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tables/table4.xml" ContentType="application/vnd.openxmlformats-officedocument.spreadsheetml.table+xml"/>
  <Override PartName="/xl/namedSheetViews/namedSheetView1.xml" ContentType="application/vnd.ms-excel.namedsheetviews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Core" Type="http://schemas.openxmlformats.org/officedocument/2006/relationships/metadata/core-properties" Target="docProps/core0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finegmbh.sharepoint.com/sites/msteams_a07a70_439871/Freigegebene Dokumente/General/WP_B/WP_B3/Deliverables/Cleaned_for_submission/CS2/"/>
    </mc:Choice>
  </mc:AlternateContent>
  <xr:revisionPtr revIDLastSave="1289" documentId="8_{2F45C6EA-CA4B-4200-A62B-D24075563C85}" xr6:coauthVersionLast="47" xr6:coauthVersionMax="47" xr10:uidLastSave="{85F231C2-1787-497B-8B11-0BDE8435D9F7}"/>
  <bookViews>
    <workbookView xWindow="-120" yWindow="-120" windowWidth="29040" windowHeight="15840" xr2:uid="{00000000-000D-0000-FFFF-FFFF00000000}"/>
  </bookViews>
  <sheets>
    <sheet name="Info" sheetId="15" r:id="rId1"/>
    <sheet name="Evaluation" sheetId="14" r:id="rId2"/>
    <sheet name="Benchmark_list_included" sheetId="10" r:id="rId3"/>
    <sheet name="Benchmark_list_excluded" sheetId="11" r:id="rId4"/>
    <sheet name="Ref_list_run_01" sheetId="4" r:id="rId5"/>
    <sheet name="Ref_list_run_02" sheetId="7" r:id="rId6"/>
    <sheet name="Ref_list_run_03" sheetId="6" r:id="rId7"/>
    <sheet name="Ref_list_run_03.1" sheetId="13" r:id="rId8"/>
  </sheets>
  <externalReferences>
    <externalReference r:id="rId9"/>
  </externalReferences>
  <definedNames>
    <definedName name="_xlnm._FilterDatabase" localSheetId="4" hidden="1">Ref_list_run_01!$A$1:$E$2418</definedName>
    <definedName name="_xlnm._FilterDatabase" localSheetId="5" hidden="1">Ref_list_run_03!$A$1:$G$547</definedName>
    <definedName name="_xlnm._FilterDatabase" localSheetId="6" hidden="1">Ref_list_run_03!$A$1:$G$547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4" l="1"/>
  <c r="C8" i="14"/>
  <c r="C7" i="14"/>
  <c r="G2418" i="13"/>
  <c r="F2418" i="13"/>
  <c r="G2417" i="13"/>
  <c r="F2417" i="13"/>
  <c r="G2416" i="13"/>
  <c r="F2416" i="13"/>
  <c r="G2415" i="13"/>
  <c r="F2415" i="13"/>
  <c r="G2414" i="13"/>
  <c r="F2414" i="13"/>
  <c r="G2413" i="13"/>
  <c r="F2413" i="13"/>
  <c r="G2412" i="13"/>
  <c r="F2412" i="13"/>
  <c r="G2411" i="13"/>
  <c r="F2411" i="13"/>
  <c r="G2410" i="13"/>
  <c r="F2410" i="13"/>
  <c r="G2409" i="13"/>
  <c r="F2409" i="13"/>
  <c r="G2408" i="13"/>
  <c r="F2408" i="13"/>
  <c r="G2407" i="13"/>
  <c r="F2407" i="13"/>
  <c r="G2406" i="13"/>
  <c r="F2406" i="13"/>
  <c r="G2405" i="13"/>
  <c r="F2405" i="13"/>
  <c r="G2404" i="13"/>
  <c r="F2404" i="13"/>
  <c r="G2403" i="13"/>
  <c r="F2403" i="13"/>
  <c r="G2402" i="13"/>
  <c r="F2402" i="13"/>
  <c r="G2401" i="13"/>
  <c r="F2401" i="13"/>
  <c r="G2400" i="13"/>
  <c r="F2400" i="13"/>
  <c r="G2399" i="13"/>
  <c r="F2399" i="13"/>
  <c r="G2398" i="13"/>
  <c r="F2398" i="13"/>
  <c r="G2397" i="13"/>
  <c r="F2397" i="13"/>
  <c r="G2396" i="13"/>
  <c r="F2396" i="13"/>
  <c r="G2395" i="13"/>
  <c r="F2395" i="13"/>
  <c r="G2394" i="13"/>
  <c r="F2394" i="13"/>
  <c r="G2393" i="13"/>
  <c r="F2393" i="13"/>
  <c r="G2392" i="13"/>
  <c r="F2392" i="13"/>
  <c r="G2391" i="13"/>
  <c r="F2391" i="13"/>
  <c r="G2390" i="13"/>
  <c r="F2390" i="13"/>
  <c r="G2389" i="13"/>
  <c r="F2389" i="13"/>
  <c r="G2388" i="13"/>
  <c r="F2388" i="13"/>
  <c r="G2387" i="13"/>
  <c r="F2387" i="13"/>
  <c r="G2386" i="13"/>
  <c r="F2386" i="13"/>
  <c r="G2385" i="13"/>
  <c r="F2385" i="13"/>
  <c r="G2384" i="13"/>
  <c r="F2384" i="13"/>
  <c r="G2383" i="13"/>
  <c r="F2383" i="13"/>
  <c r="G2382" i="13"/>
  <c r="F2382" i="13"/>
  <c r="G2381" i="13"/>
  <c r="F2381" i="13"/>
  <c r="G2380" i="13"/>
  <c r="F2380" i="13"/>
  <c r="G2379" i="13"/>
  <c r="F2379" i="13"/>
  <c r="G2378" i="13"/>
  <c r="F2378" i="13"/>
  <c r="G2377" i="13"/>
  <c r="F2377" i="13"/>
  <c r="G2376" i="13"/>
  <c r="F2376" i="13"/>
  <c r="G2375" i="13"/>
  <c r="F2375" i="13"/>
  <c r="G2374" i="13"/>
  <c r="F2374" i="13"/>
  <c r="G2373" i="13"/>
  <c r="F2373" i="13"/>
  <c r="G2372" i="13"/>
  <c r="F2372" i="13"/>
  <c r="G2371" i="13"/>
  <c r="F2371" i="13"/>
  <c r="G2370" i="13"/>
  <c r="F2370" i="13"/>
  <c r="G2369" i="13"/>
  <c r="F2369" i="13"/>
  <c r="G2368" i="13"/>
  <c r="F2368" i="13"/>
  <c r="G2367" i="13"/>
  <c r="F2367" i="13"/>
  <c r="G2366" i="13"/>
  <c r="F2366" i="13"/>
  <c r="G2365" i="13"/>
  <c r="F2365" i="13"/>
  <c r="G2364" i="13"/>
  <c r="F2364" i="13"/>
  <c r="G2363" i="13"/>
  <c r="F2363" i="13"/>
  <c r="G2362" i="13"/>
  <c r="F2362" i="13"/>
  <c r="G2361" i="13"/>
  <c r="F2361" i="13"/>
  <c r="G2360" i="13"/>
  <c r="F2360" i="13"/>
  <c r="G2359" i="13"/>
  <c r="F2359" i="13"/>
  <c r="G2358" i="13"/>
  <c r="F2358" i="13"/>
  <c r="G2357" i="13"/>
  <c r="F2357" i="13"/>
  <c r="G2356" i="13"/>
  <c r="F2356" i="13"/>
  <c r="G2355" i="13"/>
  <c r="F2355" i="13"/>
  <c r="G2354" i="13"/>
  <c r="F2354" i="13"/>
  <c r="G2353" i="13"/>
  <c r="F2353" i="13"/>
  <c r="G2352" i="13"/>
  <c r="F2352" i="13"/>
  <c r="G2351" i="13"/>
  <c r="F2351" i="13"/>
  <c r="G2350" i="13"/>
  <c r="F2350" i="13"/>
  <c r="G2349" i="13"/>
  <c r="F2349" i="13"/>
  <c r="G2348" i="13"/>
  <c r="F2348" i="13"/>
  <c r="G2347" i="13"/>
  <c r="F2347" i="13"/>
  <c r="G2346" i="13"/>
  <c r="F2346" i="13"/>
  <c r="G2345" i="13"/>
  <c r="F2345" i="13"/>
  <c r="G2344" i="13"/>
  <c r="F2344" i="13"/>
  <c r="G2343" i="13"/>
  <c r="F2343" i="13"/>
  <c r="G2342" i="13"/>
  <c r="F2342" i="13"/>
  <c r="G2341" i="13"/>
  <c r="F2341" i="13"/>
  <c r="G2340" i="13"/>
  <c r="F2340" i="13"/>
  <c r="G2339" i="13"/>
  <c r="F2339" i="13"/>
  <c r="G2338" i="13"/>
  <c r="F2338" i="13"/>
  <c r="G2337" i="13"/>
  <c r="F2337" i="13"/>
  <c r="G2336" i="13"/>
  <c r="F2336" i="13"/>
  <c r="G2335" i="13"/>
  <c r="F2335" i="13"/>
  <c r="G2334" i="13"/>
  <c r="F2334" i="13"/>
  <c r="G2333" i="13"/>
  <c r="F2333" i="13"/>
  <c r="G2332" i="13"/>
  <c r="F2332" i="13"/>
  <c r="G2331" i="13"/>
  <c r="F2331" i="13"/>
  <c r="G2330" i="13"/>
  <c r="F2330" i="13"/>
  <c r="G2329" i="13"/>
  <c r="F2329" i="13"/>
  <c r="G2328" i="13"/>
  <c r="F2328" i="13"/>
  <c r="G2327" i="13"/>
  <c r="F2327" i="13"/>
  <c r="G2326" i="13"/>
  <c r="F2326" i="13"/>
  <c r="G2325" i="13"/>
  <c r="F2325" i="13"/>
  <c r="G2324" i="13"/>
  <c r="F2324" i="13"/>
  <c r="G2323" i="13"/>
  <c r="F2323" i="13"/>
  <c r="G2322" i="13"/>
  <c r="F2322" i="13"/>
  <c r="G2321" i="13"/>
  <c r="F2321" i="13"/>
  <c r="G2320" i="13"/>
  <c r="F2320" i="13"/>
  <c r="G2319" i="13"/>
  <c r="F2319" i="13"/>
  <c r="G2318" i="13"/>
  <c r="F2318" i="13"/>
  <c r="G2317" i="13"/>
  <c r="F2317" i="13"/>
  <c r="G2316" i="13"/>
  <c r="F2316" i="13"/>
  <c r="G2315" i="13"/>
  <c r="F2315" i="13"/>
  <c r="G2314" i="13"/>
  <c r="F2314" i="13"/>
  <c r="G2313" i="13"/>
  <c r="F2313" i="13"/>
  <c r="G2312" i="13"/>
  <c r="F2312" i="13"/>
  <c r="G2311" i="13"/>
  <c r="F2311" i="13"/>
  <c r="G2310" i="13"/>
  <c r="F2310" i="13"/>
  <c r="G2309" i="13"/>
  <c r="F2309" i="13"/>
  <c r="G2308" i="13"/>
  <c r="F2308" i="13"/>
  <c r="G2307" i="13"/>
  <c r="F2307" i="13"/>
  <c r="G2306" i="13"/>
  <c r="F2306" i="13"/>
  <c r="G2305" i="13"/>
  <c r="F2305" i="13"/>
  <c r="G2304" i="13"/>
  <c r="F2304" i="13"/>
  <c r="G2303" i="13"/>
  <c r="F2303" i="13"/>
  <c r="G2302" i="13"/>
  <c r="F2302" i="13"/>
  <c r="G2301" i="13"/>
  <c r="F2301" i="13"/>
  <c r="G2300" i="13"/>
  <c r="F2300" i="13"/>
  <c r="G2299" i="13"/>
  <c r="F2299" i="13"/>
  <c r="G2298" i="13"/>
  <c r="F2298" i="13"/>
  <c r="G2297" i="13"/>
  <c r="F2297" i="13"/>
  <c r="G2296" i="13"/>
  <c r="F2296" i="13"/>
  <c r="G2295" i="13"/>
  <c r="F2295" i="13"/>
  <c r="G2294" i="13"/>
  <c r="F2294" i="13"/>
  <c r="G2293" i="13"/>
  <c r="F2293" i="13"/>
  <c r="G2292" i="13"/>
  <c r="F2292" i="13"/>
  <c r="G2291" i="13"/>
  <c r="F2291" i="13"/>
  <c r="G2290" i="13"/>
  <c r="F2290" i="13"/>
  <c r="G2289" i="13"/>
  <c r="F2289" i="13"/>
  <c r="G2288" i="13"/>
  <c r="F2288" i="13"/>
  <c r="G2287" i="13"/>
  <c r="F2287" i="13"/>
  <c r="G2286" i="13"/>
  <c r="F2286" i="13"/>
  <c r="G2285" i="13"/>
  <c r="F2285" i="13"/>
  <c r="G2284" i="13"/>
  <c r="F2284" i="13"/>
  <c r="G2283" i="13"/>
  <c r="F2283" i="13"/>
  <c r="G2282" i="13"/>
  <c r="F2282" i="13"/>
  <c r="G2281" i="13"/>
  <c r="F2281" i="13"/>
  <c r="G2280" i="13"/>
  <c r="F2280" i="13"/>
  <c r="G2279" i="13"/>
  <c r="F2279" i="13"/>
  <c r="G2278" i="13"/>
  <c r="F2278" i="13"/>
  <c r="G2277" i="13"/>
  <c r="F2277" i="13"/>
  <c r="G2276" i="13"/>
  <c r="F2276" i="13"/>
  <c r="G2275" i="13"/>
  <c r="F2275" i="13"/>
  <c r="G2274" i="13"/>
  <c r="F2274" i="13"/>
  <c r="G2273" i="13"/>
  <c r="F2273" i="13"/>
  <c r="G2272" i="13"/>
  <c r="F2272" i="13"/>
  <c r="G2271" i="13"/>
  <c r="F2271" i="13"/>
  <c r="G2270" i="13"/>
  <c r="F2270" i="13"/>
  <c r="G2269" i="13"/>
  <c r="F2269" i="13"/>
  <c r="G2268" i="13"/>
  <c r="F2268" i="13"/>
  <c r="G2267" i="13"/>
  <c r="F2267" i="13"/>
  <c r="G2266" i="13"/>
  <c r="F2266" i="13"/>
  <c r="G2265" i="13"/>
  <c r="F2265" i="13"/>
  <c r="G2264" i="13"/>
  <c r="F2264" i="13"/>
  <c r="G2263" i="13"/>
  <c r="F2263" i="13"/>
  <c r="G2262" i="13"/>
  <c r="F2262" i="13"/>
  <c r="G2261" i="13"/>
  <c r="F2261" i="13"/>
  <c r="G2260" i="13"/>
  <c r="F2260" i="13"/>
  <c r="G2259" i="13"/>
  <c r="F2259" i="13"/>
  <c r="G2258" i="13"/>
  <c r="F2258" i="13"/>
  <c r="G2257" i="13"/>
  <c r="F2257" i="13"/>
  <c r="G2256" i="13"/>
  <c r="F2256" i="13"/>
  <c r="G2255" i="13"/>
  <c r="F2255" i="13"/>
  <c r="G2254" i="13"/>
  <c r="F2254" i="13"/>
  <c r="G2253" i="13"/>
  <c r="F2253" i="13"/>
  <c r="G2252" i="13"/>
  <c r="F2252" i="13"/>
  <c r="G2251" i="13"/>
  <c r="F2251" i="13"/>
  <c r="G2250" i="13"/>
  <c r="F2250" i="13"/>
  <c r="G2249" i="13"/>
  <c r="F2249" i="13"/>
  <c r="G2248" i="13"/>
  <c r="F2248" i="13"/>
  <c r="G2247" i="13"/>
  <c r="F2247" i="13"/>
  <c r="G2246" i="13"/>
  <c r="F2246" i="13"/>
  <c r="G2245" i="13"/>
  <c r="F2245" i="13"/>
  <c r="G2244" i="13"/>
  <c r="F2244" i="13"/>
  <c r="G2243" i="13"/>
  <c r="F2243" i="13"/>
  <c r="G2242" i="13"/>
  <c r="F2242" i="13"/>
  <c r="G2241" i="13"/>
  <c r="F2241" i="13"/>
  <c r="G2240" i="13"/>
  <c r="F2240" i="13"/>
  <c r="G2239" i="13"/>
  <c r="F2239" i="13"/>
  <c r="G2238" i="13"/>
  <c r="F2238" i="13"/>
  <c r="G2237" i="13"/>
  <c r="F2237" i="13"/>
  <c r="G2236" i="13"/>
  <c r="F2236" i="13"/>
  <c r="G2235" i="13"/>
  <c r="F2235" i="13"/>
  <c r="G2234" i="13"/>
  <c r="F2234" i="13"/>
  <c r="G2233" i="13"/>
  <c r="F2233" i="13"/>
  <c r="G2232" i="13"/>
  <c r="F2232" i="13"/>
  <c r="G2231" i="13"/>
  <c r="F2231" i="13"/>
  <c r="G2230" i="13"/>
  <c r="F2230" i="13"/>
  <c r="G2229" i="13"/>
  <c r="F2229" i="13"/>
  <c r="G2228" i="13"/>
  <c r="F2228" i="13"/>
  <c r="G2227" i="13"/>
  <c r="F2227" i="13"/>
  <c r="G2226" i="13"/>
  <c r="F2226" i="13"/>
  <c r="G2225" i="13"/>
  <c r="F2225" i="13"/>
  <c r="G2224" i="13"/>
  <c r="F2224" i="13"/>
  <c r="G2223" i="13"/>
  <c r="F2223" i="13"/>
  <c r="G2222" i="13"/>
  <c r="F2222" i="13"/>
  <c r="G2221" i="13"/>
  <c r="F2221" i="13"/>
  <c r="G2220" i="13"/>
  <c r="F2220" i="13"/>
  <c r="G2219" i="13"/>
  <c r="F2219" i="13"/>
  <c r="G2218" i="13"/>
  <c r="F2218" i="13"/>
  <c r="G2217" i="13"/>
  <c r="F2217" i="13"/>
  <c r="G2216" i="13"/>
  <c r="F2216" i="13"/>
  <c r="G2215" i="13"/>
  <c r="F2215" i="13"/>
  <c r="G2214" i="13"/>
  <c r="F2214" i="13"/>
  <c r="G2213" i="13"/>
  <c r="F2213" i="13"/>
  <c r="G2212" i="13"/>
  <c r="F2212" i="13"/>
  <c r="G2211" i="13"/>
  <c r="F2211" i="13"/>
  <c r="G2210" i="13"/>
  <c r="F2210" i="13"/>
  <c r="G2209" i="13"/>
  <c r="F2209" i="13"/>
  <c r="G2208" i="13"/>
  <c r="F2208" i="13"/>
  <c r="G2207" i="13"/>
  <c r="F2207" i="13"/>
  <c r="G2206" i="13"/>
  <c r="F2206" i="13"/>
  <c r="G2205" i="13"/>
  <c r="F2205" i="13"/>
  <c r="G2204" i="13"/>
  <c r="F2204" i="13"/>
  <c r="G2203" i="13"/>
  <c r="F2203" i="13"/>
  <c r="G2202" i="13"/>
  <c r="F2202" i="13"/>
  <c r="G2201" i="13"/>
  <c r="F2201" i="13"/>
  <c r="G2200" i="13"/>
  <c r="F2200" i="13"/>
  <c r="G2199" i="13"/>
  <c r="F2199" i="13"/>
  <c r="G2198" i="13"/>
  <c r="F2198" i="13"/>
  <c r="G2197" i="13"/>
  <c r="F2197" i="13"/>
  <c r="G2196" i="13"/>
  <c r="F2196" i="13"/>
  <c r="G2195" i="13"/>
  <c r="F2195" i="13"/>
  <c r="G2194" i="13"/>
  <c r="F2194" i="13"/>
  <c r="G2193" i="13"/>
  <c r="F2193" i="13"/>
  <c r="G2192" i="13"/>
  <c r="F2192" i="13"/>
  <c r="G2191" i="13"/>
  <c r="F2191" i="13"/>
  <c r="G2190" i="13"/>
  <c r="F2190" i="13"/>
  <c r="G2189" i="13"/>
  <c r="F2189" i="13"/>
  <c r="G2188" i="13"/>
  <c r="F2188" i="13"/>
  <c r="G2187" i="13"/>
  <c r="F2187" i="13"/>
  <c r="G2186" i="13"/>
  <c r="F2186" i="13"/>
  <c r="G2185" i="13"/>
  <c r="F2185" i="13"/>
  <c r="G2184" i="13"/>
  <c r="F2184" i="13"/>
  <c r="G2183" i="13"/>
  <c r="F2183" i="13"/>
  <c r="G2182" i="13"/>
  <c r="F2182" i="13"/>
  <c r="G2181" i="13"/>
  <c r="F2181" i="13"/>
  <c r="G2180" i="13"/>
  <c r="F2180" i="13"/>
  <c r="G2179" i="13"/>
  <c r="F2179" i="13"/>
  <c r="G2178" i="13"/>
  <c r="F2178" i="13"/>
  <c r="G2177" i="13"/>
  <c r="F2177" i="13"/>
  <c r="G2176" i="13"/>
  <c r="F2176" i="13"/>
  <c r="G2175" i="13"/>
  <c r="F2175" i="13"/>
  <c r="G2174" i="13"/>
  <c r="F2174" i="13"/>
  <c r="G2173" i="13"/>
  <c r="F2173" i="13"/>
  <c r="G2172" i="13"/>
  <c r="F2172" i="13"/>
  <c r="G2171" i="13"/>
  <c r="F2171" i="13"/>
  <c r="G2170" i="13"/>
  <c r="F2170" i="13"/>
  <c r="G2169" i="13"/>
  <c r="F2169" i="13"/>
  <c r="G2168" i="13"/>
  <c r="F2168" i="13"/>
  <c r="G2167" i="13"/>
  <c r="F2167" i="13"/>
  <c r="G2166" i="13"/>
  <c r="F2166" i="13"/>
  <c r="G2165" i="13"/>
  <c r="F2165" i="13"/>
  <c r="G2164" i="13"/>
  <c r="F2164" i="13"/>
  <c r="G2163" i="13"/>
  <c r="F2163" i="13"/>
  <c r="G2162" i="13"/>
  <c r="F2162" i="13"/>
  <c r="G2161" i="13"/>
  <c r="F2161" i="13"/>
  <c r="G2160" i="13"/>
  <c r="F2160" i="13"/>
  <c r="G2159" i="13"/>
  <c r="F2159" i="13"/>
  <c r="G2158" i="13"/>
  <c r="F2158" i="13"/>
  <c r="G2157" i="13"/>
  <c r="F2157" i="13"/>
  <c r="G2156" i="13"/>
  <c r="F2156" i="13"/>
  <c r="G2155" i="13"/>
  <c r="F2155" i="13"/>
  <c r="G2154" i="13"/>
  <c r="F2154" i="13"/>
  <c r="G2153" i="13"/>
  <c r="F2153" i="13"/>
  <c r="G2152" i="13"/>
  <c r="F2152" i="13"/>
  <c r="G2151" i="13"/>
  <c r="F2151" i="13"/>
  <c r="G2150" i="13"/>
  <c r="F2150" i="13"/>
  <c r="G2149" i="13"/>
  <c r="F2149" i="13"/>
  <c r="G2148" i="13"/>
  <c r="F2148" i="13"/>
  <c r="G2147" i="13"/>
  <c r="F2147" i="13"/>
  <c r="G2146" i="13"/>
  <c r="F2146" i="13"/>
  <c r="G2145" i="13"/>
  <c r="F2145" i="13"/>
  <c r="G2144" i="13"/>
  <c r="F2144" i="13"/>
  <c r="G2143" i="13"/>
  <c r="F2143" i="13"/>
  <c r="G2142" i="13"/>
  <c r="F2142" i="13"/>
  <c r="G2141" i="13"/>
  <c r="F2141" i="13"/>
  <c r="G2140" i="13"/>
  <c r="F2140" i="13"/>
  <c r="G2139" i="13"/>
  <c r="F2139" i="13"/>
  <c r="G2138" i="13"/>
  <c r="F2138" i="13"/>
  <c r="G2137" i="13"/>
  <c r="F2137" i="13"/>
  <c r="G2136" i="13"/>
  <c r="F2136" i="13"/>
  <c r="G2135" i="13"/>
  <c r="F2135" i="13"/>
  <c r="G2134" i="13"/>
  <c r="F2134" i="13"/>
  <c r="G2133" i="13"/>
  <c r="F2133" i="13"/>
  <c r="G2132" i="13"/>
  <c r="F2132" i="13"/>
  <c r="G2131" i="13"/>
  <c r="F2131" i="13"/>
  <c r="G2130" i="13"/>
  <c r="F2130" i="13"/>
  <c r="G2129" i="13"/>
  <c r="F2129" i="13"/>
  <c r="G2128" i="13"/>
  <c r="F2128" i="13"/>
  <c r="G2127" i="13"/>
  <c r="F2127" i="13"/>
  <c r="G2126" i="13"/>
  <c r="F2126" i="13"/>
  <c r="G2125" i="13"/>
  <c r="F2125" i="13"/>
  <c r="G2124" i="13"/>
  <c r="F2124" i="13"/>
  <c r="G2123" i="13"/>
  <c r="F2123" i="13"/>
  <c r="G2122" i="13"/>
  <c r="F2122" i="13"/>
  <c r="G2121" i="13"/>
  <c r="F2121" i="13"/>
  <c r="G2120" i="13"/>
  <c r="F2120" i="13"/>
  <c r="G2119" i="13"/>
  <c r="F2119" i="13"/>
  <c r="G2118" i="13"/>
  <c r="F2118" i="13"/>
  <c r="G2117" i="13"/>
  <c r="F2117" i="13"/>
  <c r="G2116" i="13"/>
  <c r="F2116" i="13"/>
  <c r="G2115" i="13"/>
  <c r="F2115" i="13"/>
  <c r="G2114" i="13"/>
  <c r="F2114" i="13"/>
  <c r="G2113" i="13"/>
  <c r="F2113" i="13"/>
  <c r="G2112" i="13"/>
  <c r="F2112" i="13"/>
  <c r="G2111" i="13"/>
  <c r="F2111" i="13"/>
  <c r="G2110" i="13"/>
  <c r="F2110" i="13"/>
  <c r="G2109" i="13"/>
  <c r="F2109" i="13"/>
  <c r="G2108" i="13"/>
  <c r="F2108" i="13"/>
  <c r="G2107" i="13"/>
  <c r="F2107" i="13"/>
  <c r="G2106" i="13"/>
  <c r="F2106" i="13"/>
  <c r="G2105" i="13"/>
  <c r="F2105" i="13"/>
  <c r="G2104" i="13"/>
  <c r="F2104" i="13"/>
  <c r="G2103" i="13"/>
  <c r="F2103" i="13"/>
  <c r="G2102" i="13"/>
  <c r="F2102" i="13"/>
  <c r="G2101" i="13"/>
  <c r="F2101" i="13"/>
  <c r="G2100" i="13"/>
  <c r="F2100" i="13"/>
  <c r="G2099" i="13"/>
  <c r="F2099" i="13"/>
  <c r="G2098" i="13"/>
  <c r="F2098" i="13"/>
  <c r="G2097" i="13"/>
  <c r="F2097" i="13"/>
  <c r="G2096" i="13"/>
  <c r="F2096" i="13"/>
  <c r="G2095" i="13"/>
  <c r="F2095" i="13"/>
  <c r="G2094" i="13"/>
  <c r="F2094" i="13"/>
  <c r="G2093" i="13"/>
  <c r="F2093" i="13"/>
  <c r="G2092" i="13"/>
  <c r="F2092" i="13"/>
  <c r="G2091" i="13"/>
  <c r="F2091" i="13"/>
  <c r="G2090" i="13"/>
  <c r="F2090" i="13"/>
  <c r="G2089" i="13"/>
  <c r="F2089" i="13"/>
  <c r="G2088" i="13"/>
  <c r="F2088" i="13"/>
  <c r="G2087" i="13"/>
  <c r="F2087" i="13"/>
  <c r="G2086" i="13"/>
  <c r="F2086" i="13"/>
  <c r="G2085" i="13"/>
  <c r="F2085" i="13"/>
  <c r="G2084" i="13"/>
  <c r="F2084" i="13"/>
  <c r="G2083" i="13"/>
  <c r="F2083" i="13"/>
  <c r="G2082" i="13"/>
  <c r="F2082" i="13"/>
  <c r="G2081" i="13"/>
  <c r="F2081" i="13"/>
  <c r="G2080" i="13"/>
  <c r="F2080" i="13"/>
  <c r="G2079" i="13"/>
  <c r="F2079" i="13"/>
  <c r="G2078" i="13"/>
  <c r="F2078" i="13"/>
  <c r="G2077" i="13"/>
  <c r="F2077" i="13"/>
  <c r="G2076" i="13"/>
  <c r="F2076" i="13"/>
  <c r="G2075" i="13"/>
  <c r="F2075" i="13"/>
  <c r="G2074" i="13"/>
  <c r="F2074" i="13"/>
  <c r="G2073" i="13"/>
  <c r="F2073" i="13"/>
  <c r="G2072" i="13"/>
  <c r="F2072" i="13"/>
  <c r="G2071" i="13"/>
  <c r="F2071" i="13"/>
  <c r="G2070" i="13"/>
  <c r="F2070" i="13"/>
  <c r="G2069" i="13"/>
  <c r="F2069" i="13"/>
  <c r="G2068" i="13"/>
  <c r="F2068" i="13"/>
  <c r="G2067" i="13"/>
  <c r="F2067" i="13"/>
  <c r="G2066" i="13"/>
  <c r="F2066" i="13"/>
  <c r="G2065" i="13"/>
  <c r="F2065" i="13"/>
  <c r="G2064" i="13"/>
  <c r="F2064" i="13"/>
  <c r="G2063" i="13"/>
  <c r="F2063" i="13"/>
  <c r="G2062" i="13"/>
  <c r="F2062" i="13"/>
  <c r="G2061" i="13"/>
  <c r="F2061" i="13"/>
  <c r="G2060" i="13"/>
  <c r="F2060" i="13"/>
  <c r="G2059" i="13"/>
  <c r="F2059" i="13"/>
  <c r="G2058" i="13"/>
  <c r="F2058" i="13"/>
  <c r="G2057" i="13"/>
  <c r="F2057" i="13"/>
  <c r="G2056" i="13"/>
  <c r="F2056" i="13"/>
  <c r="G2055" i="13"/>
  <c r="F2055" i="13"/>
  <c r="G2054" i="13"/>
  <c r="F2054" i="13"/>
  <c r="G2053" i="13"/>
  <c r="F2053" i="13"/>
  <c r="G2052" i="13"/>
  <c r="F2052" i="13"/>
  <c r="G2051" i="13"/>
  <c r="F2051" i="13"/>
  <c r="G2050" i="13"/>
  <c r="F2050" i="13"/>
  <c r="G2049" i="13"/>
  <c r="F2049" i="13"/>
  <c r="G2048" i="13"/>
  <c r="F2048" i="13"/>
  <c r="G2047" i="13"/>
  <c r="F2047" i="13"/>
  <c r="G2046" i="13"/>
  <c r="F2046" i="13"/>
  <c r="G2045" i="13"/>
  <c r="F2045" i="13"/>
  <c r="G2044" i="13"/>
  <c r="F2044" i="13"/>
  <c r="G2043" i="13"/>
  <c r="F2043" i="13"/>
  <c r="G2042" i="13"/>
  <c r="F2042" i="13"/>
  <c r="G2041" i="13"/>
  <c r="F2041" i="13"/>
  <c r="G2040" i="13"/>
  <c r="F2040" i="13"/>
  <c r="G2039" i="13"/>
  <c r="F2039" i="13"/>
  <c r="G2038" i="13"/>
  <c r="F2038" i="13"/>
  <c r="G2037" i="13"/>
  <c r="F2037" i="13"/>
  <c r="G2036" i="13"/>
  <c r="F2036" i="13"/>
  <c r="G2035" i="13"/>
  <c r="F2035" i="13"/>
  <c r="G2034" i="13"/>
  <c r="F2034" i="13"/>
  <c r="G2033" i="13"/>
  <c r="F2033" i="13"/>
  <c r="G2032" i="13"/>
  <c r="F2032" i="13"/>
  <c r="G2031" i="13"/>
  <c r="F2031" i="13"/>
  <c r="G2030" i="13"/>
  <c r="F2030" i="13"/>
  <c r="G2029" i="13"/>
  <c r="F2029" i="13"/>
  <c r="G2028" i="13"/>
  <c r="F2028" i="13"/>
  <c r="G2027" i="13"/>
  <c r="F2027" i="13"/>
  <c r="G2026" i="13"/>
  <c r="F2026" i="13"/>
  <c r="G2025" i="13"/>
  <c r="F2025" i="13"/>
  <c r="G2024" i="13"/>
  <c r="F2024" i="13"/>
  <c r="G2023" i="13"/>
  <c r="F2023" i="13"/>
  <c r="G2022" i="13"/>
  <c r="F2022" i="13"/>
  <c r="G2021" i="13"/>
  <c r="F2021" i="13"/>
  <c r="G2020" i="13"/>
  <c r="F2020" i="13"/>
  <c r="G2019" i="13"/>
  <c r="F2019" i="13"/>
  <c r="G2018" i="13"/>
  <c r="F2018" i="13"/>
  <c r="G2017" i="13"/>
  <c r="F2017" i="13"/>
  <c r="G2016" i="13"/>
  <c r="F2016" i="13"/>
  <c r="G2015" i="13"/>
  <c r="F2015" i="13"/>
  <c r="G2014" i="13"/>
  <c r="F2014" i="13"/>
  <c r="G2013" i="13"/>
  <c r="F2013" i="13"/>
  <c r="G2012" i="13"/>
  <c r="F2012" i="13"/>
  <c r="G2011" i="13"/>
  <c r="F2011" i="13"/>
  <c r="G2010" i="13"/>
  <c r="F2010" i="13"/>
  <c r="G2009" i="13"/>
  <c r="F2009" i="13"/>
  <c r="G2008" i="13"/>
  <c r="F2008" i="13"/>
  <c r="G2007" i="13"/>
  <c r="F2007" i="13"/>
  <c r="G2006" i="13"/>
  <c r="F2006" i="13"/>
  <c r="G2005" i="13"/>
  <c r="F2005" i="13"/>
  <c r="G2004" i="13"/>
  <c r="F2004" i="13"/>
  <c r="G2003" i="13"/>
  <c r="F2003" i="13"/>
  <c r="G2002" i="13"/>
  <c r="F2002" i="13"/>
  <c r="G2001" i="13"/>
  <c r="F2001" i="13"/>
  <c r="G2000" i="13"/>
  <c r="F2000" i="13"/>
  <c r="G1999" i="13"/>
  <c r="F1999" i="13"/>
  <c r="G1998" i="13"/>
  <c r="F1998" i="13"/>
  <c r="G1997" i="13"/>
  <c r="F1997" i="13"/>
  <c r="G1996" i="13"/>
  <c r="F1996" i="13"/>
  <c r="G1995" i="13"/>
  <c r="F1995" i="13"/>
  <c r="G1994" i="13"/>
  <c r="F1994" i="13"/>
  <c r="G1993" i="13"/>
  <c r="F1993" i="13"/>
  <c r="G1992" i="13"/>
  <c r="F1992" i="13"/>
  <c r="G1991" i="13"/>
  <c r="F1991" i="13"/>
  <c r="G1990" i="13"/>
  <c r="F1990" i="13"/>
  <c r="G1989" i="13"/>
  <c r="F1989" i="13"/>
  <c r="G1988" i="13"/>
  <c r="F1988" i="13"/>
  <c r="G1987" i="13"/>
  <c r="F1987" i="13"/>
  <c r="G1986" i="13"/>
  <c r="F1986" i="13"/>
  <c r="G1985" i="13"/>
  <c r="F1985" i="13"/>
  <c r="G1984" i="13"/>
  <c r="F1984" i="13"/>
  <c r="G1983" i="13"/>
  <c r="F1983" i="13"/>
  <c r="G1982" i="13"/>
  <c r="F1982" i="13"/>
  <c r="G1981" i="13"/>
  <c r="F1981" i="13"/>
  <c r="G1980" i="13"/>
  <c r="F1980" i="13"/>
  <c r="G1979" i="13"/>
  <c r="F1979" i="13"/>
  <c r="G1978" i="13"/>
  <c r="F1978" i="13"/>
  <c r="G1977" i="13"/>
  <c r="F1977" i="13"/>
  <c r="G1976" i="13"/>
  <c r="F1976" i="13"/>
  <c r="G1975" i="13"/>
  <c r="F1975" i="13"/>
  <c r="G1974" i="13"/>
  <c r="F1974" i="13"/>
  <c r="G1973" i="13"/>
  <c r="F1973" i="13"/>
  <c r="G1972" i="13"/>
  <c r="F1972" i="13"/>
  <c r="G1971" i="13"/>
  <c r="F1971" i="13"/>
  <c r="G1970" i="13"/>
  <c r="F1970" i="13"/>
  <c r="G1969" i="13"/>
  <c r="F1969" i="13"/>
  <c r="G1968" i="13"/>
  <c r="F1968" i="13"/>
  <c r="G1967" i="13"/>
  <c r="F1967" i="13"/>
  <c r="G1966" i="13"/>
  <c r="F1966" i="13"/>
  <c r="G1965" i="13"/>
  <c r="F1965" i="13"/>
  <c r="G1964" i="13"/>
  <c r="F1964" i="13"/>
  <c r="G1963" i="13"/>
  <c r="F1963" i="13"/>
  <c r="G1962" i="13"/>
  <c r="F1962" i="13"/>
  <c r="G1961" i="13"/>
  <c r="F1961" i="13"/>
  <c r="G1960" i="13"/>
  <c r="F1960" i="13"/>
  <c r="G1959" i="13"/>
  <c r="F1959" i="13"/>
  <c r="G1958" i="13"/>
  <c r="F1958" i="13"/>
  <c r="G1957" i="13"/>
  <c r="F1957" i="13"/>
  <c r="G1956" i="13"/>
  <c r="F1956" i="13"/>
  <c r="G1955" i="13"/>
  <c r="F1955" i="13"/>
  <c r="G1954" i="13"/>
  <c r="F1954" i="13"/>
  <c r="G1953" i="13"/>
  <c r="F1953" i="13"/>
  <c r="G1952" i="13"/>
  <c r="F1952" i="13"/>
  <c r="G1951" i="13"/>
  <c r="F1951" i="13"/>
  <c r="G1950" i="13"/>
  <c r="F1950" i="13"/>
  <c r="G1949" i="13"/>
  <c r="F1949" i="13"/>
  <c r="G1948" i="13"/>
  <c r="F1948" i="13"/>
  <c r="G1947" i="13"/>
  <c r="F1947" i="13"/>
  <c r="G1946" i="13"/>
  <c r="F1946" i="13"/>
  <c r="G1945" i="13"/>
  <c r="F1945" i="13"/>
  <c r="G1944" i="13"/>
  <c r="F1944" i="13"/>
  <c r="G1943" i="13"/>
  <c r="F1943" i="13"/>
  <c r="G1942" i="13"/>
  <c r="F1942" i="13"/>
  <c r="G1941" i="13"/>
  <c r="F1941" i="13"/>
  <c r="G1940" i="13"/>
  <c r="F1940" i="13"/>
  <c r="G1939" i="13"/>
  <c r="F1939" i="13"/>
  <c r="G1938" i="13"/>
  <c r="F1938" i="13"/>
  <c r="G1937" i="13"/>
  <c r="F1937" i="13"/>
  <c r="G1936" i="13"/>
  <c r="F1936" i="13"/>
  <c r="G1935" i="13"/>
  <c r="F1935" i="13"/>
  <c r="G1934" i="13"/>
  <c r="F1934" i="13"/>
  <c r="G1933" i="13"/>
  <c r="F1933" i="13"/>
  <c r="G1932" i="13"/>
  <c r="F1932" i="13"/>
  <c r="G1931" i="13"/>
  <c r="F1931" i="13"/>
  <c r="G1930" i="13"/>
  <c r="F1930" i="13"/>
  <c r="G1929" i="13"/>
  <c r="F1929" i="13"/>
  <c r="G1928" i="13"/>
  <c r="F1928" i="13"/>
  <c r="G1927" i="13"/>
  <c r="F1927" i="13"/>
  <c r="G1926" i="13"/>
  <c r="F1926" i="13"/>
  <c r="G1925" i="13"/>
  <c r="F1925" i="13"/>
  <c r="G1924" i="13"/>
  <c r="F1924" i="13"/>
  <c r="G1923" i="13"/>
  <c r="F1923" i="13"/>
  <c r="G1922" i="13"/>
  <c r="F1922" i="13"/>
  <c r="G1921" i="13"/>
  <c r="F1921" i="13"/>
  <c r="G1920" i="13"/>
  <c r="F1920" i="13"/>
  <c r="G1919" i="13"/>
  <c r="F1919" i="13"/>
  <c r="G1918" i="13"/>
  <c r="F1918" i="13"/>
  <c r="G1917" i="13"/>
  <c r="F1917" i="13"/>
  <c r="G1916" i="13"/>
  <c r="F1916" i="13"/>
  <c r="G1915" i="13"/>
  <c r="F1915" i="13"/>
  <c r="G1914" i="13"/>
  <c r="F1914" i="13"/>
  <c r="G1913" i="13"/>
  <c r="F1913" i="13"/>
  <c r="G1912" i="13"/>
  <c r="F1912" i="13"/>
  <c r="G1911" i="13"/>
  <c r="F1911" i="13"/>
  <c r="G1910" i="13"/>
  <c r="F1910" i="13"/>
  <c r="G1909" i="13"/>
  <c r="F1909" i="13"/>
  <c r="G1908" i="13"/>
  <c r="F1908" i="13"/>
  <c r="G1907" i="13"/>
  <c r="F1907" i="13"/>
  <c r="G1906" i="13"/>
  <c r="F1906" i="13"/>
  <c r="G1905" i="13"/>
  <c r="F1905" i="13"/>
  <c r="G1904" i="13"/>
  <c r="F1904" i="13"/>
  <c r="G1903" i="13"/>
  <c r="F1903" i="13"/>
  <c r="G1902" i="13"/>
  <c r="F1902" i="13"/>
  <c r="G1901" i="13"/>
  <c r="F1901" i="13"/>
  <c r="G1900" i="13"/>
  <c r="F1900" i="13"/>
  <c r="G1899" i="13"/>
  <c r="F1899" i="13"/>
  <c r="G1898" i="13"/>
  <c r="F1898" i="13"/>
  <c r="G1897" i="13"/>
  <c r="F1897" i="13"/>
  <c r="G1896" i="13"/>
  <c r="F1896" i="13"/>
  <c r="G1895" i="13"/>
  <c r="F1895" i="13"/>
  <c r="G1894" i="13"/>
  <c r="F1894" i="13"/>
  <c r="G1893" i="13"/>
  <c r="F1893" i="13"/>
  <c r="G1892" i="13"/>
  <c r="F1892" i="13"/>
  <c r="G1891" i="13"/>
  <c r="F1891" i="13"/>
  <c r="G1890" i="13"/>
  <c r="F1890" i="13"/>
  <c r="G1889" i="13"/>
  <c r="F1889" i="13"/>
  <c r="G1888" i="13"/>
  <c r="F1888" i="13"/>
  <c r="G1887" i="13"/>
  <c r="F1887" i="13"/>
  <c r="G1886" i="13"/>
  <c r="F1886" i="13"/>
  <c r="G1885" i="13"/>
  <c r="F1885" i="13"/>
  <c r="G1884" i="13"/>
  <c r="F1884" i="13"/>
  <c r="G1883" i="13"/>
  <c r="F1883" i="13"/>
  <c r="G1882" i="13"/>
  <c r="F1882" i="13"/>
  <c r="G1881" i="13"/>
  <c r="F1881" i="13"/>
  <c r="G1880" i="13"/>
  <c r="F1880" i="13"/>
  <c r="G1879" i="13"/>
  <c r="F1879" i="13"/>
  <c r="G1878" i="13"/>
  <c r="F1878" i="13"/>
  <c r="G1877" i="13"/>
  <c r="F1877" i="13"/>
  <c r="G1876" i="13"/>
  <c r="F1876" i="13"/>
  <c r="G1875" i="13"/>
  <c r="F1875" i="13"/>
  <c r="G1874" i="13"/>
  <c r="F1874" i="13"/>
  <c r="G1873" i="13"/>
  <c r="F1873" i="13"/>
  <c r="G1872" i="13"/>
  <c r="F1872" i="13"/>
  <c r="G1871" i="13"/>
  <c r="F1871" i="13"/>
  <c r="G1870" i="13"/>
  <c r="F1870" i="13"/>
  <c r="G1869" i="13"/>
  <c r="F1869" i="13"/>
  <c r="G1868" i="13"/>
  <c r="F1868" i="13"/>
  <c r="G1867" i="13"/>
  <c r="F1867" i="13"/>
  <c r="G1866" i="13"/>
  <c r="F1866" i="13"/>
  <c r="G1865" i="13"/>
  <c r="F1865" i="13"/>
  <c r="G1864" i="13"/>
  <c r="F1864" i="13"/>
  <c r="G1863" i="13"/>
  <c r="F1863" i="13"/>
  <c r="G1862" i="13"/>
  <c r="F1862" i="13"/>
  <c r="G1861" i="13"/>
  <c r="F1861" i="13"/>
  <c r="G1860" i="13"/>
  <c r="F1860" i="13"/>
  <c r="G1859" i="13"/>
  <c r="F1859" i="13"/>
  <c r="G1858" i="13"/>
  <c r="F1858" i="13"/>
  <c r="G1857" i="13"/>
  <c r="F1857" i="13"/>
  <c r="G1856" i="13"/>
  <c r="F1856" i="13"/>
  <c r="G1855" i="13"/>
  <c r="F1855" i="13"/>
  <c r="G1854" i="13"/>
  <c r="F1854" i="13"/>
  <c r="G1853" i="13"/>
  <c r="F1853" i="13"/>
  <c r="G1852" i="13"/>
  <c r="F1852" i="13"/>
  <c r="G1851" i="13"/>
  <c r="F1851" i="13"/>
  <c r="G1850" i="13"/>
  <c r="F1850" i="13"/>
  <c r="G1849" i="13"/>
  <c r="F1849" i="13"/>
  <c r="G1848" i="13"/>
  <c r="F1848" i="13"/>
  <c r="G1847" i="13"/>
  <c r="F1847" i="13"/>
  <c r="G1846" i="13"/>
  <c r="F1846" i="13"/>
  <c r="G1845" i="13"/>
  <c r="F1845" i="13"/>
  <c r="G1844" i="13"/>
  <c r="F1844" i="13"/>
  <c r="G1843" i="13"/>
  <c r="F1843" i="13"/>
  <c r="G1842" i="13"/>
  <c r="F1842" i="13"/>
  <c r="G1841" i="13"/>
  <c r="F1841" i="13"/>
  <c r="G1840" i="13"/>
  <c r="F1840" i="13"/>
  <c r="G1839" i="13"/>
  <c r="F1839" i="13"/>
  <c r="G1838" i="13"/>
  <c r="F1838" i="13"/>
  <c r="G1837" i="13"/>
  <c r="F1837" i="13"/>
  <c r="G1836" i="13"/>
  <c r="F1836" i="13"/>
  <c r="G1835" i="13"/>
  <c r="F1835" i="13"/>
  <c r="G1834" i="13"/>
  <c r="F1834" i="13"/>
  <c r="G1833" i="13"/>
  <c r="F1833" i="13"/>
  <c r="G1832" i="13"/>
  <c r="F1832" i="13"/>
  <c r="G1831" i="13"/>
  <c r="F1831" i="13"/>
  <c r="G1830" i="13"/>
  <c r="F1830" i="13"/>
  <c r="G1829" i="13"/>
  <c r="F1829" i="13"/>
  <c r="G1828" i="13"/>
  <c r="F1828" i="13"/>
  <c r="G1827" i="13"/>
  <c r="F1827" i="13"/>
  <c r="G1826" i="13"/>
  <c r="F1826" i="13"/>
  <c r="G1825" i="13"/>
  <c r="F1825" i="13"/>
  <c r="G1824" i="13"/>
  <c r="F1824" i="13"/>
  <c r="G1823" i="13"/>
  <c r="F1823" i="13"/>
  <c r="G1822" i="13"/>
  <c r="F1822" i="13"/>
  <c r="G1821" i="13"/>
  <c r="F1821" i="13"/>
  <c r="G1820" i="13"/>
  <c r="F1820" i="13"/>
  <c r="G1819" i="13"/>
  <c r="F1819" i="13"/>
  <c r="G1818" i="13"/>
  <c r="F1818" i="13"/>
  <c r="G1817" i="13"/>
  <c r="F1817" i="13"/>
  <c r="G1816" i="13"/>
  <c r="F1816" i="13"/>
  <c r="G1815" i="13"/>
  <c r="F1815" i="13"/>
  <c r="G1814" i="13"/>
  <c r="F1814" i="13"/>
  <c r="G1813" i="13"/>
  <c r="F1813" i="13"/>
  <c r="G1812" i="13"/>
  <c r="F1812" i="13"/>
  <c r="G1811" i="13"/>
  <c r="F1811" i="13"/>
  <c r="G1810" i="13"/>
  <c r="F1810" i="13"/>
  <c r="G1809" i="13"/>
  <c r="F1809" i="13"/>
  <c r="G1808" i="13"/>
  <c r="F1808" i="13"/>
  <c r="G1807" i="13"/>
  <c r="F1807" i="13"/>
  <c r="G1806" i="13"/>
  <c r="F1806" i="13"/>
  <c r="G1805" i="13"/>
  <c r="F1805" i="13"/>
  <c r="G1804" i="13"/>
  <c r="F1804" i="13"/>
  <c r="G1803" i="13"/>
  <c r="F1803" i="13"/>
  <c r="G1802" i="13"/>
  <c r="F1802" i="13"/>
  <c r="G1801" i="13"/>
  <c r="F1801" i="13"/>
  <c r="G1800" i="13"/>
  <c r="F1800" i="13"/>
  <c r="G1799" i="13"/>
  <c r="F1799" i="13"/>
  <c r="G1798" i="13"/>
  <c r="F1798" i="13"/>
  <c r="G1797" i="13"/>
  <c r="F1797" i="13"/>
  <c r="G1796" i="13"/>
  <c r="F1796" i="13"/>
  <c r="G1795" i="13"/>
  <c r="F1795" i="13"/>
  <c r="G1794" i="13"/>
  <c r="F1794" i="13"/>
  <c r="G1793" i="13"/>
  <c r="F1793" i="13"/>
  <c r="G1792" i="13"/>
  <c r="F1792" i="13"/>
  <c r="G1791" i="13"/>
  <c r="F1791" i="13"/>
  <c r="G1790" i="13"/>
  <c r="F1790" i="13"/>
  <c r="G1789" i="13"/>
  <c r="F1789" i="13"/>
  <c r="G1788" i="13"/>
  <c r="F1788" i="13"/>
  <c r="G1787" i="13"/>
  <c r="F1787" i="13"/>
  <c r="G1786" i="13"/>
  <c r="F1786" i="13"/>
  <c r="G1785" i="13"/>
  <c r="F1785" i="13"/>
  <c r="G1784" i="13"/>
  <c r="F1784" i="13"/>
  <c r="G1783" i="13"/>
  <c r="F1783" i="13"/>
  <c r="G1782" i="13"/>
  <c r="F1782" i="13"/>
  <c r="G1781" i="13"/>
  <c r="F1781" i="13"/>
  <c r="G1780" i="13"/>
  <c r="F1780" i="13"/>
  <c r="G1779" i="13"/>
  <c r="F1779" i="13"/>
  <c r="G1778" i="13"/>
  <c r="F1778" i="13"/>
  <c r="G1777" i="13"/>
  <c r="F1777" i="13"/>
  <c r="G1776" i="13"/>
  <c r="F1776" i="13"/>
  <c r="G1775" i="13"/>
  <c r="F1775" i="13"/>
  <c r="G1774" i="13"/>
  <c r="F1774" i="13"/>
  <c r="G1773" i="13"/>
  <c r="F1773" i="13"/>
  <c r="G1772" i="13"/>
  <c r="F1772" i="13"/>
  <c r="G1771" i="13"/>
  <c r="F1771" i="13"/>
  <c r="G1770" i="13"/>
  <c r="F1770" i="13"/>
  <c r="G1769" i="13"/>
  <c r="F1769" i="13"/>
  <c r="G1768" i="13"/>
  <c r="F1768" i="13"/>
  <c r="G1767" i="13"/>
  <c r="F1767" i="13"/>
  <c r="G1766" i="13"/>
  <c r="F1766" i="13"/>
  <c r="G1765" i="13"/>
  <c r="F1765" i="13"/>
  <c r="G1764" i="13"/>
  <c r="F1764" i="13"/>
  <c r="G1763" i="13"/>
  <c r="F1763" i="13"/>
  <c r="G1762" i="13"/>
  <c r="F1762" i="13"/>
  <c r="G1761" i="13"/>
  <c r="F1761" i="13"/>
  <c r="G1760" i="13"/>
  <c r="F1760" i="13"/>
  <c r="G1759" i="13"/>
  <c r="F1759" i="13"/>
  <c r="G1758" i="13"/>
  <c r="F1758" i="13"/>
  <c r="G1757" i="13"/>
  <c r="F1757" i="13"/>
  <c r="G1756" i="13"/>
  <c r="F1756" i="13"/>
  <c r="G1755" i="13"/>
  <c r="F1755" i="13"/>
  <c r="G1754" i="13"/>
  <c r="F1754" i="13"/>
  <c r="G1753" i="13"/>
  <c r="F1753" i="13"/>
  <c r="G1752" i="13"/>
  <c r="F1752" i="13"/>
  <c r="G1751" i="13"/>
  <c r="F1751" i="13"/>
  <c r="G1750" i="13"/>
  <c r="F1750" i="13"/>
  <c r="G1749" i="13"/>
  <c r="F1749" i="13"/>
  <c r="G1748" i="13"/>
  <c r="F1748" i="13"/>
  <c r="G1747" i="13"/>
  <c r="F1747" i="13"/>
  <c r="G1746" i="13"/>
  <c r="F1746" i="13"/>
  <c r="G1745" i="13"/>
  <c r="F1745" i="13"/>
  <c r="G1744" i="13"/>
  <c r="F1744" i="13"/>
  <c r="G1743" i="13"/>
  <c r="F1743" i="13"/>
  <c r="G1742" i="13"/>
  <c r="F1742" i="13"/>
  <c r="G1741" i="13"/>
  <c r="F1741" i="13"/>
  <c r="G1740" i="13"/>
  <c r="F1740" i="13"/>
  <c r="G1739" i="13"/>
  <c r="F1739" i="13"/>
  <c r="G1738" i="13"/>
  <c r="F1738" i="13"/>
  <c r="G1737" i="13"/>
  <c r="F1737" i="13"/>
  <c r="G1736" i="13"/>
  <c r="F1736" i="13"/>
  <c r="G1735" i="13"/>
  <c r="F1735" i="13"/>
  <c r="G1734" i="13"/>
  <c r="F1734" i="13"/>
  <c r="G1733" i="13"/>
  <c r="F1733" i="13"/>
  <c r="G1732" i="13"/>
  <c r="F1732" i="13"/>
  <c r="G1731" i="13"/>
  <c r="F1731" i="13"/>
  <c r="G1730" i="13"/>
  <c r="F1730" i="13"/>
  <c r="G1729" i="13"/>
  <c r="F1729" i="13"/>
  <c r="G1728" i="13"/>
  <c r="F1728" i="13"/>
  <c r="G1727" i="13"/>
  <c r="F1727" i="13"/>
  <c r="G1726" i="13"/>
  <c r="F1726" i="13"/>
  <c r="G1725" i="13"/>
  <c r="F1725" i="13"/>
  <c r="G1724" i="13"/>
  <c r="F1724" i="13"/>
  <c r="G1723" i="13"/>
  <c r="F1723" i="13"/>
  <c r="G1722" i="13"/>
  <c r="F1722" i="13"/>
  <c r="G1721" i="13"/>
  <c r="F1721" i="13"/>
  <c r="G1720" i="13"/>
  <c r="F1720" i="13"/>
  <c r="G1719" i="13"/>
  <c r="F1719" i="13"/>
  <c r="G1718" i="13"/>
  <c r="F1718" i="13"/>
  <c r="G1717" i="13"/>
  <c r="F1717" i="13"/>
  <c r="G1716" i="13"/>
  <c r="F1716" i="13"/>
  <c r="G1715" i="13"/>
  <c r="F1715" i="13"/>
  <c r="G1714" i="13"/>
  <c r="F1714" i="13"/>
  <c r="G1713" i="13"/>
  <c r="F1713" i="13"/>
  <c r="G1712" i="13"/>
  <c r="F1712" i="13"/>
  <c r="G1711" i="13"/>
  <c r="F1711" i="13"/>
  <c r="G1710" i="13"/>
  <c r="F1710" i="13"/>
  <c r="G1709" i="13"/>
  <c r="F1709" i="13"/>
  <c r="G1708" i="13"/>
  <c r="F1708" i="13"/>
  <c r="G1707" i="13"/>
  <c r="F1707" i="13"/>
  <c r="G1706" i="13"/>
  <c r="F1706" i="13"/>
  <c r="G1705" i="13"/>
  <c r="F1705" i="13"/>
  <c r="G1704" i="13"/>
  <c r="F1704" i="13"/>
  <c r="G1703" i="13"/>
  <c r="F1703" i="13"/>
  <c r="G1702" i="13"/>
  <c r="F1702" i="13"/>
  <c r="G1701" i="13"/>
  <c r="F1701" i="13"/>
  <c r="G1700" i="13"/>
  <c r="F1700" i="13"/>
  <c r="G1699" i="13"/>
  <c r="F1699" i="13"/>
  <c r="G1698" i="13"/>
  <c r="F1698" i="13"/>
  <c r="G1697" i="13"/>
  <c r="F1697" i="13"/>
  <c r="G1696" i="13"/>
  <c r="F1696" i="13"/>
  <c r="G1695" i="13"/>
  <c r="F1695" i="13"/>
  <c r="G1694" i="13"/>
  <c r="F1694" i="13"/>
  <c r="G1693" i="13"/>
  <c r="F1693" i="13"/>
  <c r="G1692" i="13"/>
  <c r="F1692" i="13"/>
  <c r="G1691" i="13"/>
  <c r="F1691" i="13"/>
  <c r="G1690" i="13"/>
  <c r="F1690" i="13"/>
  <c r="G1689" i="13"/>
  <c r="F1689" i="13"/>
  <c r="G1688" i="13"/>
  <c r="F1688" i="13"/>
  <c r="G1687" i="13"/>
  <c r="F1687" i="13"/>
  <c r="G1686" i="13"/>
  <c r="F1686" i="13"/>
  <c r="G1685" i="13"/>
  <c r="F1685" i="13"/>
  <c r="G1684" i="13"/>
  <c r="F1684" i="13"/>
  <c r="G1683" i="13"/>
  <c r="F1683" i="13"/>
  <c r="G1682" i="13"/>
  <c r="F1682" i="13"/>
  <c r="G1681" i="13"/>
  <c r="F1681" i="13"/>
  <c r="G1680" i="13"/>
  <c r="F1680" i="13"/>
  <c r="G1679" i="13"/>
  <c r="F1679" i="13"/>
  <c r="G1678" i="13"/>
  <c r="F1678" i="13"/>
  <c r="G1677" i="13"/>
  <c r="F1677" i="13"/>
  <c r="G1676" i="13"/>
  <c r="F1676" i="13"/>
  <c r="G1675" i="13"/>
  <c r="F1675" i="13"/>
  <c r="G1674" i="13"/>
  <c r="F1674" i="13"/>
  <c r="G1673" i="13"/>
  <c r="F1673" i="13"/>
  <c r="G1672" i="13"/>
  <c r="F1672" i="13"/>
  <c r="G1671" i="13"/>
  <c r="F1671" i="13"/>
  <c r="G1670" i="13"/>
  <c r="F1670" i="13"/>
  <c r="G1669" i="13"/>
  <c r="F1669" i="13"/>
  <c r="G1668" i="13"/>
  <c r="F1668" i="13"/>
  <c r="G1667" i="13"/>
  <c r="F1667" i="13"/>
  <c r="G1666" i="13"/>
  <c r="F1666" i="13"/>
  <c r="G1665" i="13"/>
  <c r="F1665" i="13"/>
  <c r="G1664" i="13"/>
  <c r="F1664" i="13"/>
  <c r="G1663" i="13"/>
  <c r="F1663" i="13"/>
  <c r="G1662" i="13"/>
  <c r="F1662" i="13"/>
  <c r="G1661" i="13"/>
  <c r="F1661" i="13"/>
  <c r="G1660" i="13"/>
  <c r="F1660" i="13"/>
  <c r="G1659" i="13"/>
  <c r="F1659" i="13"/>
  <c r="G1658" i="13"/>
  <c r="F1658" i="13"/>
  <c r="G1657" i="13"/>
  <c r="F1657" i="13"/>
  <c r="G1656" i="13"/>
  <c r="F1656" i="13"/>
  <c r="G1655" i="13"/>
  <c r="F1655" i="13"/>
  <c r="G1654" i="13"/>
  <c r="F1654" i="13"/>
  <c r="G1653" i="13"/>
  <c r="F1653" i="13"/>
  <c r="G1652" i="13"/>
  <c r="F1652" i="13"/>
  <c r="G1651" i="13"/>
  <c r="F1651" i="13"/>
  <c r="G1650" i="13"/>
  <c r="F1650" i="13"/>
  <c r="G1649" i="13"/>
  <c r="F1649" i="13"/>
  <c r="G1648" i="13"/>
  <c r="F1648" i="13"/>
  <c r="G1647" i="13"/>
  <c r="F1647" i="13"/>
  <c r="G1646" i="13"/>
  <c r="F1646" i="13"/>
  <c r="G1645" i="13"/>
  <c r="F1645" i="13"/>
  <c r="G1644" i="13"/>
  <c r="F1644" i="13"/>
  <c r="G1643" i="13"/>
  <c r="F1643" i="13"/>
  <c r="G1642" i="13"/>
  <c r="F1642" i="13"/>
  <c r="G1641" i="13"/>
  <c r="F1641" i="13"/>
  <c r="G1640" i="13"/>
  <c r="F1640" i="13"/>
  <c r="G1639" i="13"/>
  <c r="F1639" i="13"/>
  <c r="G1638" i="13"/>
  <c r="F1638" i="13"/>
  <c r="G1637" i="13"/>
  <c r="F1637" i="13"/>
  <c r="G1636" i="13"/>
  <c r="F1636" i="13"/>
  <c r="G1635" i="13"/>
  <c r="F1635" i="13"/>
  <c r="G1634" i="13"/>
  <c r="F1634" i="13"/>
  <c r="G1633" i="13"/>
  <c r="F1633" i="13"/>
  <c r="G1632" i="13"/>
  <c r="F1632" i="13"/>
  <c r="G1631" i="13"/>
  <c r="F1631" i="13"/>
  <c r="G1630" i="13"/>
  <c r="F1630" i="13"/>
  <c r="G1629" i="13"/>
  <c r="F1629" i="13"/>
  <c r="G1628" i="13"/>
  <c r="F1628" i="13"/>
  <c r="G1627" i="13"/>
  <c r="F1627" i="13"/>
  <c r="G1626" i="13"/>
  <c r="F1626" i="13"/>
  <c r="G1625" i="13"/>
  <c r="F1625" i="13"/>
  <c r="G1624" i="13"/>
  <c r="F1624" i="13"/>
  <c r="G1623" i="13"/>
  <c r="F1623" i="13"/>
  <c r="G1622" i="13"/>
  <c r="F1622" i="13"/>
  <c r="G1621" i="13"/>
  <c r="F1621" i="13"/>
  <c r="G1620" i="13"/>
  <c r="F1620" i="13"/>
  <c r="G1619" i="13"/>
  <c r="F1619" i="13"/>
  <c r="G1618" i="13"/>
  <c r="F1618" i="13"/>
  <c r="G1617" i="13"/>
  <c r="F1617" i="13"/>
  <c r="G1616" i="13"/>
  <c r="F1616" i="13"/>
  <c r="G1615" i="13"/>
  <c r="F1615" i="13"/>
  <c r="G1614" i="13"/>
  <c r="F1614" i="13"/>
  <c r="G1613" i="13"/>
  <c r="F1613" i="13"/>
  <c r="G1612" i="13"/>
  <c r="F1612" i="13"/>
  <c r="G1611" i="13"/>
  <c r="F1611" i="13"/>
  <c r="G1610" i="13"/>
  <c r="F1610" i="13"/>
  <c r="G1609" i="13"/>
  <c r="F1609" i="13"/>
  <c r="G1608" i="13"/>
  <c r="F1608" i="13"/>
  <c r="G1607" i="13"/>
  <c r="F1607" i="13"/>
  <c r="G1606" i="13"/>
  <c r="F1606" i="13"/>
  <c r="G1605" i="13"/>
  <c r="F1605" i="13"/>
  <c r="G1604" i="13"/>
  <c r="F1604" i="13"/>
  <c r="G1603" i="13"/>
  <c r="F1603" i="13"/>
  <c r="G1602" i="13"/>
  <c r="F1602" i="13"/>
  <c r="G1601" i="13"/>
  <c r="F1601" i="13"/>
  <c r="G1600" i="13"/>
  <c r="F1600" i="13"/>
  <c r="G1599" i="13"/>
  <c r="F1599" i="13"/>
  <c r="G1598" i="13"/>
  <c r="F1598" i="13"/>
  <c r="G1597" i="13"/>
  <c r="F1597" i="13"/>
  <c r="G1596" i="13"/>
  <c r="F1596" i="13"/>
  <c r="G1595" i="13"/>
  <c r="F1595" i="13"/>
  <c r="G1594" i="13"/>
  <c r="F1594" i="13"/>
  <c r="G1593" i="13"/>
  <c r="F1593" i="13"/>
  <c r="G1592" i="13"/>
  <c r="F1592" i="13"/>
  <c r="G1591" i="13"/>
  <c r="F1591" i="13"/>
  <c r="G1590" i="13"/>
  <c r="F1590" i="13"/>
  <c r="G1589" i="13"/>
  <c r="F1589" i="13"/>
  <c r="G1588" i="13"/>
  <c r="F1588" i="13"/>
  <c r="G1587" i="13"/>
  <c r="F1587" i="13"/>
  <c r="G1586" i="13"/>
  <c r="F1586" i="13"/>
  <c r="G1585" i="13"/>
  <c r="F1585" i="13"/>
  <c r="G1584" i="13"/>
  <c r="F1584" i="13"/>
  <c r="G1583" i="13"/>
  <c r="F1583" i="13"/>
  <c r="G1582" i="13"/>
  <c r="F1582" i="13"/>
  <c r="G1581" i="13"/>
  <c r="F1581" i="13"/>
  <c r="G1580" i="13"/>
  <c r="F1580" i="13"/>
  <c r="G1579" i="13"/>
  <c r="F1579" i="13"/>
  <c r="G1578" i="13"/>
  <c r="F1578" i="13"/>
  <c r="G1577" i="13"/>
  <c r="F1577" i="13"/>
  <c r="G1576" i="13"/>
  <c r="F1576" i="13"/>
  <c r="G1575" i="13"/>
  <c r="F1575" i="13"/>
  <c r="G1574" i="13"/>
  <c r="F1574" i="13"/>
  <c r="G1573" i="13"/>
  <c r="F1573" i="13"/>
  <c r="G1572" i="13"/>
  <c r="F1572" i="13"/>
  <c r="G1571" i="13"/>
  <c r="F1571" i="13"/>
  <c r="G1570" i="13"/>
  <c r="F1570" i="13"/>
  <c r="G1569" i="13"/>
  <c r="F1569" i="13"/>
  <c r="G1568" i="13"/>
  <c r="F1568" i="13"/>
  <c r="G1567" i="13"/>
  <c r="F1567" i="13"/>
  <c r="G1566" i="13"/>
  <c r="F1566" i="13"/>
  <c r="G1565" i="13"/>
  <c r="F1565" i="13"/>
  <c r="G1564" i="13"/>
  <c r="F1564" i="13"/>
  <c r="G1563" i="13"/>
  <c r="F1563" i="13"/>
  <c r="G1562" i="13"/>
  <c r="F1562" i="13"/>
  <c r="G1561" i="13"/>
  <c r="F1561" i="13"/>
  <c r="G1560" i="13"/>
  <c r="F1560" i="13"/>
  <c r="G1559" i="13"/>
  <c r="F1559" i="13"/>
  <c r="G1558" i="13"/>
  <c r="F1558" i="13"/>
  <c r="G1557" i="13"/>
  <c r="F1557" i="13"/>
  <c r="G1556" i="13"/>
  <c r="F1556" i="13"/>
  <c r="G1555" i="13"/>
  <c r="F1555" i="13"/>
  <c r="G1554" i="13"/>
  <c r="F1554" i="13"/>
  <c r="G1553" i="13"/>
  <c r="F1553" i="13"/>
  <c r="G1552" i="13"/>
  <c r="F1552" i="13"/>
  <c r="G1551" i="13"/>
  <c r="F1551" i="13"/>
  <c r="G1550" i="13"/>
  <c r="F1550" i="13"/>
  <c r="G1549" i="13"/>
  <c r="F1549" i="13"/>
  <c r="G1548" i="13"/>
  <c r="F1548" i="13"/>
  <c r="G1547" i="13"/>
  <c r="F1547" i="13"/>
  <c r="G1546" i="13"/>
  <c r="F1546" i="13"/>
  <c r="G1545" i="13"/>
  <c r="F1545" i="13"/>
  <c r="G1544" i="13"/>
  <c r="F1544" i="13"/>
  <c r="G1543" i="13"/>
  <c r="F1543" i="13"/>
  <c r="G1542" i="13"/>
  <c r="F1542" i="13"/>
  <c r="G1541" i="13"/>
  <c r="F1541" i="13"/>
  <c r="G1540" i="13"/>
  <c r="F1540" i="13"/>
  <c r="G1539" i="13"/>
  <c r="F1539" i="13"/>
  <c r="G1538" i="13"/>
  <c r="F1538" i="13"/>
  <c r="G1537" i="13"/>
  <c r="F1537" i="13"/>
  <c r="G1536" i="13"/>
  <c r="F1536" i="13"/>
  <c r="G1535" i="13"/>
  <c r="F1535" i="13"/>
  <c r="G1534" i="13"/>
  <c r="F1534" i="13"/>
  <c r="G1533" i="13"/>
  <c r="F1533" i="13"/>
  <c r="G1532" i="13"/>
  <c r="F1532" i="13"/>
  <c r="G1531" i="13"/>
  <c r="F1531" i="13"/>
  <c r="G1530" i="13"/>
  <c r="F1530" i="13"/>
  <c r="G1529" i="13"/>
  <c r="F1529" i="13"/>
  <c r="G1528" i="13"/>
  <c r="F1528" i="13"/>
  <c r="G1527" i="13"/>
  <c r="F1527" i="13"/>
  <c r="G1526" i="13"/>
  <c r="F1526" i="13"/>
  <c r="G1525" i="13"/>
  <c r="F1525" i="13"/>
  <c r="G1524" i="13"/>
  <c r="F1524" i="13"/>
  <c r="G1523" i="13"/>
  <c r="F1523" i="13"/>
  <c r="G1522" i="13"/>
  <c r="F1522" i="13"/>
  <c r="G1521" i="13"/>
  <c r="F1521" i="13"/>
  <c r="G1520" i="13"/>
  <c r="F1520" i="13"/>
  <c r="G1519" i="13"/>
  <c r="F1519" i="13"/>
  <c r="G1518" i="13"/>
  <c r="F1518" i="13"/>
  <c r="G1517" i="13"/>
  <c r="F1517" i="13"/>
  <c r="G1516" i="13"/>
  <c r="F1516" i="13"/>
  <c r="G1515" i="13"/>
  <c r="F1515" i="13"/>
  <c r="G1514" i="13"/>
  <c r="F1514" i="13"/>
  <c r="G1513" i="13"/>
  <c r="F1513" i="13"/>
  <c r="G1512" i="13"/>
  <c r="F1512" i="13"/>
  <c r="G1511" i="13"/>
  <c r="F1511" i="13"/>
  <c r="G1510" i="13"/>
  <c r="F1510" i="13"/>
  <c r="G1509" i="13"/>
  <c r="F1509" i="13"/>
  <c r="G1508" i="13"/>
  <c r="F1508" i="13"/>
  <c r="G1507" i="13"/>
  <c r="F1507" i="13"/>
  <c r="G1506" i="13"/>
  <c r="F1506" i="13"/>
  <c r="G1505" i="13"/>
  <c r="F1505" i="13"/>
  <c r="G1504" i="13"/>
  <c r="F1504" i="13"/>
  <c r="G1503" i="13"/>
  <c r="F1503" i="13"/>
  <c r="G1502" i="13"/>
  <c r="F1502" i="13"/>
  <c r="G1501" i="13"/>
  <c r="F1501" i="13"/>
  <c r="G1500" i="13"/>
  <c r="F1500" i="13"/>
  <c r="G1499" i="13"/>
  <c r="F1499" i="13"/>
  <c r="G1498" i="13"/>
  <c r="F1498" i="13"/>
  <c r="G1497" i="13"/>
  <c r="F1497" i="13"/>
  <c r="G1496" i="13"/>
  <c r="F1496" i="13"/>
  <c r="G1495" i="13"/>
  <c r="F1495" i="13"/>
  <c r="G1494" i="13"/>
  <c r="F1494" i="13"/>
  <c r="G1493" i="13"/>
  <c r="F1493" i="13"/>
  <c r="G1492" i="13"/>
  <c r="F1492" i="13"/>
  <c r="G1491" i="13"/>
  <c r="F1491" i="13"/>
  <c r="G1490" i="13"/>
  <c r="F1490" i="13"/>
  <c r="G1489" i="13"/>
  <c r="F1489" i="13"/>
  <c r="G1488" i="13"/>
  <c r="F1488" i="13"/>
  <c r="G1487" i="13"/>
  <c r="F1487" i="13"/>
  <c r="G1486" i="13"/>
  <c r="F1486" i="13"/>
  <c r="G1485" i="13"/>
  <c r="F1485" i="13"/>
  <c r="G1484" i="13"/>
  <c r="F1484" i="13"/>
  <c r="G1483" i="13"/>
  <c r="F1483" i="13"/>
  <c r="G1482" i="13"/>
  <c r="F1482" i="13"/>
  <c r="G1481" i="13"/>
  <c r="F1481" i="13"/>
  <c r="G1480" i="13"/>
  <c r="F1480" i="13"/>
  <c r="G1479" i="13"/>
  <c r="F1479" i="13"/>
  <c r="G1478" i="13"/>
  <c r="F1478" i="13"/>
  <c r="G1477" i="13"/>
  <c r="F1477" i="13"/>
  <c r="G1476" i="13"/>
  <c r="F1476" i="13"/>
  <c r="G1475" i="13"/>
  <c r="F1475" i="13"/>
  <c r="G1474" i="13"/>
  <c r="F1474" i="13"/>
  <c r="G1473" i="13"/>
  <c r="F1473" i="13"/>
  <c r="G1472" i="13"/>
  <c r="F1472" i="13"/>
  <c r="G1471" i="13"/>
  <c r="F1471" i="13"/>
  <c r="G1470" i="13"/>
  <c r="F1470" i="13"/>
  <c r="G1469" i="13"/>
  <c r="F1469" i="13"/>
  <c r="G1468" i="13"/>
  <c r="F1468" i="13"/>
  <c r="G1467" i="13"/>
  <c r="F1467" i="13"/>
  <c r="G1466" i="13"/>
  <c r="F1466" i="13"/>
  <c r="G1465" i="13"/>
  <c r="F1465" i="13"/>
  <c r="G1464" i="13"/>
  <c r="F1464" i="13"/>
  <c r="G1463" i="13"/>
  <c r="F1463" i="13"/>
  <c r="G1462" i="13"/>
  <c r="F1462" i="13"/>
  <c r="G1461" i="13"/>
  <c r="F1461" i="13"/>
  <c r="G1460" i="13"/>
  <c r="F1460" i="13"/>
  <c r="G1459" i="13"/>
  <c r="F1459" i="13"/>
  <c r="G1458" i="13"/>
  <c r="F1458" i="13"/>
  <c r="G1457" i="13"/>
  <c r="F1457" i="13"/>
  <c r="G1456" i="13"/>
  <c r="F1456" i="13"/>
  <c r="G1455" i="13"/>
  <c r="F1455" i="13"/>
  <c r="G1454" i="13"/>
  <c r="F1454" i="13"/>
  <c r="G1453" i="13"/>
  <c r="F1453" i="13"/>
  <c r="G1452" i="13"/>
  <c r="F1452" i="13"/>
  <c r="G1451" i="13"/>
  <c r="F1451" i="13"/>
  <c r="G1450" i="13"/>
  <c r="F1450" i="13"/>
  <c r="G1449" i="13"/>
  <c r="F1449" i="13"/>
  <c r="G1448" i="13"/>
  <c r="F1448" i="13"/>
  <c r="G1447" i="13"/>
  <c r="F1447" i="13"/>
  <c r="G1446" i="13"/>
  <c r="F1446" i="13"/>
  <c r="G1445" i="13"/>
  <c r="F1445" i="13"/>
  <c r="G1444" i="13"/>
  <c r="F1444" i="13"/>
  <c r="G1443" i="13"/>
  <c r="F1443" i="13"/>
  <c r="G1442" i="13"/>
  <c r="F1442" i="13"/>
  <c r="G1441" i="13"/>
  <c r="F1441" i="13"/>
  <c r="G1440" i="13"/>
  <c r="F1440" i="13"/>
  <c r="G1439" i="13"/>
  <c r="F1439" i="13"/>
  <c r="G1438" i="13"/>
  <c r="F1438" i="13"/>
  <c r="G1437" i="13"/>
  <c r="F1437" i="13"/>
  <c r="G1436" i="13"/>
  <c r="F1436" i="13"/>
  <c r="G1435" i="13"/>
  <c r="F1435" i="13"/>
  <c r="G1434" i="13"/>
  <c r="F1434" i="13"/>
  <c r="G1433" i="13"/>
  <c r="F1433" i="13"/>
  <c r="G1432" i="13"/>
  <c r="F1432" i="13"/>
  <c r="G1431" i="13"/>
  <c r="F1431" i="13"/>
  <c r="G1430" i="13"/>
  <c r="F1430" i="13"/>
  <c r="G1429" i="13"/>
  <c r="F1429" i="13"/>
  <c r="G1428" i="13"/>
  <c r="F1428" i="13"/>
  <c r="G1427" i="13"/>
  <c r="F1427" i="13"/>
  <c r="G1426" i="13"/>
  <c r="F1426" i="13"/>
  <c r="G1425" i="13"/>
  <c r="F1425" i="13"/>
  <c r="G1424" i="13"/>
  <c r="F1424" i="13"/>
  <c r="G1423" i="13"/>
  <c r="F1423" i="13"/>
  <c r="G1422" i="13"/>
  <c r="F1422" i="13"/>
  <c r="G1421" i="13"/>
  <c r="F1421" i="13"/>
  <c r="G1420" i="13"/>
  <c r="F1420" i="13"/>
  <c r="G1419" i="13"/>
  <c r="F1419" i="13"/>
  <c r="G1418" i="13"/>
  <c r="F1418" i="13"/>
  <c r="G1417" i="13"/>
  <c r="F1417" i="13"/>
  <c r="G1416" i="13"/>
  <c r="F1416" i="13"/>
  <c r="G1415" i="13"/>
  <c r="F1415" i="13"/>
  <c r="G1414" i="13"/>
  <c r="F1414" i="13"/>
  <c r="G1413" i="13"/>
  <c r="F1413" i="13"/>
  <c r="G1412" i="13"/>
  <c r="F1412" i="13"/>
  <c r="G1411" i="13"/>
  <c r="F1411" i="13"/>
  <c r="G1410" i="13"/>
  <c r="F1410" i="13"/>
  <c r="G1409" i="13"/>
  <c r="F1409" i="13"/>
  <c r="G1408" i="13"/>
  <c r="F1408" i="13"/>
  <c r="G1407" i="13"/>
  <c r="F1407" i="13"/>
  <c r="G1406" i="13"/>
  <c r="F1406" i="13"/>
  <c r="G1405" i="13"/>
  <c r="F1405" i="13"/>
  <c r="G1404" i="13"/>
  <c r="F1404" i="13"/>
  <c r="G1403" i="13"/>
  <c r="F1403" i="13"/>
  <c r="G1402" i="13"/>
  <c r="F1402" i="13"/>
  <c r="G1401" i="13"/>
  <c r="F1401" i="13"/>
  <c r="G1400" i="13"/>
  <c r="F1400" i="13"/>
  <c r="G1399" i="13"/>
  <c r="F1399" i="13"/>
  <c r="G1398" i="13"/>
  <c r="F1398" i="13"/>
  <c r="G1397" i="13"/>
  <c r="F1397" i="13"/>
  <c r="G1396" i="13"/>
  <c r="F1396" i="13"/>
  <c r="G1395" i="13"/>
  <c r="F1395" i="13"/>
  <c r="G1394" i="13"/>
  <c r="F1394" i="13"/>
  <c r="G1393" i="13"/>
  <c r="F1393" i="13"/>
  <c r="G1392" i="13"/>
  <c r="F1392" i="13"/>
  <c r="G1391" i="13"/>
  <c r="F1391" i="13"/>
  <c r="G1390" i="13"/>
  <c r="F1390" i="13"/>
  <c r="G1389" i="13"/>
  <c r="F1389" i="13"/>
  <c r="G1388" i="13"/>
  <c r="F1388" i="13"/>
  <c r="G1387" i="13"/>
  <c r="F1387" i="13"/>
  <c r="G1386" i="13"/>
  <c r="F1386" i="13"/>
  <c r="G1385" i="13"/>
  <c r="F1385" i="13"/>
  <c r="G1384" i="13"/>
  <c r="F1384" i="13"/>
  <c r="G1383" i="13"/>
  <c r="F1383" i="13"/>
  <c r="G1382" i="13"/>
  <c r="F1382" i="13"/>
  <c r="G1381" i="13"/>
  <c r="F1381" i="13"/>
  <c r="G1380" i="13"/>
  <c r="F1380" i="13"/>
  <c r="G1379" i="13"/>
  <c r="F1379" i="13"/>
  <c r="G1378" i="13"/>
  <c r="F1378" i="13"/>
  <c r="G1377" i="13"/>
  <c r="F1377" i="13"/>
  <c r="G1376" i="13"/>
  <c r="F1376" i="13"/>
  <c r="G1375" i="13"/>
  <c r="F1375" i="13"/>
  <c r="G1374" i="13"/>
  <c r="F1374" i="13"/>
  <c r="G1373" i="13"/>
  <c r="F1373" i="13"/>
  <c r="G1372" i="13"/>
  <c r="F1372" i="13"/>
  <c r="G1371" i="13"/>
  <c r="F1371" i="13"/>
  <c r="G1370" i="13"/>
  <c r="F1370" i="13"/>
  <c r="G1369" i="13"/>
  <c r="F1369" i="13"/>
  <c r="G1368" i="13"/>
  <c r="F1368" i="13"/>
  <c r="G1367" i="13"/>
  <c r="F1367" i="13"/>
  <c r="G1366" i="13"/>
  <c r="F1366" i="13"/>
  <c r="G1365" i="13"/>
  <c r="F1365" i="13"/>
  <c r="G1364" i="13"/>
  <c r="F1364" i="13"/>
  <c r="G1363" i="13"/>
  <c r="F1363" i="13"/>
  <c r="G1362" i="13"/>
  <c r="F1362" i="13"/>
  <c r="G1361" i="13"/>
  <c r="F1361" i="13"/>
  <c r="G1360" i="13"/>
  <c r="F1360" i="13"/>
  <c r="G1359" i="13"/>
  <c r="F1359" i="13"/>
  <c r="G1358" i="13"/>
  <c r="F1358" i="13"/>
  <c r="G1357" i="13"/>
  <c r="F1357" i="13"/>
  <c r="G1356" i="13"/>
  <c r="F1356" i="13"/>
  <c r="G1355" i="13"/>
  <c r="F1355" i="13"/>
  <c r="G1354" i="13"/>
  <c r="F1354" i="13"/>
  <c r="G1353" i="13"/>
  <c r="F1353" i="13"/>
  <c r="G1352" i="13"/>
  <c r="F1352" i="13"/>
  <c r="G1351" i="13"/>
  <c r="F1351" i="13"/>
  <c r="G1350" i="13"/>
  <c r="F1350" i="13"/>
  <c r="G1349" i="13"/>
  <c r="F1349" i="13"/>
  <c r="G1348" i="13"/>
  <c r="F1348" i="13"/>
  <c r="G1347" i="13"/>
  <c r="F1347" i="13"/>
  <c r="G1346" i="13"/>
  <c r="F1346" i="13"/>
  <c r="G1345" i="13"/>
  <c r="F1345" i="13"/>
  <c r="G1344" i="13"/>
  <c r="F1344" i="13"/>
  <c r="G1343" i="13"/>
  <c r="F1343" i="13"/>
  <c r="G1342" i="13"/>
  <c r="F1342" i="13"/>
  <c r="G1341" i="13"/>
  <c r="F1341" i="13"/>
  <c r="G1340" i="13"/>
  <c r="F1340" i="13"/>
  <c r="G1339" i="13"/>
  <c r="F1339" i="13"/>
  <c r="G1338" i="13"/>
  <c r="F1338" i="13"/>
  <c r="G1337" i="13"/>
  <c r="F1337" i="13"/>
  <c r="G1336" i="13"/>
  <c r="F1336" i="13"/>
  <c r="G1335" i="13"/>
  <c r="F1335" i="13"/>
  <c r="G1334" i="13"/>
  <c r="F1334" i="13"/>
  <c r="G1333" i="13"/>
  <c r="F1333" i="13"/>
  <c r="G1332" i="13"/>
  <c r="F1332" i="13"/>
  <c r="G1331" i="13"/>
  <c r="F1331" i="13"/>
  <c r="G1330" i="13"/>
  <c r="F1330" i="13"/>
  <c r="G1329" i="13"/>
  <c r="F1329" i="13"/>
  <c r="G1328" i="13"/>
  <c r="F1328" i="13"/>
  <c r="G1327" i="13"/>
  <c r="F1327" i="13"/>
  <c r="G1326" i="13"/>
  <c r="F1326" i="13"/>
  <c r="G1325" i="13"/>
  <c r="F1325" i="13"/>
  <c r="G1324" i="13"/>
  <c r="F1324" i="13"/>
  <c r="G1323" i="13"/>
  <c r="F1323" i="13"/>
  <c r="G1322" i="13"/>
  <c r="F1322" i="13"/>
  <c r="G1321" i="13"/>
  <c r="F1321" i="13"/>
  <c r="G1320" i="13"/>
  <c r="F1320" i="13"/>
  <c r="G1319" i="13"/>
  <c r="F1319" i="13"/>
  <c r="G1318" i="13"/>
  <c r="F1318" i="13"/>
  <c r="G1317" i="13"/>
  <c r="F1317" i="13"/>
  <c r="G1316" i="13"/>
  <c r="F1316" i="13"/>
  <c r="G1315" i="13"/>
  <c r="F1315" i="13"/>
  <c r="G1314" i="13"/>
  <c r="F1314" i="13"/>
  <c r="G1313" i="13"/>
  <c r="F1313" i="13"/>
  <c r="G1312" i="13"/>
  <c r="F1312" i="13"/>
  <c r="G1311" i="13"/>
  <c r="F1311" i="13"/>
  <c r="G1310" i="13"/>
  <c r="F1310" i="13"/>
  <c r="G1309" i="13"/>
  <c r="F1309" i="13"/>
  <c r="G1308" i="13"/>
  <c r="F1308" i="13"/>
  <c r="G1307" i="13"/>
  <c r="F1307" i="13"/>
  <c r="G1306" i="13"/>
  <c r="F1306" i="13"/>
  <c r="G1305" i="13"/>
  <c r="F1305" i="13"/>
  <c r="G1304" i="13"/>
  <c r="F1304" i="13"/>
  <c r="G1303" i="13"/>
  <c r="F1303" i="13"/>
  <c r="G1302" i="13"/>
  <c r="F1302" i="13"/>
  <c r="G1301" i="13"/>
  <c r="F1301" i="13"/>
  <c r="G1300" i="13"/>
  <c r="F1300" i="13"/>
  <c r="G1299" i="13"/>
  <c r="F1299" i="13"/>
  <c r="G1298" i="13"/>
  <c r="F1298" i="13"/>
  <c r="G1297" i="13"/>
  <c r="F1297" i="13"/>
  <c r="G1296" i="13"/>
  <c r="F1296" i="13"/>
  <c r="G1295" i="13"/>
  <c r="F1295" i="13"/>
  <c r="G1294" i="13"/>
  <c r="F1294" i="13"/>
  <c r="G1293" i="13"/>
  <c r="F1293" i="13"/>
  <c r="G1292" i="13"/>
  <c r="F1292" i="13"/>
  <c r="G1291" i="13"/>
  <c r="F1291" i="13"/>
  <c r="G1290" i="13"/>
  <c r="F1290" i="13"/>
  <c r="G1289" i="13"/>
  <c r="F1289" i="13"/>
  <c r="G1288" i="13"/>
  <c r="F1288" i="13"/>
  <c r="G1287" i="13"/>
  <c r="F1287" i="13"/>
  <c r="G1286" i="13"/>
  <c r="F1286" i="13"/>
  <c r="G1285" i="13"/>
  <c r="F1285" i="13"/>
  <c r="G1284" i="13"/>
  <c r="F1284" i="13"/>
  <c r="G1283" i="13"/>
  <c r="F1283" i="13"/>
  <c r="G1282" i="13"/>
  <c r="F1282" i="13"/>
  <c r="G1281" i="13"/>
  <c r="F1281" i="13"/>
  <c r="G1280" i="13"/>
  <c r="F1280" i="13"/>
  <c r="G1279" i="13"/>
  <c r="F1279" i="13"/>
  <c r="G1278" i="13"/>
  <c r="F1278" i="13"/>
  <c r="G1277" i="13"/>
  <c r="F1277" i="13"/>
  <c r="G1276" i="13"/>
  <c r="F1276" i="13"/>
  <c r="G1275" i="13"/>
  <c r="F1275" i="13"/>
  <c r="G1274" i="13"/>
  <c r="F1274" i="13"/>
  <c r="G1273" i="13"/>
  <c r="F1273" i="13"/>
  <c r="G1272" i="13"/>
  <c r="F1272" i="13"/>
  <c r="G1271" i="13"/>
  <c r="F1271" i="13"/>
  <c r="G1270" i="13"/>
  <c r="F1270" i="13"/>
  <c r="G1269" i="13"/>
  <c r="F1269" i="13"/>
  <c r="G1268" i="13"/>
  <c r="F1268" i="13"/>
  <c r="G1267" i="13"/>
  <c r="F1267" i="13"/>
  <c r="G1266" i="13"/>
  <c r="F1266" i="13"/>
  <c r="G1265" i="13"/>
  <c r="F1265" i="13"/>
  <c r="G1264" i="13"/>
  <c r="F1264" i="13"/>
  <c r="G1263" i="13"/>
  <c r="F1263" i="13"/>
  <c r="G1262" i="13"/>
  <c r="F1262" i="13"/>
  <c r="G1261" i="13"/>
  <c r="F1261" i="13"/>
  <c r="G1260" i="13"/>
  <c r="F1260" i="13"/>
  <c r="G1259" i="13"/>
  <c r="F1259" i="13"/>
  <c r="G1258" i="13"/>
  <c r="F1258" i="13"/>
  <c r="G1257" i="13"/>
  <c r="F1257" i="13"/>
  <c r="G1256" i="13"/>
  <c r="F1256" i="13"/>
  <c r="G1255" i="13"/>
  <c r="F1255" i="13"/>
  <c r="G1254" i="13"/>
  <c r="F1254" i="13"/>
  <c r="G1253" i="13"/>
  <c r="F1253" i="13"/>
  <c r="G1252" i="13"/>
  <c r="F1252" i="13"/>
  <c r="G1251" i="13"/>
  <c r="F1251" i="13"/>
  <c r="G1250" i="13"/>
  <c r="F1250" i="13"/>
  <c r="G1249" i="13"/>
  <c r="F1249" i="13"/>
  <c r="G1248" i="13"/>
  <c r="F1248" i="13"/>
  <c r="G1247" i="13"/>
  <c r="F1247" i="13"/>
  <c r="G1246" i="13"/>
  <c r="F1246" i="13"/>
  <c r="G1245" i="13"/>
  <c r="F1245" i="13"/>
  <c r="G1244" i="13"/>
  <c r="F1244" i="13"/>
  <c r="G1243" i="13"/>
  <c r="F1243" i="13"/>
  <c r="G1242" i="13"/>
  <c r="F1242" i="13"/>
  <c r="G1241" i="13"/>
  <c r="F1241" i="13"/>
  <c r="G1240" i="13"/>
  <c r="F1240" i="13"/>
  <c r="G1239" i="13"/>
  <c r="F1239" i="13"/>
  <c r="G1238" i="13"/>
  <c r="F1238" i="13"/>
  <c r="G1237" i="13"/>
  <c r="F1237" i="13"/>
  <c r="G1236" i="13"/>
  <c r="F1236" i="13"/>
  <c r="G1235" i="13"/>
  <c r="F1235" i="13"/>
  <c r="G1234" i="13"/>
  <c r="F1234" i="13"/>
  <c r="G1233" i="13"/>
  <c r="F1233" i="13"/>
  <c r="G1232" i="13"/>
  <c r="F1232" i="13"/>
  <c r="G1231" i="13"/>
  <c r="F1231" i="13"/>
  <c r="G1230" i="13"/>
  <c r="F1230" i="13"/>
  <c r="G1229" i="13"/>
  <c r="F1229" i="13"/>
  <c r="G1228" i="13"/>
  <c r="F1228" i="13"/>
  <c r="G1227" i="13"/>
  <c r="F1227" i="13"/>
  <c r="G1226" i="13"/>
  <c r="F1226" i="13"/>
  <c r="G1225" i="13"/>
  <c r="F1225" i="13"/>
  <c r="G1224" i="13"/>
  <c r="F1224" i="13"/>
  <c r="G1223" i="13"/>
  <c r="F1223" i="13"/>
  <c r="G1222" i="13"/>
  <c r="F1222" i="13"/>
  <c r="G1221" i="13"/>
  <c r="F1221" i="13"/>
  <c r="G1220" i="13"/>
  <c r="F1220" i="13"/>
  <c r="G1219" i="13"/>
  <c r="F1219" i="13"/>
  <c r="G1218" i="13"/>
  <c r="F1218" i="13"/>
  <c r="G1217" i="13"/>
  <c r="F1217" i="13"/>
  <c r="G1216" i="13"/>
  <c r="F1216" i="13"/>
  <c r="G1215" i="13"/>
  <c r="F1215" i="13"/>
  <c r="G1214" i="13"/>
  <c r="F1214" i="13"/>
  <c r="G1213" i="13"/>
  <c r="F1213" i="13"/>
  <c r="G1212" i="13"/>
  <c r="F1212" i="13"/>
  <c r="G1211" i="13"/>
  <c r="F1211" i="13"/>
  <c r="G1210" i="13"/>
  <c r="F1210" i="13"/>
  <c r="G1209" i="13"/>
  <c r="F1209" i="13"/>
  <c r="G1208" i="13"/>
  <c r="F1208" i="13"/>
  <c r="G1207" i="13"/>
  <c r="F1207" i="13"/>
  <c r="G1206" i="13"/>
  <c r="F1206" i="13"/>
  <c r="G1205" i="13"/>
  <c r="F1205" i="13"/>
  <c r="G1204" i="13"/>
  <c r="F1204" i="13"/>
  <c r="G1203" i="13"/>
  <c r="F1203" i="13"/>
  <c r="G1202" i="13"/>
  <c r="F1202" i="13"/>
  <c r="G1201" i="13"/>
  <c r="F1201" i="13"/>
  <c r="G1200" i="13"/>
  <c r="F1200" i="13"/>
  <c r="G1199" i="13"/>
  <c r="F1199" i="13"/>
  <c r="G1198" i="13"/>
  <c r="F1198" i="13"/>
  <c r="G1197" i="13"/>
  <c r="F1197" i="13"/>
  <c r="G1196" i="13"/>
  <c r="F1196" i="13"/>
  <c r="G1195" i="13"/>
  <c r="F1195" i="13"/>
  <c r="G1194" i="13"/>
  <c r="F1194" i="13"/>
  <c r="G1193" i="13"/>
  <c r="F1193" i="13"/>
  <c r="G1192" i="13"/>
  <c r="F1192" i="13"/>
  <c r="G1191" i="13"/>
  <c r="F1191" i="13"/>
  <c r="G1190" i="13"/>
  <c r="F1190" i="13"/>
  <c r="G1189" i="13"/>
  <c r="F1189" i="13"/>
  <c r="G1188" i="13"/>
  <c r="F1188" i="13"/>
  <c r="G1187" i="13"/>
  <c r="F1187" i="13"/>
  <c r="G1186" i="13"/>
  <c r="F1186" i="13"/>
  <c r="G1185" i="13"/>
  <c r="F1185" i="13"/>
  <c r="G1184" i="13"/>
  <c r="F1184" i="13"/>
  <c r="G1183" i="13"/>
  <c r="F1183" i="13"/>
  <c r="G1182" i="13"/>
  <c r="F1182" i="13"/>
  <c r="G1181" i="13"/>
  <c r="F1181" i="13"/>
  <c r="G1180" i="13"/>
  <c r="F1180" i="13"/>
  <c r="G1179" i="13"/>
  <c r="F1179" i="13"/>
  <c r="G1178" i="13"/>
  <c r="F1178" i="13"/>
  <c r="G1177" i="13"/>
  <c r="F1177" i="13"/>
  <c r="G1176" i="13"/>
  <c r="F1176" i="13"/>
  <c r="G1175" i="13"/>
  <c r="F1175" i="13"/>
  <c r="G1174" i="13"/>
  <c r="F1174" i="13"/>
  <c r="G1173" i="13"/>
  <c r="F1173" i="13"/>
  <c r="G1172" i="13"/>
  <c r="F1172" i="13"/>
  <c r="G1171" i="13"/>
  <c r="F1171" i="13"/>
  <c r="G1170" i="13"/>
  <c r="F1170" i="13"/>
  <c r="G1169" i="13"/>
  <c r="F1169" i="13"/>
  <c r="G1168" i="13"/>
  <c r="F1168" i="13"/>
  <c r="G1167" i="13"/>
  <c r="F1167" i="13"/>
  <c r="G1166" i="13"/>
  <c r="F1166" i="13"/>
  <c r="G1165" i="13"/>
  <c r="F1165" i="13"/>
  <c r="G1164" i="13"/>
  <c r="F1164" i="13"/>
  <c r="G1163" i="13"/>
  <c r="F1163" i="13"/>
  <c r="G1162" i="13"/>
  <c r="F1162" i="13"/>
  <c r="G1161" i="13"/>
  <c r="F1161" i="13"/>
  <c r="G1160" i="13"/>
  <c r="F1160" i="13"/>
  <c r="G1159" i="13"/>
  <c r="F1159" i="13"/>
  <c r="G1158" i="13"/>
  <c r="F1158" i="13"/>
  <c r="G1157" i="13"/>
  <c r="F1157" i="13"/>
  <c r="G1156" i="13"/>
  <c r="F1156" i="13"/>
  <c r="G1155" i="13"/>
  <c r="F1155" i="13"/>
  <c r="G1154" i="13"/>
  <c r="F1154" i="13"/>
  <c r="G1153" i="13"/>
  <c r="F1153" i="13"/>
  <c r="G1152" i="13"/>
  <c r="F1152" i="13"/>
  <c r="G1151" i="13"/>
  <c r="F1151" i="13"/>
  <c r="G1150" i="13"/>
  <c r="F1150" i="13"/>
  <c r="G1149" i="13"/>
  <c r="F1149" i="13"/>
  <c r="G1148" i="13"/>
  <c r="F1148" i="13"/>
  <c r="G1147" i="13"/>
  <c r="F1147" i="13"/>
  <c r="G1146" i="13"/>
  <c r="F1146" i="13"/>
  <c r="G1145" i="13"/>
  <c r="F1145" i="13"/>
  <c r="G1144" i="13"/>
  <c r="F1144" i="13"/>
  <c r="G1143" i="13"/>
  <c r="F1143" i="13"/>
  <c r="G1142" i="13"/>
  <c r="F1142" i="13"/>
  <c r="G1141" i="13"/>
  <c r="F1141" i="13"/>
  <c r="G1140" i="13"/>
  <c r="F1140" i="13"/>
  <c r="G1139" i="13"/>
  <c r="F1139" i="13"/>
  <c r="G1138" i="13"/>
  <c r="F1138" i="13"/>
  <c r="G1137" i="13"/>
  <c r="F1137" i="13"/>
  <c r="G1136" i="13"/>
  <c r="F1136" i="13"/>
  <c r="G1135" i="13"/>
  <c r="F1135" i="13"/>
  <c r="G1134" i="13"/>
  <c r="F1134" i="13"/>
  <c r="G1133" i="13"/>
  <c r="F1133" i="13"/>
  <c r="G1132" i="13"/>
  <c r="F1132" i="13"/>
  <c r="G1131" i="13"/>
  <c r="F1131" i="13"/>
  <c r="G1130" i="13"/>
  <c r="F1130" i="13"/>
  <c r="G1129" i="13"/>
  <c r="F1129" i="13"/>
  <c r="G1128" i="13"/>
  <c r="F1128" i="13"/>
  <c r="G1127" i="13"/>
  <c r="F1127" i="13"/>
  <c r="G1126" i="13"/>
  <c r="F1126" i="13"/>
  <c r="G1125" i="13"/>
  <c r="F1125" i="13"/>
  <c r="G1124" i="13"/>
  <c r="F1124" i="13"/>
  <c r="G1123" i="13"/>
  <c r="F1123" i="13"/>
  <c r="G1122" i="13"/>
  <c r="F1122" i="13"/>
  <c r="G1121" i="13"/>
  <c r="F1121" i="13"/>
  <c r="G1120" i="13"/>
  <c r="F1120" i="13"/>
  <c r="G1119" i="13"/>
  <c r="F1119" i="13"/>
  <c r="G1118" i="13"/>
  <c r="F1118" i="13"/>
  <c r="G1117" i="13"/>
  <c r="F1117" i="13"/>
  <c r="G1116" i="13"/>
  <c r="F1116" i="13"/>
  <c r="G1115" i="13"/>
  <c r="F1115" i="13"/>
  <c r="G1114" i="13"/>
  <c r="F1114" i="13"/>
  <c r="G1113" i="13"/>
  <c r="F1113" i="13"/>
  <c r="G1112" i="13"/>
  <c r="F1112" i="13"/>
  <c r="G1111" i="13"/>
  <c r="F1111" i="13"/>
  <c r="G1110" i="13"/>
  <c r="F1110" i="13"/>
  <c r="G1109" i="13"/>
  <c r="F1109" i="13"/>
  <c r="G1108" i="13"/>
  <c r="F1108" i="13"/>
  <c r="G1107" i="13"/>
  <c r="F1107" i="13"/>
  <c r="G1106" i="13"/>
  <c r="F1106" i="13"/>
  <c r="G1105" i="13"/>
  <c r="F1105" i="13"/>
  <c r="G1104" i="13"/>
  <c r="F1104" i="13"/>
  <c r="G1103" i="13"/>
  <c r="F1103" i="13"/>
  <c r="G1102" i="13"/>
  <c r="F1102" i="13"/>
  <c r="G1101" i="13"/>
  <c r="F1101" i="13"/>
  <c r="G1100" i="13"/>
  <c r="F1100" i="13"/>
  <c r="G1099" i="13"/>
  <c r="F1099" i="13"/>
  <c r="G1098" i="13"/>
  <c r="F1098" i="13"/>
  <c r="G1097" i="13"/>
  <c r="F1097" i="13"/>
  <c r="G1096" i="13"/>
  <c r="F1096" i="13"/>
  <c r="G1095" i="13"/>
  <c r="F1095" i="13"/>
  <c r="G1094" i="13"/>
  <c r="F1094" i="13"/>
  <c r="G1093" i="13"/>
  <c r="F1093" i="13"/>
  <c r="G1092" i="13"/>
  <c r="F1092" i="13"/>
  <c r="G1091" i="13"/>
  <c r="F1091" i="13"/>
  <c r="G1090" i="13"/>
  <c r="F1090" i="13"/>
  <c r="G1089" i="13"/>
  <c r="F1089" i="13"/>
  <c r="G1088" i="13"/>
  <c r="F1088" i="13"/>
  <c r="G1087" i="13"/>
  <c r="F1087" i="13"/>
  <c r="G1086" i="13"/>
  <c r="F1086" i="13"/>
  <c r="G1085" i="13"/>
  <c r="F1085" i="13"/>
  <c r="G1084" i="13"/>
  <c r="F1084" i="13"/>
  <c r="G1083" i="13"/>
  <c r="F1083" i="13"/>
  <c r="G1082" i="13"/>
  <c r="F1082" i="13"/>
  <c r="G1081" i="13"/>
  <c r="F1081" i="13"/>
  <c r="G1080" i="13"/>
  <c r="F1080" i="13"/>
  <c r="G1079" i="13"/>
  <c r="F1079" i="13"/>
  <c r="G1078" i="13"/>
  <c r="F1078" i="13"/>
  <c r="G1077" i="13"/>
  <c r="F1077" i="13"/>
  <c r="G1076" i="13"/>
  <c r="F1076" i="13"/>
  <c r="G1075" i="13"/>
  <c r="F1075" i="13"/>
  <c r="G1074" i="13"/>
  <c r="F1074" i="13"/>
  <c r="G1073" i="13"/>
  <c r="F1073" i="13"/>
  <c r="G1072" i="13"/>
  <c r="F1072" i="13"/>
  <c r="G1071" i="13"/>
  <c r="F1071" i="13"/>
  <c r="G1070" i="13"/>
  <c r="F1070" i="13"/>
  <c r="G1069" i="13"/>
  <c r="F1069" i="13"/>
  <c r="G1068" i="13"/>
  <c r="F1068" i="13"/>
  <c r="G1067" i="13"/>
  <c r="F1067" i="13"/>
  <c r="G1066" i="13"/>
  <c r="F1066" i="13"/>
  <c r="G1065" i="13"/>
  <c r="F1065" i="13"/>
  <c r="G1064" i="13"/>
  <c r="F1064" i="13"/>
  <c r="G1063" i="13"/>
  <c r="F1063" i="13"/>
  <c r="G1062" i="13"/>
  <c r="F1062" i="13"/>
  <c r="G1061" i="13"/>
  <c r="F1061" i="13"/>
  <c r="G1060" i="13"/>
  <c r="F1060" i="13"/>
  <c r="G1059" i="13"/>
  <c r="F1059" i="13"/>
  <c r="G1058" i="13"/>
  <c r="F1058" i="13"/>
  <c r="G1057" i="13"/>
  <c r="F1057" i="13"/>
  <c r="G1056" i="13"/>
  <c r="F1056" i="13"/>
  <c r="G1055" i="13"/>
  <c r="F1055" i="13"/>
  <c r="G1054" i="13"/>
  <c r="F1054" i="13"/>
  <c r="G1053" i="13"/>
  <c r="F1053" i="13"/>
  <c r="G1052" i="13"/>
  <c r="F1052" i="13"/>
  <c r="G1051" i="13"/>
  <c r="F1051" i="13"/>
  <c r="G1050" i="13"/>
  <c r="F1050" i="13"/>
  <c r="G1049" i="13"/>
  <c r="F1049" i="13"/>
  <c r="G1048" i="13"/>
  <c r="F1048" i="13"/>
  <c r="G1047" i="13"/>
  <c r="F1047" i="13"/>
  <c r="G1046" i="13"/>
  <c r="F1046" i="13"/>
  <c r="G1045" i="13"/>
  <c r="F1045" i="13"/>
  <c r="G1044" i="13"/>
  <c r="F1044" i="13"/>
  <c r="G1043" i="13"/>
  <c r="F1043" i="13"/>
  <c r="G1042" i="13"/>
  <c r="F1042" i="13"/>
  <c r="G1041" i="13"/>
  <c r="F1041" i="13"/>
  <c r="G1040" i="13"/>
  <c r="F1040" i="13"/>
  <c r="G1039" i="13"/>
  <c r="F1039" i="13"/>
  <c r="G1038" i="13"/>
  <c r="F1038" i="13"/>
  <c r="G1037" i="13"/>
  <c r="F1037" i="13"/>
  <c r="G1036" i="13"/>
  <c r="F1036" i="13"/>
  <c r="G1035" i="13"/>
  <c r="F1035" i="13"/>
  <c r="G1034" i="13"/>
  <c r="F1034" i="13"/>
  <c r="G1033" i="13"/>
  <c r="F1033" i="13"/>
  <c r="G1032" i="13"/>
  <c r="F1032" i="13"/>
  <c r="G1031" i="13"/>
  <c r="F1031" i="13"/>
  <c r="G1030" i="13"/>
  <c r="F1030" i="13"/>
  <c r="G1029" i="13"/>
  <c r="F1029" i="13"/>
  <c r="G1028" i="13"/>
  <c r="F1028" i="13"/>
  <c r="G1027" i="13"/>
  <c r="F1027" i="13"/>
  <c r="G1026" i="13"/>
  <c r="F1026" i="13"/>
  <c r="G1025" i="13"/>
  <c r="F1025" i="13"/>
  <c r="G1024" i="13"/>
  <c r="F1024" i="13"/>
  <c r="G1023" i="13"/>
  <c r="F1023" i="13"/>
  <c r="G1022" i="13"/>
  <c r="F1022" i="13"/>
  <c r="G1021" i="13"/>
  <c r="F1021" i="13"/>
  <c r="G1020" i="13"/>
  <c r="F1020" i="13"/>
  <c r="G1019" i="13"/>
  <c r="F1019" i="13"/>
  <c r="G1018" i="13"/>
  <c r="F1018" i="13"/>
  <c r="G1017" i="13"/>
  <c r="F1017" i="13"/>
  <c r="G1016" i="13"/>
  <c r="F1016" i="13"/>
  <c r="G1015" i="13"/>
  <c r="F1015" i="13"/>
  <c r="G1014" i="13"/>
  <c r="F1014" i="13"/>
  <c r="G1013" i="13"/>
  <c r="F1013" i="13"/>
  <c r="G1012" i="13"/>
  <c r="F1012" i="13"/>
  <c r="G1011" i="13"/>
  <c r="F1011" i="13"/>
  <c r="G1010" i="13"/>
  <c r="F1010" i="13"/>
  <c r="G1009" i="13"/>
  <c r="F1009" i="13"/>
  <c r="G1008" i="13"/>
  <c r="F1008" i="13"/>
  <c r="G1007" i="13"/>
  <c r="F1007" i="13"/>
  <c r="G1006" i="13"/>
  <c r="F1006" i="13"/>
  <c r="G1005" i="13"/>
  <c r="F1005" i="13"/>
  <c r="G1004" i="13"/>
  <c r="F1004" i="13"/>
  <c r="G1003" i="13"/>
  <c r="F1003" i="13"/>
  <c r="G1002" i="13"/>
  <c r="F1002" i="13"/>
  <c r="G1001" i="13"/>
  <c r="F1001" i="13"/>
  <c r="G1000" i="13"/>
  <c r="F1000" i="13"/>
  <c r="G999" i="13"/>
  <c r="F999" i="13"/>
  <c r="G998" i="13"/>
  <c r="F998" i="13"/>
  <c r="G997" i="13"/>
  <c r="F997" i="13"/>
  <c r="G996" i="13"/>
  <c r="F996" i="13"/>
  <c r="G995" i="13"/>
  <c r="F995" i="13"/>
  <c r="G994" i="13"/>
  <c r="F994" i="13"/>
  <c r="G993" i="13"/>
  <c r="F993" i="13"/>
  <c r="G992" i="13"/>
  <c r="F992" i="13"/>
  <c r="G991" i="13"/>
  <c r="F991" i="13"/>
  <c r="G990" i="13"/>
  <c r="F990" i="13"/>
  <c r="G989" i="13"/>
  <c r="F989" i="13"/>
  <c r="G988" i="13"/>
  <c r="F988" i="13"/>
  <c r="G987" i="13"/>
  <c r="F987" i="13"/>
  <c r="G986" i="13"/>
  <c r="F986" i="13"/>
  <c r="G985" i="13"/>
  <c r="F985" i="13"/>
  <c r="G984" i="13"/>
  <c r="F984" i="13"/>
  <c r="G983" i="13"/>
  <c r="F983" i="13"/>
  <c r="G982" i="13"/>
  <c r="F982" i="13"/>
  <c r="G981" i="13"/>
  <c r="F981" i="13"/>
  <c r="G980" i="13"/>
  <c r="F980" i="13"/>
  <c r="G979" i="13"/>
  <c r="F979" i="13"/>
  <c r="G978" i="13"/>
  <c r="F978" i="13"/>
  <c r="G977" i="13"/>
  <c r="F977" i="13"/>
  <c r="G976" i="13"/>
  <c r="F976" i="13"/>
  <c r="G975" i="13"/>
  <c r="F975" i="13"/>
  <c r="G974" i="13"/>
  <c r="F974" i="13"/>
  <c r="G973" i="13"/>
  <c r="F973" i="13"/>
  <c r="G972" i="13"/>
  <c r="F972" i="13"/>
  <c r="G971" i="13"/>
  <c r="F971" i="13"/>
  <c r="G970" i="13"/>
  <c r="F970" i="13"/>
  <c r="G969" i="13"/>
  <c r="F969" i="13"/>
  <c r="G968" i="13"/>
  <c r="F968" i="13"/>
  <c r="G967" i="13"/>
  <c r="F967" i="13"/>
  <c r="G966" i="13"/>
  <c r="F966" i="13"/>
  <c r="G965" i="13"/>
  <c r="F965" i="13"/>
  <c r="G964" i="13"/>
  <c r="F964" i="13"/>
  <c r="G963" i="13"/>
  <c r="F963" i="13"/>
  <c r="G962" i="13"/>
  <c r="F962" i="13"/>
  <c r="G961" i="13"/>
  <c r="F961" i="13"/>
  <c r="G960" i="13"/>
  <c r="F960" i="13"/>
  <c r="G959" i="13"/>
  <c r="F959" i="13"/>
  <c r="G958" i="13"/>
  <c r="F958" i="13"/>
  <c r="G957" i="13"/>
  <c r="F957" i="13"/>
  <c r="G956" i="13"/>
  <c r="F956" i="13"/>
  <c r="G955" i="13"/>
  <c r="F955" i="13"/>
  <c r="G954" i="13"/>
  <c r="F954" i="13"/>
  <c r="G953" i="13"/>
  <c r="F953" i="13"/>
  <c r="G952" i="13"/>
  <c r="F952" i="13"/>
  <c r="G951" i="13"/>
  <c r="F951" i="13"/>
  <c r="G950" i="13"/>
  <c r="F950" i="13"/>
  <c r="G949" i="13"/>
  <c r="F949" i="13"/>
  <c r="G948" i="13"/>
  <c r="F948" i="13"/>
  <c r="G947" i="13"/>
  <c r="F947" i="13"/>
  <c r="G946" i="13"/>
  <c r="F946" i="13"/>
  <c r="G945" i="13"/>
  <c r="F945" i="13"/>
  <c r="G944" i="13"/>
  <c r="F944" i="13"/>
  <c r="G943" i="13"/>
  <c r="F943" i="13"/>
  <c r="G942" i="13"/>
  <c r="F942" i="13"/>
  <c r="G941" i="13"/>
  <c r="F941" i="13"/>
  <c r="G940" i="13"/>
  <c r="F940" i="13"/>
  <c r="G939" i="13"/>
  <c r="F939" i="13"/>
  <c r="G938" i="13"/>
  <c r="F938" i="13"/>
  <c r="G937" i="13"/>
  <c r="F937" i="13"/>
  <c r="G936" i="13"/>
  <c r="F936" i="13"/>
  <c r="G935" i="13"/>
  <c r="F935" i="13"/>
  <c r="G934" i="13"/>
  <c r="F934" i="13"/>
  <c r="G933" i="13"/>
  <c r="F933" i="13"/>
  <c r="G932" i="13"/>
  <c r="F932" i="13"/>
  <c r="G931" i="13"/>
  <c r="F931" i="13"/>
  <c r="G930" i="13"/>
  <c r="F930" i="13"/>
  <c r="G929" i="13"/>
  <c r="F929" i="13"/>
  <c r="G928" i="13"/>
  <c r="F928" i="13"/>
  <c r="G927" i="13"/>
  <c r="F927" i="13"/>
  <c r="G926" i="13"/>
  <c r="F926" i="13"/>
  <c r="G925" i="13"/>
  <c r="F925" i="13"/>
  <c r="G924" i="13"/>
  <c r="F924" i="13"/>
  <c r="G923" i="13"/>
  <c r="F923" i="13"/>
  <c r="G922" i="13"/>
  <c r="F922" i="13"/>
  <c r="G921" i="13"/>
  <c r="F921" i="13"/>
  <c r="G920" i="13"/>
  <c r="F920" i="13"/>
  <c r="G919" i="13"/>
  <c r="F919" i="13"/>
  <c r="G918" i="13"/>
  <c r="F918" i="13"/>
  <c r="G917" i="13"/>
  <c r="F917" i="13"/>
  <c r="G916" i="13"/>
  <c r="F916" i="13"/>
  <c r="G915" i="13"/>
  <c r="F915" i="13"/>
  <c r="G914" i="13"/>
  <c r="F914" i="13"/>
  <c r="G913" i="13"/>
  <c r="F913" i="13"/>
  <c r="G912" i="13"/>
  <c r="F912" i="13"/>
  <c r="G911" i="13"/>
  <c r="F911" i="13"/>
  <c r="G910" i="13"/>
  <c r="F910" i="13"/>
  <c r="G909" i="13"/>
  <c r="F909" i="13"/>
  <c r="G908" i="13"/>
  <c r="F908" i="13"/>
  <c r="G907" i="13"/>
  <c r="F907" i="13"/>
  <c r="G906" i="13"/>
  <c r="F906" i="13"/>
  <c r="G905" i="13"/>
  <c r="F905" i="13"/>
  <c r="G904" i="13"/>
  <c r="F904" i="13"/>
  <c r="G903" i="13"/>
  <c r="F903" i="13"/>
  <c r="G902" i="13"/>
  <c r="F902" i="13"/>
  <c r="G901" i="13"/>
  <c r="F901" i="13"/>
  <c r="G900" i="13"/>
  <c r="F900" i="13"/>
  <c r="G899" i="13"/>
  <c r="F899" i="13"/>
  <c r="G898" i="13"/>
  <c r="F898" i="13"/>
  <c r="G897" i="13"/>
  <c r="F897" i="13"/>
  <c r="G896" i="13"/>
  <c r="F896" i="13"/>
  <c r="G895" i="13"/>
  <c r="F895" i="13"/>
  <c r="G894" i="13"/>
  <c r="F894" i="13"/>
  <c r="G893" i="13"/>
  <c r="F893" i="13"/>
  <c r="G892" i="13"/>
  <c r="F892" i="13"/>
  <c r="G891" i="13"/>
  <c r="F891" i="13"/>
  <c r="G890" i="13"/>
  <c r="F890" i="13"/>
  <c r="G889" i="13"/>
  <c r="F889" i="13"/>
  <c r="G888" i="13"/>
  <c r="F888" i="13"/>
  <c r="G887" i="13"/>
  <c r="F887" i="13"/>
  <c r="G886" i="13"/>
  <c r="F886" i="13"/>
  <c r="G885" i="13"/>
  <c r="F885" i="13"/>
  <c r="G884" i="13"/>
  <c r="F884" i="13"/>
  <c r="G883" i="13"/>
  <c r="F883" i="13"/>
  <c r="G882" i="13"/>
  <c r="F882" i="13"/>
  <c r="G881" i="13"/>
  <c r="F881" i="13"/>
  <c r="G880" i="13"/>
  <c r="F880" i="13"/>
  <c r="G879" i="13"/>
  <c r="F879" i="13"/>
  <c r="G878" i="13"/>
  <c r="F878" i="13"/>
  <c r="G877" i="13"/>
  <c r="F877" i="13"/>
  <c r="G876" i="13"/>
  <c r="F876" i="13"/>
  <c r="G875" i="13"/>
  <c r="F875" i="13"/>
  <c r="G874" i="13"/>
  <c r="F874" i="13"/>
  <c r="G873" i="13"/>
  <c r="F873" i="13"/>
  <c r="G872" i="13"/>
  <c r="F872" i="13"/>
  <c r="G871" i="13"/>
  <c r="F871" i="13"/>
  <c r="G870" i="13"/>
  <c r="F870" i="13"/>
  <c r="G869" i="13"/>
  <c r="F869" i="13"/>
  <c r="G868" i="13"/>
  <c r="F868" i="13"/>
  <c r="G867" i="13"/>
  <c r="F867" i="13"/>
  <c r="G866" i="13"/>
  <c r="F866" i="13"/>
  <c r="G865" i="13"/>
  <c r="F865" i="13"/>
  <c r="G864" i="13"/>
  <c r="F864" i="13"/>
  <c r="G863" i="13"/>
  <c r="F863" i="13"/>
  <c r="G862" i="13"/>
  <c r="F862" i="13"/>
  <c r="G861" i="13"/>
  <c r="F861" i="13"/>
  <c r="G860" i="13"/>
  <c r="F860" i="13"/>
  <c r="G859" i="13"/>
  <c r="F859" i="13"/>
  <c r="G858" i="13"/>
  <c r="F858" i="13"/>
  <c r="G857" i="13"/>
  <c r="F857" i="13"/>
  <c r="G856" i="13"/>
  <c r="F856" i="13"/>
  <c r="G855" i="13"/>
  <c r="F855" i="13"/>
  <c r="G854" i="13"/>
  <c r="F854" i="13"/>
  <c r="G853" i="13"/>
  <c r="F853" i="13"/>
  <c r="G852" i="13"/>
  <c r="F852" i="13"/>
  <c r="G851" i="13"/>
  <c r="F851" i="13"/>
  <c r="G850" i="13"/>
  <c r="F850" i="13"/>
  <c r="G849" i="13"/>
  <c r="F849" i="13"/>
  <c r="G848" i="13"/>
  <c r="F848" i="13"/>
  <c r="G847" i="13"/>
  <c r="F847" i="13"/>
  <c r="G846" i="13"/>
  <c r="F846" i="13"/>
  <c r="G845" i="13"/>
  <c r="F845" i="13"/>
  <c r="G844" i="13"/>
  <c r="F844" i="13"/>
  <c r="G843" i="13"/>
  <c r="F843" i="13"/>
  <c r="G842" i="13"/>
  <c r="F842" i="13"/>
  <c r="G841" i="13"/>
  <c r="F841" i="13"/>
  <c r="G840" i="13"/>
  <c r="F840" i="13"/>
  <c r="G839" i="13"/>
  <c r="F839" i="13"/>
  <c r="G838" i="13"/>
  <c r="F838" i="13"/>
  <c r="G837" i="13"/>
  <c r="F837" i="13"/>
  <c r="G836" i="13"/>
  <c r="F836" i="13"/>
  <c r="G835" i="13"/>
  <c r="F835" i="13"/>
  <c r="G834" i="13"/>
  <c r="F834" i="13"/>
  <c r="G833" i="13"/>
  <c r="F833" i="13"/>
  <c r="G832" i="13"/>
  <c r="F832" i="13"/>
  <c r="G831" i="13"/>
  <c r="F831" i="13"/>
  <c r="G830" i="13"/>
  <c r="F830" i="13"/>
  <c r="G829" i="13"/>
  <c r="F829" i="13"/>
  <c r="G828" i="13"/>
  <c r="F828" i="13"/>
  <c r="G827" i="13"/>
  <c r="F827" i="13"/>
  <c r="G826" i="13"/>
  <c r="F826" i="13"/>
  <c r="G825" i="13"/>
  <c r="F825" i="13"/>
  <c r="G824" i="13"/>
  <c r="F824" i="13"/>
  <c r="G823" i="13"/>
  <c r="F823" i="13"/>
  <c r="G822" i="13"/>
  <c r="F822" i="13"/>
  <c r="G821" i="13"/>
  <c r="F821" i="13"/>
  <c r="G820" i="13"/>
  <c r="F820" i="13"/>
  <c r="G819" i="13"/>
  <c r="F819" i="13"/>
  <c r="G818" i="13"/>
  <c r="F818" i="13"/>
  <c r="G817" i="13"/>
  <c r="F817" i="13"/>
  <c r="G816" i="13"/>
  <c r="F816" i="13"/>
  <c r="G815" i="13"/>
  <c r="F815" i="13"/>
  <c r="G814" i="13"/>
  <c r="F814" i="13"/>
  <c r="G813" i="13"/>
  <c r="F813" i="13"/>
  <c r="G812" i="13"/>
  <c r="F812" i="13"/>
  <c r="G811" i="13"/>
  <c r="F811" i="13"/>
  <c r="G810" i="13"/>
  <c r="F810" i="13"/>
  <c r="G809" i="13"/>
  <c r="F809" i="13"/>
  <c r="G808" i="13"/>
  <c r="F808" i="13"/>
  <c r="G807" i="13"/>
  <c r="F807" i="13"/>
  <c r="G806" i="13"/>
  <c r="F806" i="13"/>
  <c r="G805" i="13"/>
  <c r="F805" i="13"/>
  <c r="G804" i="13"/>
  <c r="F804" i="13"/>
  <c r="G803" i="13"/>
  <c r="F803" i="13"/>
  <c r="G802" i="13"/>
  <c r="F802" i="13"/>
  <c r="G801" i="13"/>
  <c r="F801" i="13"/>
  <c r="G800" i="13"/>
  <c r="F800" i="13"/>
  <c r="G799" i="13"/>
  <c r="F799" i="13"/>
  <c r="G798" i="13"/>
  <c r="F798" i="13"/>
  <c r="G797" i="13"/>
  <c r="F797" i="13"/>
  <c r="G796" i="13"/>
  <c r="F796" i="13"/>
  <c r="G795" i="13"/>
  <c r="F795" i="13"/>
  <c r="G794" i="13"/>
  <c r="F794" i="13"/>
  <c r="G793" i="13"/>
  <c r="F793" i="13"/>
  <c r="G792" i="13"/>
  <c r="F792" i="13"/>
  <c r="G791" i="13"/>
  <c r="F791" i="13"/>
  <c r="G790" i="13"/>
  <c r="F790" i="13"/>
  <c r="G789" i="13"/>
  <c r="F789" i="13"/>
  <c r="G788" i="13"/>
  <c r="F788" i="13"/>
  <c r="G787" i="13"/>
  <c r="F787" i="13"/>
  <c r="G786" i="13"/>
  <c r="F786" i="13"/>
  <c r="G785" i="13"/>
  <c r="F785" i="13"/>
  <c r="G784" i="13"/>
  <c r="F784" i="13"/>
  <c r="G783" i="13"/>
  <c r="F783" i="13"/>
  <c r="G782" i="13"/>
  <c r="F782" i="13"/>
  <c r="G781" i="13"/>
  <c r="F781" i="13"/>
  <c r="G780" i="13"/>
  <c r="F780" i="13"/>
  <c r="G779" i="13"/>
  <c r="F779" i="13"/>
  <c r="G778" i="13"/>
  <c r="F778" i="13"/>
  <c r="G777" i="13"/>
  <c r="F777" i="13"/>
  <c r="G776" i="13"/>
  <c r="F776" i="13"/>
  <c r="G775" i="13"/>
  <c r="F775" i="13"/>
  <c r="G774" i="13"/>
  <c r="F774" i="13"/>
  <c r="G773" i="13"/>
  <c r="F773" i="13"/>
  <c r="G772" i="13"/>
  <c r="F772" i="13"/>
  <c r="G771" i="13"/>
  <c r="F771" i="13"/>
  <c r="G770" i="13"/>
  <c r="F770" i="13"/>
  <c r="G769" i="13"/>
  <c r="F769" i="13"/>
  <c r="G768" i="13"/>
  <c r="F768" i="13"/>
  <c r="G767" i="13"/>
  <c r="F767" i="13"/>
  <c r="G766" i="13"/>
  <c r="F766" i="13"/>
  <c r="G765" i="13"/>
  <c r="F765" i="13"/>
  <c r="G764" i="13"/>
  <c r="F764" i="13"/>
  <c r="G763" i="13"/>
  <c r="F763" i="13"/>
  <c r="G762" i="13"/>
  <c r="F762" i="13"/>
  <c r="G761" i="13"/>
  <c r="F761" i="13"/>
  <c r="G760" i="13"/>
  <c r="F760" i="13"/>
  <c r="G759" i="13"/>
  <c r="F759" i="13"/>
  <c r="G758" i="13"/>
  <c r="F758" i="13"/>
  <c r="G757" i="13"/>
  <c r="F757" i="13"/>
  <c r="G756" i="13"/>
  <c r="F756" i="13"/>
  <c r="G755" i="13"/>
  <c r="F755" i="13"/>
  <c r="G754" i="13"/>
  <c r="F754" i="13"/>
  <c r="G753" i="13"/>
  <c r="F753" i="13"/>
  <c r="G752" i="13"/>
  <c r="F752" i="13"/>
  <c r="G751" i="13"/>
  <c r="F751" i="13"/>
  <c r="G750" i="13"/>
  <c r="F750" i="13"/>
  <c r="G749" i="13"/>
  <c r="F749" i="13"/>
  <c r="G748" i="13"/>
  <c r="F748" i="13"/>
  <c r="G747" i="13"/>
  <c r="F747" i="13"/>
  <c r="G746" i="13"/>
  <c r="F746" i="13"/>
  <c r="G745" i="13"/>
  <c r="F745" i="13"/>
  <c r="G744" i="13"/>
  <c r="F744" i="13"/>
  <c r="G743" i="13"/>
  <c r="F743" i="13"/>
  <c r="G742" i="13"/>
  <c r="F742" i="13"/>
  <c r="G741" i="13"/>
  <c r="F741" i="13"/>
  <c r="G740" i="13"/>
  <c r="F740" i="13"/>
  <c r="G739" i="13"/>
  <c r="F739" i="13"/>
  <c r="G738" i="13"/>
  <c r="F738" i="13"/>
  <c r="G737" i="13"/>
  <c r="F737" i="13"/>
  <c r="G736" i="13"/>
  <c r="F736" i="13"/>
  <c r="G735" i="13"/>
  <c r="F735" i="13"/>
  <c r="G734" i="13"/>
  <c r="F734" i="13"/>
  <c r="G733" i="13"/>
  <c r="F733" i="13"/>
  <c r="G732" i="13"/>
  <c r="F732" i="13"/>
  <c r="G731" i="13"/>
  <c r="F731" i="13"/>
  <c r="G730" i="13"/>
  <c r="F730" i="13"/>
  <c r="G729" i="13"/>
  <c r="F729" i="13"/>
  <c r="G728" i="13"/>
  <c r="F728" i="13"/>
  <c r="G727" i="13"/>
  <c r="F727" i="13"/>
  <c r="G726" i="13"/>
  <c r="F726" i="13"/>
  <c r="G725" i="13"/>
  <c r="F725" i="13"/>
  <c r="G724" i="13"/>
  <c r="F724" i="13"/>
  <c r="G723" i="13"/>
  <c r="F723" i="13"/>
  <c r="G722" i="13"/>
  <c r="F722" i="13"/>
  <c r="G721" i="13"/>
  <c r="F721" i="13"/>
  <c r="G720" i="13"/>
  <c r="F720" i="13"/>
  <c r="G719" i="13"/>
  <c r="F719" i="13"/>
  <c r="G718" i="13"/>
  <c r="F718" i="13"/>
  <c r="G717" i="13"/>
  <c r="F717" i="13"/>
  <c r="G716" i="13"/>
  <c r="F716" i="13"/>
  <c r="G715" i="13"/>
  <c r="F715" i="13"/>
  <c r="G714" i="13"/>
  <c r="F714" i="13"/>
  <c r="G713" i="13"/>
  <c r="F713" i="13"/>
  <c r="G712" i="13"/>
  <c r="F712" i="13"/>
  <c r="G711" i="13"/>
  <c r="F711" i="13"/>
  <c r="G710" i="13"/>
  <c r="F710" i="13"/>
  <c r="G709" i="13"/>
  <c r="F709" i="13"/>
  <c r="G708" i="13"/>
  <c r="F708" i="13"/>
  <c r="G707" i="13"/>
  <c r="F707" i="13"/>
  <c r="G706" i="13"/>
  <c r="F706" i="13"/>
  <c r="G705" i="13"/>
  <c r="F705" i="13"/>
  <c r="G704" i="13"/>
  <c r="F704" i="13"/>
  <c r="G703" i="13"/>
  <c r="F703" i="13"/>
  <c r="G702" i="13"/>
  <c r="F702" i="13"/>
  <c r="G701" i="13"/>
  <c r="F701" i="13"/>
  <c r="G700" i="13"/>
  <c r="F700" i="13"/>
  <c r="G699" i="13"/>
  <c r="F699" i="13"/>
  <c r="G698" i="13"/>
  <c r="F698" i="13"/>
  <c r="G697" i="13"/>
  <c r="F697" i="13"/>
  <c r="G696" i="13"/>
  <c r="F696" i="13"/>
  <c r="G695" i="13"/>
  <c r="F695" i="13"/>
  <c r="G694" i="13"/>
  <c r="F694" i="13"/>
  <c r="G693" i="13"/>
  <c r="F693" i="13"/>
  <c r="G692" i="13"/>
  <c r="F692" i="13"/>
  <c r="G691" i="13"/>
  <c r="F691" i="13"/>
  <c r="G690" i="13"/>
  <c r="F690" i="13"/>
  <c r="G689" i="13"/>
  <c r="F689" i="13"/>
  <c r="G688" i="13"/>
  <c r="F688" i="13"/>
  <c r="G687" i="13"/>
  <c r="F687" i="13"/>
  <c r="G686" i="13"/>
  <c r="F686" i="13"/>
  <c r="G685" i="13"/>
  <c r="F685" i="13"/>
  <c r="G684" i="13"/>
  <c r="F684" i="13"/>
  <c r="G683" i="13"/>
  <c r="F683" i="13"/>
  <c r="G682" i="13"/>
  <c r="F682" i="13"/>
  <c r="G681" i="13"/>
  <c r="F681" i="13"/>
  <c r="G680" i="13"/>
  <c r="F680" i="13"/>
  <c r="G679" i="13"/>
  <c r="F679" i="13"/>
  <c r="G678" i="13"/>
  <c r="F678" i="13"/>
  <c r="G677" i="13"/>
  <c r="F677" i="13"/>
  <c r="G676" i="13"/>
  <c r="F676" i="13"/>
  <c r="G675" i="13"/>
  <c r="F675" i="13"/>
  <c r="G674" i="13"/>
  <c r="F674" i="13"/>
  <c r="G673" i="13"/>
  <c r="F673" i="13"/>
  <c r="G672" i="13"/>
  <c r="F672" i="13"/>
  <c r="G671" i="13"/>
  <c r="F671" i="13"/>
  <c r="G670" i="13"/>
  <c r="F670" i="13"/>
  <c r="G669" i="13"/>
  <c r="F669" i="13"/>
  <c r="G668" i="13"/>
  <c r="F668" i="13"/>
  <c r="G667" i="13"/>
  <c r="F667" i="13"/>
  <c r="G666" i="13"/>
  <c r="F666" i="13"/>
  <c r="G665" i="13"/>
  <c r="F665" i="13"/>
  <c r="G664" i="13"/>
  <c r="F664" i="13"/>
  <c r="G663" i="13"/>
  <c r="F663" i="13"/>
  <c r="G662" i="13"/>
  <c r="F662" i="13"/>
  <c r="G661" i="13"/>
  <c r="F661" i="13"/>
  <c r="G660" i="13"/>
  <c r="F660" i="13"/>
  <c r="G659" i="13"/>
  <c r="F659" i="13"/>
  <c r="G658" i="13"/>
  <c r="F658" i="13"/>
  <c r="G657" i="13"/>
  <c r="F657" i="13"/>
  <c r="G656" i="13"/>
  <c r="F656" i="13"/>
  <c r="G655" i="13"/>
  <c r="F655" i="13"/>
  <c r="G654" i="13"/>
  <c r="F654" i="13"/>
  <c r="G653" i="13"/>
  <c r="F653" i="13"/>
  <c r="G652" i="13"/>
  <c r="F652" i="13"/>
  <c r="G651" i="13"/>
  <c r="F651" i="13"/>
  <c r="G650" i="13"/>
  <c r="F650" i="13"/>
  <c r="G649" i="13"/>
  <c r="F649" i="13"/>
  <c r="G648" i="13"/>
  <c r="F648" i="13"/>
  <c r="G647" i="13"/>
  <c r="F647" i="13"/>
  <c r="G646" i="13"/>
  <c r="F646" i="13"/>
  <c r="G645" i="13"/>
  <c r="F645" i="13"/>
  <c r="G644" i="13"/>
  <c r="F644" i="13"/>
  <c r="G643" i="13"/>
  <c r="F643" i="13"/>
  <c r="G642" i="13"/>
  <c r="F642" i="13"/>
  <c r="G641" i="13"/>
  <c r="F641" i="13"/>
  <c r="G640" i="13"/>
  <c r="F640" i="13"/>
  <c r="G639" i="13"/>
  <c r="F639" i="13"/>
  <c r="G638" i="13"/>
  <c r="F638" i="13"/>
  <c r="G637" i="13"/>
  <c r="F637" i="13"/>
  <c r="G636" i="13"/>
  <c r="F636" i="13"/>
  <c r="G635" i="13"/>
  <c r="F635" i="13"/>
  <c r="G634" i="13"/>
  <c r="F634" i="13"/>
  <c r="G633" i="13"/>
  <c r="F633" i="13"/>
  <c r="G632" i="13"/>
  <c r="F632" i="13"/>
  <c r="G631" i="13"/>
  <c r="F631" i="13"/>
  <c r="G630" i="13"/>
  <c r="F630" i="13"/>
  <c r="G629" i="13"/>
  <c r="F629" i="13"/>
  <c r="G628" i="13"/>
  <c r="F628" i="13"/>
  <c r="G627" i="13"/>
  <c r="F627" i="13"/>
  <c r="G626" i="13"/>
  <c r="F626" i="13"/>
  <c r="G625" i="13"/>
  <c r="F625" i="13"/>
  <c r="G624" i="13"/>
  <c r="F624" i="13"/>
  <c r="G623" i="13"/>
  <c r="F623" i="13"/>
  <c r="G622" i="13"/>
  <c r="F622" i="13"/>
  <c r="G621" i="13"/>
  <c r="F621" i="13"/>
  <c r="G620" i="13"/>
  <c r="F620" i="13"/>
  <c r="G619" i="13"/>
  <c r="F619" i="13"/>
  <c r="G618" i="13"/>
  <c r="F618" i="13"/>
  <c r="G617" i="13"/>
  <c r="F617" i="13"/>
  <c r="G616" i="13"/>
  <c r="F616" i="13"/>
  <c r="G615" i="13"/>
  <c r="F615" i="13"/>
  <c r="G614" i="13"/>
  <c r="F614" i="13"/>
  <c r="G613" i="13"/>
  <c r="F613" i="13"/>
  <c r="G612" i="13"/>
  <c r="F612" i="13"/>
  <c r="G611" i="13"/>
  <c r="F611" i="13"/>
  <c r="G610" i="13"/>
  <c r="F610" i="13"/>
  <c r="G609" i="13"/>
  <c r="F609" i="13"/>
  <c r="G608" i="13"/>
  <c r="F608" i="13"/>
  <c r="G607" i="13"/>
  <c r="F607" i="13"/>
  <c r="G606" i="13"/>
  <c r="F606" i="13"/>
  <c r="G605" i="13"/>
  <c r="F605" i="13"/>
  <c r="G604" i="13"/>
  <c r="F604" i="13"/>
  <c r="G603" i="13"/>
  <c r="F603" i="13"/>
  <c r="G602" i="13"/>
  <c r="F602" i="13"/>
  <c r="G601" i="13"/>
  <c r="F601" i="13"/>
  <c r="G600" i="13"/>
  <c r="F600" i="13"/>
  <c r="G599" i="13"/>
  <c r="F599" i="13"/>
  <c r="G598" i="13"/>
  <c r="F598" i="13"/>
  <c r="G597" i="13"/>
  <c r="F597" i="13"/>
  <c r="G596" i="13"/>
  <c r="F596" i="13"/>
  <c r="G595" i="13"/>
  <c r="F595" i="13"/>
  <c r="G594" i="13"/>
  <c r="F594" i="13"/>
  <c r="G593" i="13"/>
  <c r="F593" i="13"/>
  <c r="G592" i="13"/>
  <c r="F592" i="13"/>
  <c r="G591" i="13"/>
  <c r="F591" i="13"/>
  <c r="G590" i="13"/>
  <c r="F590" i="13"/>
  <c r="G589" i="13"/>
  <c r="F589" i="13"/>
  <c r="G588" i="13"/>
  <c r="F588" i="13"/>
  <c r="G587" i="13"/>
  <c r="F587" i="13"/>
  <c r="G586" i="13"/>
  <c r="F586" i="13"/>
  <c r="G585" i="13"/>
  <c r="F585" i="13"/>
  <c r="G584" i="13"/>
  <c r="F584" i="13"/>
  <c r="G583" i="13"/>
  <c r="F583" i="13"/>
  <c r="G582" i="13"/>
  <c r="F582" i="13"/>
  <c r="G581" i="13"/>
  <c r="F581" i="13"/>
  <c r="G580" i="13"/>
  <c r="F580" i="13"/>
  <c r="G579" i="13"/>
  <c r="F579" i="13"/>
  <c r="G578" i="13"/>
  <c r="F578" i="13"/>
  <c r="G577" i="13"/>
  <c r="F577" i="13"/>
  <c r="G576" i="13"/>
  <c r="F576" i="13"/>
  <c r="G575" i="13"/>
  <c r="F575" i="13"/>
  <c r="G574" i="13"/>
  <c r="F574" i="13"/>
  <c r="G573" i="13"/>
  <c r="F573" i="13"/>
  <c r="G572" i="13"/>
  <c r="F572" i="13"/>
  <c r="G571" i="13"/>
  <c r="F571" i="13"/>
  <c r="G570" i="13"/>
  <c r="F570" i="13"/>
  <c r="G569" i="13"/>
  <c r="F569" i="13"/>
  <c r="G568" i="13"/>
  <c r="F568" i="13"/>
  <c r="G567" i="13"/>
  <c r="F567" i="13"/>
  <c r="G566" i="13"/>
  <c r="F566" i="13"/>
  <c r="G565" i="13"/>
  <c r="F565" i="13"/>
  <c r="G564" i="13"/>
  <c r="F564" i="13"/>
  <c r="G563" i="13"/>
  <c r="F563" i="13"/>
  <c r="G562" i="13"/>
  <c r="F562" i="13"/>
  <c r="G561" i="13"/>
  <c r="F561" i="13"/>
  <c r="G560" i="13"/>
  <c r="F560" i="13"/>
  <c r="G559" i="13"/>
  <c r="F559" i="13"/>
  <c r="G558" i="13"/>
  <c r="F558" i="13"/>
  <c r="G557" i="13"/>
  <c r="F557" i="13"/>
  <c r="G556" i="13"/>
  <c r="F556" i="13"/>
  <c r="G555" i="13"/>
  <c r="F555" i="13"/>
  <c r="G554" i="13"/>
  <c r="F554" i="13"/>
  <c r="G553" i="13"/>
  <c r="F553" i="13"/>
  <c r="G552" i="13"/>
  <c r="F552" i="13"/>
  <c r="G551" i="13"/>
  <c r="F551" i="13"/>
  <c r="G550" i="13"/>
  <c r="F550" i="13"/>
  <c r="G549" i="13"/>
  <c r="F549" i="13"/>
  <c r="G548" i="13"/>
  <c r="F548" i="13"/>
  <c r="G547" i="13"/>
  <c r="F547" i="13"/>
  <c r="G546" i="13"/>
  <c r="F546" i="13"/>
  <c r="G545" i="13"/>
  <c r="F545" i="13"/>
  <c r="G544" i="13"/>
  <c r="F544" i="13"/>
  <c r="G543" i="13"/>
  <c r="F543" i="13"/>
  <c r="G542" i="13"/>
  <c r="F542" i="13"/>
  <c r="G541" i="13"/>
  <c r="F541" i="13"/>
  <c r="G540" i="13"/>
  <c r="F540" i="13"/>
  <c r="G539" i="13"/>
  <c r="F539" i="13"/>
  <c r="G538" i="13"/>
  <c r="F538" i="13"/>
  <c r="G537" i="13"/>
  <c r="F537" i="13"/>
  <c r="G536" i="13"/>
  <c r="F536" i="13"/>
  <c r="G535" i="13"/>
  <c r="F535" i="13"/>
  <c r="G534" i="13"/>
  <c r="F534" i="13"/>
  <c r="G533" i="13"/>
  <c r="F533" i="13"/>
  <c r="G532" i="13"/>
  <c r="F532" i="13"/>
  <c r="G531" i="13"/>
  <c r="F531" i="13"/>
  <c r="G530" i="13"/>
  <c r="F530" i="13"/>
  <c r="G529" i="13"/>
  <c r="F529" i="13"/>
  <c r="G528" i="13"/>
  <c r="F528" i="13"/>
  <c r="G527" i="13"/>
  <c r="F527" i="13"/>
  <c r="G526" i="13"/>
  <c r="F526" i="13"/>
  <c r="G525" i="13"/>
  <c r="F525" i="13"/>
  <c r="G524" i="13"/>
  <c r="F524" i="13"/>
  <c r="G523" i="13"/>
  <c r="F523" i="13"/>
  <c r="G522" i="13"/>
  <c r="F522" i="13"/>
  <c r="G521" i="13"/>
  <c r="F521" i="13"/>
  <c r="G520" i="13"/>
  <c r="F520" i="13"/>
  <c r="G519" i="13"/>
  <c r="F519" i="13"/>
  <c r="G518" i="13"/>
  <c r="F518" i="13"/>
  <c r="G517" i="13"/>
  <c r="F517" i="13"/>
  <c r="G516" i="13"/>
  <c r="F516" i="13"/>
  <c r="G515" i="13"/>
  <c r="F515" i="13"/>
  <c r="G514" i="13"/>
  <c r="F514" i="13"/>
  <c r="G513" i="13"/>
  <c r="F513" i="13"/>
  <c r="G512" i="13"/>
  <c r="F512" i="13"/>
  <c r="G511" i="13"/>
  <c r="F511" i="13"/>
  <c r="G510" i="13"/>
  <c r="F510" i="13"/>
  <c r="G509" i="13"/>
  <c r="F509" i="13"/>
  <c r="G508" i="13"/>
  <c r="F508" i="13"/>
  <c r="G507" i="13"/>
  <c r="F507" i="13"/>
  <c r="G506" i="13"/>
  <c r="F506" i="13"/>
  <c r="G505" i="13"/>
  <c r="F505" i="13"/>
  <c r="G504" i="13"/>
  <c r="F504" i="13"/>
  <c r="G503" i="13"/>
  <c r="F503" i="13"/>
  <c r="G502" i="13"/>
  <c r="F502" i="13"/>
  <c r="G501" i="13"/>
  <c r="F501" i="13"/>
  <c r="G500" i="13"/>
  <c r="F500" i="13"/>
  <c r="G499" i="13"/>
  <c r="F499" i="13"/>
  <c r="G498" i="13"/>
  <c r="F498" i="13"/>
  <c r="G497" i="13"/>
  <c r="F497" i="13"/>
  <c r="G496" i="13"/>
  <c r="F496" i="13"/>
  <c r="G495" i="13"/>
  <c r="F495" i="13"/>
  <c r="G494" i="13"/>
  <c r="F494" i="13"/>
  <c r="G493" i="13"/>
  <c r="F493" i="13"/>
  <c r="G492" i="13"/>
  <c r="F492" i="13"/>
  <c r="G491" i="13"/>
  <c r="F491" i="13"/>
  <c r="G490" i="13"/>
  <c r="F490" i="13"/>
  <c r="G489" i="13"/>
  <c r="F489" i="13"/>
  <c r="G488" i="13"/>
  <c r="F488" i="13"/>
  <c r="G487" i="13"/>
  <c r="F487" i="13"/>
  <c r="G486" i="13"/>
  <c r="F486" i="13"/>
  <c r="G485" i="13"/>
  <c r="F485" i="13"/>
  <c r="G484" i="13"/>
  <c r="F484" i="13"/>
  <c r="G483" i="13"/>
  <c r="F483" i="13"/>
  <c r="G482" i="13"/>
  <c r="F482" i="13"/>
  <c r="G481" i="13"/>
  <c r="F481" i="13"/>
  <c r="G480" i="13"/>
  <c r="F480" i="13"/>
  <c r="G479" i="13"/>
  <c r="F479" i="13"/>
  <c r="G478" i="13"/>
  <c r="F478" i="13"/>
  <c r="G477" i="13"/>
  <c r="F477" i="13"/>
  <c r="G476" i="13"/>
  <c r="F476" i="13"/>
  <c r="G475" i="13"/>
  <c r="F475" i="13"/>
  <c r="G474" i="13"/>
  <c r="F474" i="13"/>
  <c r="G473" i="13"/>
  <c r="F473" i="13"/>
  <c r="G472" i="13"/>
  <c r="F472" i="13"/>
  <c r="G471" i="13"/>
  <c r="F471" i="13"/>
  <c r="G470" i="13"/>
  <c r="F470" i="13"/>
  <c r="G469" i="13"/>
  <c r="F469" i="13"/>
  <c r="G468" i="13"/>
  <c r="F468" i="13"/>
  <c r="G467" i="13"/>
  <c r="F467" i="13"/>
  <c r="G466" i="13"/>
  <c r="F466" i="13"/>
  <c r="G465" i="13"/>
  <c r="F465" i="13"/>
  <c r="G464" i="13"/>
  <c r="F464" i="13"/>
  <c r="G463" i="13"/>
  <c r="F463" i="13"/>
  <c r="G462" i="13"/>
  <c r="F462" i="13"/>
  <c r="G461" i="13"/>
  <c r="F461" i="13"/>
  <c r="G460" i="13"/>
  <c r="F460" i="13"/>
  <c r="G459" i="13"/>
  <c r="F459" i="13"/>
  <c r="G458" i="13"/>
  <c r="F458" i="13"/>
  <c r="G457" i="13"/>
  <c r="F457" i="13"/>
  <c r="G456" i="13"/>
  <c r="F456" i="13"/>
  <c r="G455" i="13"/>
  <c r="F455" i="13"/>
  <c r="G454" i="13"/>
  <c r="F454" i="13"/>
  <c r="G453" i="13"/>
  <c r="F453" i="13"/>
  <c r="G452" i="13"/>
  <c r="F452" i="13"/>
  <c r="G451" i="13"/>
  <c r="F451" i="13"/>
  <c r="G450" i="13"/>
  <c r="F450" i="13"/>
  <c r="G449" i="13"/>
  <c r="F449" i="13"/>
  <c r="G448" i="13"/>
  <c r="F448" i="13"/>
  <c r="G447" i="13"/>
  <c r="F447" i="13"/>
  <c r="G446" i="13"/>
  <c r="F446" i="13"/>
  <c r="G445" i="13"/>
  <c r="F445" i="13"/>
  <c r="G444" i="13"/>
  <c r="F444" i="13"/>
  <c r="G443" i="13"/>
  <c r="F443" i="13"/>
  <c r="G442" i="13"/>
  <c r="F442" i="13"/>
  <c r="G441" i="13"/>
  <c r="F441" i="13"/>
  <c r="G440" i="13"/>
  <c r="F440" i="13"/>
  <c r="G439" i="13"/>
  <c r="F439" i="13"/>
  <c r="G438" i="13"/>
  <c r="F438" i="13"/>
  <c r="G437" i="13"/>
  <c r="F437" i="13"/>
  <c r="G436" i="13"/>
  <c r="F436" i="13"/>
  <c r="G435" i="13"/>
  <c r="F435" i="13"/>
  <c r="G434" i="13"/>
  <c r="F434" i="13"/>
  <c r="G433" i="13"/>
  <c r="F433" i="13"/>
  <c r="G432" i="13"/>
  <c r="F432" i="13"/>
  <c r="G431" i="13"/>
  <c r="F431" i="13"/>
  <c r="G430" i="13"/>
  <c r="F430" i="13"/>
  <c r="G429" i="13"/>
  <c r="F429" i="13"/>
  <c r="G428" i="13"/>
  <c r="F428" i="13"/>
  <c r="G427" i="13"/>
  <c r="F427" i="13"/>
  <c r="G426" i="13"/>
  <c r="F426" i="13"/>
  <c r="G425" i="13"/>
  <c r="F425" i="13"/>
  <c r="G424" i="13"/>
  <c r="F424" i="13"/>
  <c r="G423" i="13"/>
  <c r="F423" i="13"/>
  <c r="G422" i="13"/>
  <c r="F422" i="13"/>
  <c r="G421" i="13"/>
  <c r="F421" i="13"/>
  <c r="G420" i="13"/>
  <c r="F420" i="13"/>
  <c r="G419" i="13"/>
  <c r="F419" i="13"/>
  <c r="G418" i="13"/>
  <c r="F418" i="13"/>
  <c r="G417" i="13"/>
  <c r="F417" i="13"/>
  <c r="G416" i="13"/>
  <c r="F416" i="13"/>
  <c r="G415" i="13"/>
  <c r="F415" i="13"/>
  <c r="G414" i="13"/>
  <c r="F414" i="13"/>
  <c r="G413" i="13"/>
  <c r="F413" i="13"/>
  <c r="G412" i="13"/>
  <c r="F412" i="13"/>
  <c r="G411" i="13"/>
  <c r="F411" i="13"/>
  <c r="G410" i="13"/>
  <c r="F410" i="13"/>
  <c r="G409" i="13"/>
  <c r="F409" i="13"/>
  <c r="G408" i="13"/>
  <c r="F408" i="13"/>
  <c r="G407" i="13"/>
  <c r="F407" i="13"/>
  <c r="G406" i="13"/>
  <c r="F406" i="13"/>
  <c r="G405" i="13"/>
  <c r="F405" i="13"/>
  <c r="G404" i="13"/>
  <c r="F404" i="13"/>
  <c r="G403" i="13"/>
  <c r="F403" i="13"/>
  <c r="G402" i="13"/>
  <c r="F402" i="13"/>
  <c r="G401" i="13"/>
  <c r="F401" i="13"/>
  <c r="G400" i="13"/>
  <c r="F400" i="13"/>
  <c r="G399" i="13"/>
  <c r="F399" i="13"/>
  <c r="G398" i="13"/>
  <c r="F398" i="13"/>
  <c r="G397" i="13"/>
  <c r="F397" i="13"/>
  <c r="G396" i="13"/>
  <c r="F396" i="13"/>
  <c r="G395" i="13"/>
  <c r="F395" i="13"/>
  <c r="G394" i="13"/>
  <c r="F394" i="13"/>
  <c r="G393" i="13"/>
  <c r="F393" i="13"/>
  <c r="G392" i="13"/>
  <c r="F392" i="13"/>
  <c r="G391" i="13"/>
  <c r="F391" i="13"/>
  <c r="G390" i="13"/>
  <c r="F390" i="13"/>
  <c r="G389" i="13"/>
  <c r="F389" i="13"/>
  <c r="G388" i="13"/>
  <c r="F388" i="13"/>
  <c r="G387" i="13"/>
  <c r="F387" i="13"/>
  <c r="G386" i="13"/>
  <c r="F386" i="13"/>
  <c r="G385" i="13"/>
  <c r="F385" i="13"/>
  <c r="G384" i="13"/>
  <c r="F384" i="13"/>
  <c r="G383" i="13"/>
  <c r="F383" i="13"/>
  <c r="G382" i="13"/>
  <c r="F382" i="13"/>
  <c r="G381" i="13"/>
  <c r="F381" i="13"/>
  <c r="G380" i="13"/>
  <c r="F380" i="13"/>
  <c r="G379" i="13"/>
  <c r="F379" i="13"/>
  <c r="G378" i="13"/>
  <c r="F378" i="13"/>
  <c r="G377" i="13"/>
  <c r="F377" i="13"/>
  <c r="G376" i="13"/>
  <c r="F376" i="13"/>
  <c r="G375" i="13"/>
  <c r="F375" i="13"/>
  <c r="G374" i="13"/>
  <c r="F374" i="13"/>
  <c r="G373" i="13"/>
  <c r="F373" i="13"/>
  <c r="G372" i="13"/>
  <c r="F372" i="13"/>
  <c r="G371" i="13"/>
  <c r="F371" i="13"/>
  <c r="G370" i="13"/>
  <c r="F370" i="13"/>
  <c r="G369" i="13"/>
  <c r="F369" i="13"/>
  <c r="G368" i="13"/>
  <c r="F368" i="13"/>
  <c r="G367" i="13"/>
  <c r="F367" i="13"/>
  <c r="G366" i="13"/>
  <c r="F366" i="13"/>
  <c r="G365" i="13"/>
  <c r="F365" i="13"/>
  <c r="G364" i="13"/>
  <c r="F364" i="13"/>
  <c r="G363" i="13"/>
  <c r="F363" i="13"/>
  <c r="G362" i="13"/>
  <c r="F362" i="13"/>
  <c r="G361" i="13"/>
  <c r="F361" i="13"/>
  <c r="G360" i="13"/>
  <c r="F360" i="13"/>
  <c r="G359" i="13"/>
  <c r="F359" i="13"/>
  <c r="G358" i="13"/>
  <c r="F358" i="13"/>
  <c r="G357" i="13"/>
  <c r="F357" i="13"/>
  <c r="G356" i="13"/>
  <c r="F356" i="13"/>
  <c r="G355" i="13"/>
  <c r="F355" i="13"/>
  <c r="G354" i="13"/>
  <c r="F354" i="13"/>
  <c r="G353" i="13"/>
  <c r="F353" i="13"/>
  <c r="G352" i="13"/>
  <c r="F352" i="13"/>
  <c r="G351" i="13"/>
  <c r="F351" i="13"/>
  <c r="G350" i="13"/>
  <c r="F350" i="13"/>
  <c r="G349" i="13"/>
  <c r="F349" i="13"/>
  <c r="G348" i="13"/>
  <c r="F348" i="13"/>
  <c r="G347" i="13"/>
  <c r="F347" i="13"/>
  <c r="G346" i="13"/>
  <c r="F346" i="13"/>
  <c r="G345" i="13"/>
  <c r="F345" i="13"/>
  <c r="G344" i="13"/>
  <c r="F344" i="13"/>
  <c r="G343" i="13"/>
  <c r="F343" i="13"/>
  <c r="G342" i="13"/>
  <c r="F342" i="13"/>
  <c r="G341" i="13"/>
  <c r="F341" i="13"/>
  <c r="G340" i="13"/>
  <c r="F340" i="13"/>
  <c r="G339" i="13"/>
  <c r="F339" i="13"/>
  <c r="G338" i="13"/>
  <c r="F338" i="13"/>
  <c r="G337" i="13"/>
  <c r="F337" i="13"/>
  <c r="G336" i="13"/>
  <c r="F336" i="13"/>
  <c r="G335" i="13"/>
  <c r="F335" i="13"/>
  <c r="G334" i="13"/>
  <c r="F334" i="13"/>
  <c r="G333" i="13"/>
  <c r="F333" i="13"/>
  <c r="G332" i="13"/>
  <c r="F332" i="13"/>
  <c r="G331" i="13"/>
  <c r="F331" i="13"/>
  <c r="G330" i="13"/>
  <c r="F330" i="13"/>
  <c r="G329" i="13"/>
  <c r="F329" i="13"/>
  <c r="G328" i="13"/>
  <c r="F328" i="13"/>
  <c r="G327" i="13"/>
  <c r="F327" i="13"/>
  <c r="G326" i="13"/>
  <c r="F326" i="13"/>
  <c r="G325" i="13"/>
  <c r="F325" i="13"/>
  <c r="G324" i="13"/>
  <c r="F324" i="13"/>
  <c r="G323" i="13"/>
  <c r="F323" i="13"/>
  <c r="G322" i="13"/>
  <c r="F322" i="13"/>
  <c r="G321" i="13"/>
  <c r="F321" i="13"/>
  <c r="G320" i="13"/>
  <c r="F320" i="13"/>
  <c r="G319" i="13"/>
  <c r="F319" i="13"/>
  <c r="G318" i="13"/>
  <c r="F318" i="13"/>
  <c r="G317" i="13"/>
  <c r="F317" i="13"/>
  <c r="G316" i="13"/>
  <c r="F316" i="13"/>
  <c r="G315" i="13"/>
  <c r="F315" i="13"/>
  <c r="G314" i="13"/>
  <c r="F314" i="13"/>
  <c r="G313" i="13"/>
  <c r="F313" i="13"/>
  <c r="G312" i="13"/>
  <c r="F312" i="13"/>
  <c r="G311" i="13"/>
  <c r="F311" i="13"/>
  <c r="G310" i="13"/>
  <c r="F310" i="13"/>
  <c r="G309" i="13"/>
  <c r="F309" i="13"/>
  <c r="G308" i="13"/>
  <c r="F308" i="13"/>
  <c r="G307" i="13"/>
  <c r="F307" i="13"/>
  <c r="G306" i="13"/>
  <c r="F306" i="13"/>
  <c r="G305" i="13"/>
  <c r="F305" i="13"/>
  <c r="G304" i="13"/>
  <c r="F304" i="13"/>
  <c r="G303" i="13"/>
  <c r="F303" i="13"/>
  <c r="G302" i="13"/>
  <c r="F302" i="13"/>
  <c r="G301" i="13"/>
  <c r="F301" i="13"/>
  <c r="G300" i="13"/>
  <c r="F300" i="13"/>
  <c r="G299" i="13"/>
  <c r="F299" i="13"/>
  <c r="G298" i="13"/>
  <c r="F298" i="13"/>
  <c r="G297" i="13"/>
  <c r="F297" i="13"/>
  <c r="G296" i="13"/>
  <c r="F296" i="13"/>
  <c r="G295" i="13"/>
  <c r="F295" i="13"/>
  <c r="G294" i="13"/>
  <c r="F294" i="13"/>
  <c r="G293" i="13"/>
  <c r="F293" i="13"/>
  <c r="G292" i="13"/>
  <c r="F292" i="13"/>
  <c r="G291" i="13"/>
  <c r="F291" i="13"/>
  <c r="G290" i="13"/>
  <c r="F290" i="13"/>
  <c r="G289" i="13"/>
  <c r="F289" i="13"/>
  <c r="G288" i="13"/>
  <c r="F288" i="13"/>
  <c r="G287" i="13"/>
  <c r="F287" i="13"/>
  <c r="G286" i="13"/>
  <c r="F286" i="13"/>
  <c r="G285" i="13"/>
  <c r="F285" i="13"/>
  <c r="G284" i="13"/>
  <c r="F284" i="13"/>
  <c r="G283" i="13"/>
  <c r="F283" i="13"/>
  <c r="G282" i="13"/>
  <c r="F282" i="13"/>
  <c r="G281" i="13"/>
  <c r="F281" i="13"/>
  <c r="G280" i="13"/>
  <c r="F280" i="13"/>
  <c r="G279" i="13"/>
  <c r="F279" i="13"/>
  <c r="G278" i="13"/>
  <c r="F278" i="13"/>
  <c r="G277" i="13"/>
  <c r="F277" i="13"/>
  <c r="G276" i="13"/>
  <c r="F276" i="13"/>
  <c r="G275" i="13"/>
  <c r="F275" i="13"/>
  <c r="G274" i="13"/>
  <c r="F274" i="13"/>
  <c r="G273" i="13"/>
  <c r="F273" i="13"/>
  <c r="G272" i="13"/>
  <c r="F272" i="13"/>
  <c r="G271" i="13"/>
  <c r="F271" i="13"/>
  <c r="G270" i="13"/>
  <c r="F270" i="13"/>
  <c r="G269" i="13"/>
  <c r="F269" i="13"/>
  <c r="G268" i="13"/>
  <c r="F268" i="13"/>
  <c r="G267" i="13"/>
  <c r="F267" i="13"/>
  <c r="G266" i="13"/>
  <c r="F266" i="13"/>
  <c r="G265" i="13"/>
  <c r="F265" i="13"/>
  <c r="G264" i="13"/>
  <c r="F264" i="13"/>
  <c r="G263" i="13"/>
  <c r="F263" i="13"/>
  <c r="G262" i="13"/>
  <c r="F262" i="13"/>
  <c r="G261" i="13"/>
  <c r="F261" i="13"/>
  <c r="G260" i="13"/>
  <c r="F260" i="13"/>
  <c r="G259" i="13"/>
  <c r="F259" i="13"/>
  <c r="G258" i="13"/>
  <c r="F258" i="13"/>
  <c r="G257" i="13"/>
  <c r="F257" i="13"/>
  <c r="G256" i="13"/>
  <c r="F256" i="13"/>
  <c r="G255" i="13"/>
  <c r="F255" i="13"/>
  <c r="G254" i="13"/>
  <c r="F254" i="13"/>
  <c r="G253" i="13"/>
  <c r="F253" i="13"/>
  <c r="G252" i="13"/>
  <c r="F252" i="13"/>
  <c r="G251" i="13"/>
  <c r="F251" i="13"/>
  <c r="G250" i="13"/>
  <c r="F250" i="13"/>
  <c r="G249" i="13"/>
  <c r="F249" i="13"/>
  <c r="G248" i="13"/>
  <c r="F248" i="13"/>
  <c r="G247" i="13"/>
  <c r="F247" i="13"/>
  <c r="G246" i="13"/>
  <c r="F246" i="13"/>
  <c r="G245" i="13"/>
  <c r="F245" i="13"/>
  <c r="G244" i="13"/>
  <c r="F244" i="13"/>
  <c r="G243" i="13"/>
  <c r="F243" i="13"/>
  <c r="G242" i="13"/>
  <c r="F242" i="13"/>
  <c r="G241" i="13"/>
  <c r="F241" i="13"/>
  <c r="G240" i="13"/>
  <c r="F240" i="13"/>
  <c r="G239" i="13"/>
  <c r="F239" i="13"/>
  <c r="G238" i="13"/>
  <c r="F238" i="13"/>
  <c r="G237" i="13"/>
  <c r="F237" i="13"/>
  <c r="G236" i="13"/>
  <c r="F236" i="13"/>
  <c r="G235" i="13"/>
  <c r="F235" i="13"/>
  <c r="G234" i="13"/>
  <c r="F234" i="13"/>
  <c r="G233" i="13"/>
  <c r="F233" i="13"/>
  <c r="G232" i="13"/>
  <c r="F232" i="13"/>
  <c r="G231" i="13"/>
  <c r="F231" i="13"/>
  <c r="G230" i="13"/>
  <c r="F230" i="13"/>
  <c r="G229" i="13"/>
  <c r="F229" i="13"/>
  <c r="G228" i="13"/>
  <c r="F228" i="13"/>
  <c r="G227" i="13"/>
  <c r="F227" i="13"/>
  <c r="G226" i="13"/>
  <c r="F226" i="13"/>
  <c r="G225" i="13"/>
  <c r="F225" i="13"/>
  <c r="G224" i="13"/>
  <c r="F224" i="13"/>
  <c r="G223" i="13"/>
  <c r="F223" i="13"/>
  <c r="G222" i="13"/>
  <c r="F222" i="13"/>
  <c r="G221" i="13"/>
  <c r="F221" i="13"/>
  <c r="G220" i="13"/>
  <c r="F220" i="13"/>
  <c r="G219" i="13"/>
  <c r="F219" i="13"/>
  <c r="G218" i="13"/>
  <c r="F218" i="13"/>
  <c r="G217" i="13"/>
  <c r="F217" i="13"/>
  <c r="G216" i="13"/>
  <c r="F216" i="13"/>
  <c r="G215" i="13"/>
  <c r="F215" i="13"/>
  <c r="G214" i="13"/>
  <c r="F214" i="13"/>
  <c r="G213" i="13"/>
  <c r="F213" i="13"/>
  <c r="G212" i="13"/>
  <c r="F212" i="13"/>
  <c r="G211" i="13"/>
  <c r="F211" i="13"/>
  <c r="G210" i="13"/>
  <c r="F210" i="13"/>
  <c r="G209" i="13"/>
  <c r="F209" i="13"/>
  <c r="G208" i="13"/>
  <c r="F208" i="13"/>
  <c r="G207" i="13"/>
  <c r="F207" i="13"/>
  <c r="G206" i="13"/>
  <c r="F206" i="13"/>
  <c r="G205" i="13"/>
  <c r="F205" i="13"/>
  <c r="G204" i="13"/>
  <c r="F204" i="13"/>
  <c r="G203" i="13"/>
  <c r="F203" i="13"/>
  <c r="G202" i="13"/>
  <c r="F202" i="13"/>
  <c r="G201" i="13"/>
  <c r="F201" i="13"/>
  <c r="G200" i="13"/>
  <c r="F200" i="13"/>
  <c r="G199" i="13"/>
  <c r="F199" i="13"/>
  <c r="G198" i="13"/>
  <c r="F198" i="13"/>
  <c r="G197" i="13"/>
  <c r="F197" i="13"/>
  <c r="G196" i="13"/>
  <c r="F196" i="13"/>
  <c r="G195" i="13"/>
  <c r="F195" i="13"/>
  <c r="G194" i="13"/>
  <c r="F194" i="13"/>
  <c r="G193" i="13"/>
  <c r="F193" i="13"/>
  <c r="G192" i="13"/>
  <c r="F192" i="13"/>
  <c r="G191" i="13"/>
  <c r="F191" i="13"/>
  <c r="G190" i="13"/>
  <c r="F190" i="13"/>
  <c r="G189" i="13"/>
  <c r="F189" i="13"/>
  <c r="G188" i="13"/>
  <c r="F188" i="13"/>
  <c r="G187" i="13"/>
  <c r="F187" i="13"/>
  <c r="G186" i="13"/>
  <c r="F186" i="13"/>
  <c r="G185" i="13"/>
  <c r="F185" i="13"/>
  <c r="G184" i="13"/>
  <c r="F184" i="13"/>
  <c r="G183" i="13"/>
  <c r="F183" i="13"/>
  <c r="G182" i="13"/>
  <c r="F182" i="13"/>
  <c r="G181" i="13"/>
  <c r="F181" i="13"/>
  <c r="G180" i="13"/>
  <c r="F180" i="13"/>
  <c r="G179" i="13"/>
  <c r="F179" i="13"/>
  <c r="G178" i="13"/>
  <c r="F178" i="13"/>
  <c r="G177" i="13"/>
  <c r="F177" i="13"/>
  <c r="G176" i="13"/>
  <c r="F176" i="13"/>
  <c r="G175" i="13"/>
  <c r="F175" i="13"/>
  <c r="G174" i="13"/>
  <c r="F174" i="13"/>
  <c r="G173" i="13"/>
  <c r="F173" i="13"/>
  <c r="G172" i="13"/>
  <c r="F172" i="13"/>
  <c r="G171" i="13"/>
  <c r="F171" i="13"/>
  <c r="G170" i="13"/>
  <c r="F170" i="13"/>
  <c r="G169" i="13"/>
  <c r="F169" i="13"/>
  <c r="G168" i="13"/>
  <c r="F168" i="13"/>
  <c r="G167" i="13"/>
  <c r="F167" i="13"/>
  <c r="G166" i="13"/>
  <c r="F166" i="13"/>
  <c r="G165" i="13"/>
  <c r="F165" i="13"/>
  <c r="G164" i="13"/>
  <c r="F164" i="13"/>
  <c r="G163" i="13"/>
  <c r="F163" i="13"/>
  <c r="G162" i="13"/>
  <c r="F162" i="13"/>
  <c r="G161" i="13"/>
  <c r="F161" i="13"/>
  <c r="G160" i="13"/>
  <c r="F160" i="13"/>
  <c r="G159" i="13"/>
  <c r="F159" i="13"/>
  <c r="G158" i="13"/>
  <c r="F158" i="13"/>
  <c r="G157" i="13"/>
  <c r="F157" i="13"/>
  <c r="G156" i="13"/>
  <c r="F156" i="13"/>
  <c r="G155" i="13"/>
  <c r="F155" i="13"/>
  <c r="G154" i="13"/>
  <c r="F154" i="13"/>
  <c r="G153" i="13"/>
  <c r="F153" i="13"/>
  <c r="G152" i="13"/>
  <c r="F152" i="13"/>
  <c r="G151" i="13"/>
  <c r="F151" i="13"/>
  <c r="G150" i="13"/>
  <c r="F150" i="13"/>
  <c r="G149" i="13"/>
  <c r="F149" i="13"/>
  <c r="G148" i="13"/>
  <c r="F148" i="13"/>
  <c r="G147" i="13"/>
  <c r="F147" i="13"/>
  <c r="G146" i="13"/>
  <c r="F146" i="13"/>
  <c r="G145" i="13"/>
  <c r="F145" i="13"/>
  <c r="G144" i="13"/>
  <c r="F144" i="13"/>
  <c r="G143" i="13"/>
  <c r="F143" i="13"/>
  <c r="G142" i="13"/>
  <c r="F142" i="13"/>
  <c r="G141" i="13"/>
  <c r="F141" i="13"/>
  <c r="G140" i="13"/>
  <c r="F140" i="13"/>
  <c r="G139" i="13"/>
  <c r="F139" i="13"/>
  <c r="G138" i="13"/>
  <c r="F138" i="13"/>
  <c r="G137" i="13"/>
  <c r="F137" i="13"/>
  <c r="G136" i="13"/>
  <c r="F136" i="13"/>
  <c r="G135" i="13"/>
  <c r="F135" i="13"/>
  <c r="G134" i="13"/>
  <c r="F134" i="13"/>
  <c r="G133" i="13"/>
  <c r="F133" i="13"/>
  <c r="G132" i="13"/>
  <c r="F132" i="13"/>
  <c r="G131" i="13"/>
  <c r="F131" i="13"/>
  <c r="G130" i="13"/>
  <c r="F130" i="13"/>
  <c r="G129" i="13"/>
  <c r="F129" i="13"/>
  <c r="G128" i="13"/>
  <c r="F128" i="13"/>
  <c r="G127" i="13"/>
  <c r="F127" i="13"/>
  <c r="G126" i="13"/>
  <c r="F126" i="13"/>
  <c r="G125" i="13"/>
  <c r="F125" i="13"/>
  <c r="G124" i="13"/>
  <c r="F124" i="13"/>
  <c r="G123" i="13"/>
  <c r="F123" i="13"/>
  <c r="G122" i="13"/>
  <c r="F122" i="13"/>
  <c r="G121" i="13"/>
  <c r="F121" i="13"/>
  <c r="G120" i="13"/>
  <c r="F120" i="13"/>
  <c r="G119" i="13"/>
  <c r="F119" i="13"/>
  <c r="G118" i="13"/>
  <c r="F118" i="13"/>
  <c r="G117" i="13"/>
  <c r="F117" i="13"/>
  <c r="G116" i="13"/>
  <c r="F116" i="13"/>
  <c r="G115" i="13"/>
  <c r="F115" i="13"/>
  <c r="G114" i="13"/>
  <c r="F114" i="13"/>
  <c r="G113" i="13"/>
  <c r="F113" i="13"/>
  <c r="G112" i="13"/>
  <c r="F112" i="13"/>
  <c r="G111" i="13"/>
  <c r="F111" i="13"/>
  <c r="G110" i="13"/>
  <c r="F110" i="13"/>
  <c r="G109" i="13"/>
  <c r="F109" i="13"/>
  <c r="G108" i="13"/>
  <c r="F108" i="13"/>
  <c r="G107" i="13"/>
  <c r="F107" i="13"/>
  <c r="G106" i="13"/>
  <c r="F106" i="13"/>
  <c r="G105" i="13"/>
  <c r="F105" i="13"/>
  <c r="G104" i="13"/>
  <c r="F104" i="13"/>
  <c r="G103" i="13"/>
  <c r="F103" i="13"/>
  <c r="G102" i="13"/>
  <c r="F102" i="13"/>
  <c r="G101" i="13"/>
  <c r="F101" i="13"/>
  <c r="G100" i="13"/>
  <c r="F100" i="13"/>
  <c r="G99" i="13"/>
  <c r="F99" i="13"/>
  <c r="G98" i="13"/>
  <c r="F98" i="13"/>
  <c r="G97" i="13"/>
  <c r="F97" i="13"/>
  <c r="G96" i="13"/>
  <c r="F96" i="13"/>
  <c r="G95" i="13"/>
  <c r="F95" i="13"/>
  <c r="G94" i="13"/>
  <c r="F94" i="13"/>
  <c r="G93" i="13"/>
  <c r="F93" i="13"/>
  <c r="G92" i="13"/>
  <c r="F92" i="13"/>
  <c r="G91" i="13"/>
  <c r="F91" i="13"/>
  <c r="G90" i="13"/>
  <c r="F90" i="13"/>
  <c r="G89" i="13"/>
  <c r="F89" i="13"/>
  <c r="G88" i="13"/>
  <c r="F88" i="13"/>
  <c r="G87" i="13"/>
  <c r="F87" i="13"/>
  <c r="G86" i="13"/>
  <c r="F86" i="13"/>
  <c r="G85" i="13"/>
  <c r="F85" i="13"/>
  <c r="G84" i="13"/>
  <c r="F84" i="13"/>
  <c r="G83" i="13"/>
  <c r="F83" i="13"/>
  <c r="G82" i="13"/>
  <c r="F82" i="13"/>
  <c r="G81" i="13"/>
  <c r="F81" i="13"/>
  <c r="G80" i="13"/>
  <c r="F80" i="13"/>
  <c r="G79" i="13"/>
  <c r="F79" i="13"/>
  <c r="G78" i="13"/>
  <c r="F78" i="13"/>
  <c r="G77" i="13"/>
  <c r="F77" i="13"/>
  <c r="G76" i="13"/>
  <c r="F76" i="13"/>
  <c r="G75" i="13"/>
  <c r="F75" i="13"/>
  <c r="G74" i="13"/>
  <c r="F74" i="13"/>
  <c r="G73" i="13"/>
  <c r="F73" i="13"/>
  <c r="G72" i="13"/>
  <c r="F72" i="13"/>
  <c r="G71" i="13"/>
  <c r="F71" i="13"/>
  <c r="G70" i="13"/>
  <c r="F70" i="13"/>
  <c r="G69" i="13"/>
  <c r="F69" i="13"/>
  <c r="G68" i="13"/>
  <c r="F68" i="13"/>
  <c r="G67" i="13"/>
  <c r="F67" i="13"/>
  <c r="G66" i="13"/>
  <c r="F66" i="13"/>
  <c r="G65" i="13"/>
  <c r="F65" i="13"/>
  <c r="G64" i="13"/>
  <c r="F64" i="13"/>
  <c r="G63" i="13"/>
  <c r="F63" i="13"/>
  <c r="G62" i="13"/>
  <c r="F62" i="13"/>
  <c r="G61" i="13"/>
  <c r="F61" i="13"/>
  <c r="G60" i="13"/>
  <c r="F60" i="13"/>
  <c r="G59" i="13"/>
  <c r="F59" i="13"/>
  <c r="G58" i="13"/>
  <c r="F58" i="13"/>
  <c r="G57" i="13"/>
  <c r="F57" i="13"/>
  <c r="G56" i="13"/>
  <c r="F56" i="13"/>
  <c r="G55" i="13"/>
  <c r="F55" i="13"/>
  <c r="G54" i="13"/>
  <c r="F54" i="13"/>
  <c r="G53" i="13"/>
  <c r="F53" i="13"/>
  <c r="G52" i="13"/>
  <c r="F52" i="13"/>
  <c r="G51" i="13"/>
  <c r="F51" i="13"/>
  <c r="G50" i="13"/>
  <c r="F50" i="13"/>
  <c r="G49" i="13"/>
  <c r="F49" i="13"/>
  <c r="G48" i="13"/>
  <c r="F48" i="13"/>
  <c r="G47" i="13"/>
  <c r="F47" i="13"/>
  <c r="G46" i="13"/>
  <c r="F46" i="13"/>
  <c r="G45" i="13"/>
  <c r="F45" i="13"/>
  <c r="G44" i="13"/>
  <c r="F44" i="13"/>
  <c r="G43" i="13"/>
  <c r="F43" i="13"/>
  <c r="G42" i="13"/>
  <c r="F42" i="13"/>
  <c r="G41" i="13"/>
  <c r="F41" i="13"/>
  <c r="G40" i="13"/>
  <c r="F40" i="13"/>
  <c r="G39" i="13"/>
  <c r="F39" i="13"/>
  <c r="G38" i="13"/>
  <c r="F38" i="13"/>
  <c r="G37" i="13"/>
  <c r="F37" i="13"/>
  <c r="G36" i="13"/>
  <c r="F36" i="13"/>
  <c r="G35" i="13"/>
  <c r="F35" i="13"/>
  <c r="G34" i="13"/>
  <c r="F34" i="13"/>
  <c r="G33" i="13"/>
  <c r="F33" i="13"/>
  <c r="G32" i="13"/>
  <c r="F32" i="13"/>
  <c r="G31" i="13"/>
  <c r="F31" i="13"/>
  <c r="G30" i="13"/>
  <c r="F30" i="13"/>
  <c r="G29" i="13"/>
  <c r="F29" i="13"/>
  <c r="G28" i="13"/>
  <c r="F28" i="13"/>
  <c r="G27" i="13"/>
  <c r="F27" i="13"/>
  <c r="G26" i="13"/>
  <c r="F26" i="13"/>
  <c r="G25" i="13"/>
  <c r="F25" i="13"/>
  <c r="G24" i="13"/>
  <c r="F24" i="13"/>
  <c r="G23" i="13"/>
  <c r="F23" i="13"/>
  <c r="G22" i="13"/>
  <c r="F22" i="13"/>
  <c r="G21" i="13"/>
  <c r="F21" i="13"/>
  <c r="G20" i="13"/>
  <c r="F20" i="13"/>
  <c r="G19" i="13"/>
  <c r="F19" i="13"/>
  <c r="G18" i="13"/>
  <c r="F18" i="13"/>
  <c r="G17" i="13"/>
  <c r="F17" i="13"/>
  <c r="G16" i="13"/>
  <c r="F16" i="13"/>
  <c r="G15" i="13"/>
  <c r="F15" i="13"/>
  <c r="G14" i="13"/>
  <c r="F14" i="13"/>
  <c r="G13" i="13"/>
  <c r="F13" i="13"/>
  <c r="G12" i="13"/>
  <c r="F12" i="13"/>
  <c r="G11" i="13"/>
  <c r="F11" i="13"/>
  <c r="G10" i="13"/>
  <c r="F10" i="13"/>
  <c r="G9" i="13"/>
  <c r="F9" i="13"/>
  <c r="G8" i="13"/>
  <c r="F8" i="13"/>
  <c r="G7" i="13"/>
  <c r="F7" i="13"/>
  <c r="G6" i="13"/>
  <c r="F6" i="13"/>
  <c r="G5" i="13"/>
  <c r="F5" i="13"/>
  <c r="G4" i="13"/>
  <c r="F4" i="13"/>
  <c r="G3" i="13"/>
  <c r="F3" i="13"/>
  <c r="G2" i="13"/>
  <c r="F2" i="13"/>
  <c r="L71" i="14"/>
  <c r="G51" i="14"/>
  <c r="G40" i="14"/>
  <c r="G36" i="14"/>
  <c r="J66" i="14"/>
  <c r="G74" i="14"/>
  <c r="G39" i="14"/>
  <c r="N70" i="14"/>
  <c r="J73" i="14"/>
  <c r="G73" i="14"/>
  <c r="N72" i="14"/>
  <c r="G53" i="14"/>
  <c r="N67" i="14"/>
  <c r="J72" i="14"/>
  <c r="G52" i="14"/>
  <c r="N71" i="14"/>
  <c r="G41" i="14"/>
  <c r="G24" i="14"/>
  <c r="G49" i="14"/>
  <c r="N69" i="14"/>
  <c r="G26" i="14"/>
  <c r="P71" i="14"/>
  <c r="P74" i="14"/>
  <c r="G70" i="14"/>
  <c r="J69" i="14"/>
  <c r="J68" i="14"/>
  <c r="G57" i="14"/>
  <c r="G68" i="14"/>
  <c r="G22" i="14"/>
  <c r="G35" i="14"/>
  <c r="G54" i="14"/>
  <c r="N74" i="14"/>
  <c r="G37" i="14"/>
  <c r="G27" i="14"/>
  <c r="J70" i="14"/>
  <c r="G55" i="14"/>
  <c r="P73" i="14"/>
  <c r="G34" i="14"/>
  <c r="J71" i="14"/>
  <c r="G71" i="14"/>
  <c r="G20" i="14"/>
  <c r="N66" i="14"/>
  <c r="G25" i="14"/>
  <c r="L72" i="14"/>
  <c r="G23" i="14"/>
  <c r="P72" i="14"/>
  <c r="N73" i="14"/>
  <c r="P67" i="14"/>
  <c r="L73" i="14"/>
  <c r="G66" i="14"/>
  <c r="P70" i="14"/>
  <c r="G67" i="14"/>
  <c r="L67" i="14"/>
  <c r="G69" i="14"/>
  <c r="G38" i="14"/>
  <c r="G50" i="14"/>
  <c r="P68" i="14"/>
  <c r="L74" i="14"/>
  <c r="L70" i="14"/>
  <c r="G42" i="14"/>
  <c r="J67" i="14"/>
  <c r="J74" i="14"/>
  <c r="G21" i="14"/>
  <c r="G72" i="14"/>
  <c r="L68" i="14"/>
  <c r="G56" i="14"/>
  <c r="L69" i="14"/>
  <c r="P66" i="14"/>
  <c r="P69" i="14"/>
  <c r="L66" i="14"/>
  <c r="G28" i="14"/>
  <c r="N68" i="14"/>
  <c r="H69" i="14" l="1"/>
  <c r="I69" i="14" s="1"/>
  <c r="H66" i="14"/>
  <c r="I66" i="14" s="1"/>
  <c r="H67" i="14"/>
  <c r="I67" i="14" s="1"/>
  <c r="H68" i="14"/>
  <c r="I68" i="14" s="1"/>
  <c r="H70" i="14"/>
  <c r="I70" i="14" s="1"/>
  <c r="H73" i="14"/>
  <c r="I73" i="14" s="1"/>
  <c r="H72" i="14"/>
  <c r="I72" i="14" s="1"/>
  <c r="H74" i="14"/>
  <c r="I74" i="14" s="1"/>
  <c r="H71" i="14"/>
  <c r="I71" i="14" s="1"/>
  <c r="H51" i="14"/>
  <c r="I51" i="14" s="1"/>
  <c r="H53" i="14"/>
  <c r="I53" i="14" s="1"/>
  <c r="H50" i="14"/>
  <c r="I50" i="14" s="1"/>
  <c r="H52" i="14"/>
  <c r="I52" i="14" s="1"/>
  <c r="H49" i="14"/>
  <c r="I49" i="14" s="1"/>
  <c r="H54" i="14"/>
  <c r="I54" i="14" s="1"/>
  <c r="H56" i="14"/>
  <c r="I56" i="14" s="1"/>
  <c r="H57" i="14"/>
  <c r="I57" i="14" s="1"/>
  <c r="H55" i="14"/>
  <c r="I55" i="14" s="1"/>
  <c r="H38" i="14"/>
  <c r="I38" i="14" s="1"/>
  <c r="H36" i="14"/>
  <c r="I36" i="14" s="1"/>
  <c r="H37" i="14"/>
  <c r="I37" i="14" s="1"/>
  <c r="H34" i="14"/>
  <c r="I34" i="14" s="1"/>
  <c r="H35" i="14"/>
  <c r="I35" i="14" s="1"/>
  <c r="H41" i="14"/>
  <c r="I41" i="14" s="1"/>
  <c r="H40" i="14"/>
  <c r="I40" i="14" s="1"/>
  <c r="H42" i="14"/>
  <c r="I42" i="14" s="1"/>
  <c r="H39" i="14"/>
  <c r="I39" i="14" s="1"/>
  <c r="H22" i="14"/>
  <c r="I22" i="14" s="1"/>
  <c r="H23" i="14"/>
  <c r="I23" i="14" s="1"/>
  <c r="H24" i="14"/>
  <c r="I24" i="14" s="1"/>
  <c r="H25" i="14"/>
  <c r="I25" i="14" s="1"/>
  <c r="H28" i="14"/>
  <c r="I28" i="14" s="1"/>
  <c r="H26" i="14"/>
  <c r="I26" i="14" s="1"/>
  <c r="H27" i="14"/>
  <c r="I27" i="14" s="1"/>
  <c r="H21" i="14"/>
  <c r="I21" i="14" s="1"/>
  <c r="H20" i="14"/>
  <c r="I20" i="14" s="1"/>
  <c r="F9" i="7"/>
  <c r="G797" i="6" l="1"/>
  <c r="F797" i="6"/>
  <c r="G1102" i="6"/>
  <c r="F1102" i="6"/>
  <c r="G354" i="6"/>
  <c r="F354" i="6"/>
  <c r="G770" i="6"/>
  <c r="F770" i="6"/>
  <c r="G251" i="6"/>
  <c r="F251" i="6"/>
  <c r="G778" i="6"/>
  <c r="F778" i="6"/>
  <c r="G1258" i="6"/>
  <c r="F1258" i="6"/>
  <c r="G1872" i="6"/>
  <c r="F1872" i="6"/>
  <c r="G1336" i="6"/>
  <c r="F1336" i="6"/>
  <c r="G1785" i="6"/>
  <c r="F1785" i="6"/>
  <c r="G1326" i="6"/>
  <c r="F1326" i="6"/>
  <c r="G1128" i="6"/>
  <c r="F1128" i="6"/>
  <c r="G2040" i="6"/>
  <c r="F2040" i="6"/>
  <c r="G762" i="6"/>
  <c r="F762" i="6"/>
  <c r="G13" i="6"/>
  <c r="F13" i="6"/>
  <c r="G2019" i="6"/>
  <c r="F2019" i="6"/>
  <c r="G161" i="6"/>
  <c r="F161" i="6"/>
  <c r="G1973" i="6"/>
  <c r="F1973" i="6"/>
  <c r="G12" i="6"/>
  <c r="F12" i="6"/>
  <c r="G1784" i="6"/>
  <c r="F1784" i="6"/>
  <c r="G367" i="6"/>
  <c r="F367" i="6"/>
  <c r="G1642" i="6"/>
  <c r="F1642" i="6"/>
  <c r="G2349" i="6"/>
  <c r="F2349" i="6"/>
  <c r="G237" i="6"/>
  <c r="F237" i="6"/>
  <c r="G1075" i="6"/>
  <c r="F1075" i="6"/>
  <c r="G822" i="6"/>
  <c r="F822" i="6"/>
  <c r="G1026" i="6"/>
  <c r="F1026" i="6"/>
  <c r="G376" i="6"/>
  <c r="F376" i="6"/>
  <c r="G1018" i="6"/>
  <c r="F1018" i="6"/>
  <c r="G195" i="6"/>
  <c r="F195" i="6"/>
  <c r="G949" i="6"/>
  <c r="F949" i="6"/>
  <c r="G1938" i="6"/>
  <c r="F1938" i="6"/>
  <c r="G1718" i="6"/>
  <c r="F1718" i="6"/>
  <c r="G1107" i="6"/>
  <c r="F1107" i="6"/>
  <c r="G676" i="6"/>
  <c r="F676" i="6"/>
  <c r="G1081" i="6"/>
  <c r="F1081" i="6"/>
  <c r="G581" i="6"/>
  <c r="F581" i="6"/>
  <c r="G645" i="6"/>
  <c r="F645" i="6"/>
  <c r="G1133" i="6"/>
  <c r="F1133" i="6"/>
  <c r="G1039" i="6"/>
  <c r="F1039" i="6"/>
  <c r="G1171" i="6"/>
  <c r="F1171" i="6"/>
  <c r="G434" i="6"/>
  <c r="F434" i="6"/>
  <c r="G2124" i="6"/>
  <c r="F2124" i="6"/>
  <c r="G348" i="6"/>
  <c r="F348" i="6"/>
  <c r="G527" i="6"/>
  <c r="F527" i="6"/>
  <c r="G1450" i="6"/>
  <c r="F1450" i="6"/>
  <c r="G1118" i="6"/>
  <c r="F1118" i="6"/>
  <c r="G1162" i="6"/>
  <c r="F1162" i="6"/>
  <c r="G517" i="6"/>
  <c r="F517" i="6"/>
  <c r="G2123" i="6"/>
  <c r="F2123" i="6"/>
  <c r="G344" i="6"/>
  <c r="F344" i="6"/>
  <c r="G1101" i="6"/>
  <c r="F1101" i="6"/>
  <c r="G1359" i="6"/>
  <c r="F1359" i="6"/>
  <c r="G236" i="6"/>
  <c r="F236" i="6"/>
  <c r="G1444" i="6"/>
  <c r="F1444" i="6"/>
  <c r="G1022" i="6"/>
  <c r="F1022" i="6"/>
  <c r="G1808" i="6"/>
  <c r="F1808" i="6"/>
  <c r="G1807" i="6"/>
  <c r="F1807" i="6"/>
  <c r="G1891" i="6"/>
  <c r="F1891" i="6"/>
  <c r="G863" i="6"/>
  <c r="F863" i="6"/>
  <c r="G654" i="6"/>
  <c r="F654" i="6"/>
  <c r="G742" i="6"/>
  <c r="F742" i="6"/>
  <c r="G1443" i="6"/>
  <c r="F1443" i="6"/>
  <c r="G1702" i="6"/>
  <c r="F1702" i="6"/>
  <c r="G1150" i="6"/>
  <c r="F1150" i="6"/>
  <c r="G2076" i="6"/>
  <c r="F2076" i="6"/>
  <c r="G290" i="6"/>
  <c r="F290" i="6"/>
  <c r="G375" i="6"/>
  <c r="F375" i="6"/>
  <c r="G874" i="6"/>
  <c r="F874" i="6"/>
  <c r="G241" i="6"/>
  <c r="F241" i="6"/>
  <c r="G823" i="6"/>
  <c r="F823" i="6"/>
  <c r="G900" i="6"/>
  <c r="F900" i="6"/>
  <c r="G1354" i="6"/>
  <c r="F1354" i="6"/>
  <c r="G1937" i="6"/>
  <c r="F1937" i="6"/>
  <c r="G1182" i="6"/>
  <c r="F1182" i="6"/>
  <c r="G281" i="6"/>
  <c r="F281" i="6"/>
  <c r="G1951" i="6"/>
  <c r="F1951" i="6"/>
  <c r="G1334" i="6"/>
  <c r="F1334" i="6"/>
  <c r="G908" i="6"/>
  <c r="F908" i="6"/>
  <c r="G74" i="6"/>
  <c r="F74" i="6"/>
  <c r="G2182" i="6"/>
  <c r="F2182" i="6"/>
  <c r="G1093" i="6"/>
  <c r="F1093" i="6"/>
  <c r="G5" i="6"/>
  <c r="F5" i="6"/>
  <c r="G79" i="6"/>
  <c r="F79" i="6"/>
  <c r="G1666" i="6"/>
  <c r="F1666" i="6"/>
  <c r="G1755" i="6"/>
  <c r="F1755" i="6"/>
  <c r="G230" i="6"/>
  <c r="F230" i="6"/>
  <c r="G835" i="6"/>
  <c r="F835" i="6"/>
  <c r="G276" i="6"/>
  <c r="F276" i="6"/>
  <c r="G1509" i="6"/>
  <c r="F1509" i="6"/>
  <c r="G815" i="6"/>
  <c r="F815" i="6"/>
  <c r="G169" i="6"/>
  <c r="F169" i="6"/>
  <c r="G669" i="6"/>
  <c r="F669" i="6"/>
  <c r="G1047" i="6"/>
  <c r="F1047" i="6"/>
  <c r="G147" i="6"/>
  <c r="F147" i="6"/>
  <c r="G2094" i="6"/>
  <c r="F2094" i="6"/>
  <c r="G821" i="6"/>
  <c r="F821" i="6"/>
  <c r="G2093" i="6"/>
  <c r="F2093" i="6"/>
  <c r="G310" i="6"/>
  <c r="F310" i="6"/>
  <c r="G1683" i="6"/>
  <c r="F1683" i="6"/>
  <c r="G603" i="6"/>
  <c r="F603" i="6"/>
  <c r="G1238" i="6"/>
  <c r="F1238" i="6"/>
  <c r="G725" i="6"/>
  <c r="F725" i="6"/>
  <c r="G151" i="6"/>
  <c r="F151" i="6"/>
  <c r="G642" i="6"/>
  <c r="F642" i="6"/>
  <c r="G935" i="6"/>
  <c r="F935" i="6"/>
  <c r="G793" i="6"/>
  <c r="F793" i="6"/>
  <c r="G457" i="6"/>
  <c r="F457" i="6"/>
  <c r="G420" i="6"/>
  <c r="F420" i="6"/>
  <c r="G91" i="6"/>
  <c r="F91" i="6"/>
  <c r="G1682" i="6"/>
  <c r="F1682" i="6"/>
  <c r="G1722" i="6"/>
  <c r="F1722" i="6"/>
  <c r="G1127" i="6"/>
  <c r="F1127" i="6"/>
  <c r="G534" i="6"/>
  <c r="F534" i="6"/>
  <c r="G19" i="6"/>
  <c r="F19" i="6"/>
  <c r="G2213" i="6"/>
  <c r="F2213" i="6"/>
  <c r="G1647" i="6"/>
  <c r="F1647" i="6"/>
  <c r="G567" i="6"/>
  <c r="F567" i="6"/>
  <c r="G889" i="6"/>
  <c r="F889" i="6"/>
  <c r="G2381" i="6"/>
  <c r="F2381" i="6"/>
  <c r="G1709" i="6"/>
  <c r="F1709" i="6"/>
  <c r="G1749" i="6"/>
  <c r="F1749" i="6"/>
  <c r="G1845" i="6"/>
  <c r="F1845" i="6"/>
  <c r="G2331" i="6"/>
  <c r="F2331" i="6"/>
  <c r="G594" i="6"/>
  <c r="F594" i="6"/>
  <c r="G1783" i="6"/>
  <c r="F1783" i="6"/>
  <c r="G1641" i="6"/>
  <c r="F1641" i="6"/>
  <c r="G763" i="6"/>
  <c r="F763" i="6"/>
  <c r="G588" i="6"/>
  <c r="F588" i="6"/>
  <c r="G1007" i="6"/>
  <c r="F1007" i="6"/>
  <c r="G213" i="6"/>
  <c r="F213" i="6"/>
  <c r="G309" i="6"/>
  <c r="F309" i="6"/>
  <c r="G1319" i="6"/>
  <c r="F1319" i="6"/>
  <c r="G380" i="6"/>
  <c r="F380" i="6"/>
  <c r="G988" i="6"/>
  <c r="F988" i="6"/>
  <c r="G607" i="6"/>
  <c r="F607" i="6"/>
  <c r="G1700" i="6"/>
  <c r="F1700" i="6"/>
  <c r="G2056" i="6"/>
  <c r="F2056" i="6"/>
  <c r="G395" i="6"/>
  <c r="F395" i="6"/>
  <c r="G390" i="6"/>
  <c r="F390" i="6"/>
  <c r="G1950" i="6"/>
  <c r="F1950" i="6"/>
  <c r="G1731" i="6"/>
  <c r="F1731" i="6"/>
  <c r="G1926" i="6"/>
  <c r="F1926" i="6"/>
  <c r="G498" i="6"/>
  <c r="F498" i="6"/>
  <c r="G1859" i="6"/>
  <c r="F1859" i="6"/>
  <c r="G1306" i="6"/>
  <c r="F1306" i="6"/>
  <c r="G2239" i="6"/>
  <c r="F2239" i="6"/>
  <c r="G598" i="6"/>
  <c r="F598" i="6"/>
  <c r="G1925" i="6"/>
  <c r="F1925" i="6"/>
  <c r="G1586" i="6"/>
  <c r="F1586" i="6"/>
  <c r="G2039" i="6"/>
  <c r="F2039" i="6"/>
  <c r="G1699" i="6"/>
  <c r="F1699" i="6"/>
  <c r="G1129" i="6"/>
  <c r="F1129" i="6"/>
  <c r="G991" i="6"/>
  <c r="F991" i="6"/>
  <c r="G1806" i="6"/>
  <c r="F1806" i="6"/>
  <c r="G1153" i="6"/>
  <c r="F1153" i="6"/>
  <c r="G1936" i="6"/>
  <c r="F1936" i="6"/>
  <c r="G1972" i="6"/>
  <c r="F1972" i="6"/>
  <c r="G1844" i="6"/>
  <c r="F1844" i="6"/>
  <c r="G2092" i="6"/>
  <c r="F2092" i="6"/>
  <c r="G1432" i="6"/>
  <c r="F1432" i="6"/>
  <c r="G2348" i="6"/>
  <c r="F2348" i="6"/>
  <c r="G1391" i="6"/>
  <c r="F1391" i="6"/>
  <c r="G2018" i="6"/>
  <c r="F2018" i="6"/>
  <c r="G1681" i="6"/>
  <c r="F1681" i="6"/>
  <c r="G1390" i="6"/>
  <c r="F1390" i="6"/>
  <c r="G1971" i="6"/>
  <c r="F1971" i="6"/>
  <c r="G1730" i="6"/>
  <c r="F1730" i="6"/>
  <c r="G862" i="6"/>
  <c r="F862" i="6"/>
  <c r="G617" i="6"/>
  <c r="F617" i="6"/>
  <c r="G630" i="6"/>
  <c r="F630" i="6"/>
  <c r="G963" i="6"/>
  <c r="F963" i="6"/>
  <c r="G337" i="6"/>
  <c r="F337" i="6"/>
  <c r="G987" i="6"/>
  <c r="F987" i="6"/>
  <c r="G1561" i="6"/>
  <c r="F1561" i="6"/>
  <c r="G2270" i="6"/>
  <c r="F2270" i="6"/>
  <c r="G753" i="6"/>
  <c r="F753" i="6"/>
  <c r="G302" i="6"/>
  <c r="F302" i="6"/>
  <c r="G593" i="6"/>
  <c r="F593" i="6"/>
  <c r="G296" i="6"/>
  <c r="F296" i="6"/>
  <c r="G2417" i="6"/>
  <c r="F2417" i="6"/>
  <c r="G362" i="6"/>
  <c r="F362" i="6"/>
  <c r="G482" i="6"/>
  <c r="F482" i="6"/>
  <c r="G1774" i="6"/>
  <c r="F1774" i="6"/>
  <c r="G1371" i="6"/>
  <c r="F1371" i="6"/>
  <c r="G829" i="6"/>
  <c r="F829" i="6"/>
  <c r="G1748" i="6"/>
  <c r="F1748" i="6"/>
  <c r="G2003" i="6"/>
  <c r="F2003" i="6"/>
  <c r="G65" i="6"/>
  <c r="F65" i="6"/>
  <c r="G1122" i="6"/>
  <c r="F1122" i="6"/>
  <c r="G2075" i="6"/>
  <c r="F2075" i="6"/>
  <c r="G2091" i="6"/>
  <c r="F2091" i="6"/>
  <c r="G1006" i="6"/>
  <c r="F1006" i="6"/>
  <c r="G331" i="6"/>
  <c r="F331" i="6"/>
  <c r="G2347" i="6"/>
  <c r="F2347" i="6"/>
  <c r="G702" i="6"/>
  <c r="F702" i="6"/>
  <c r="G1602" i="6"/>
  <c r="F1602" i="6"/>
  <c r="G955" i="6"/>
  <c r="F955" i="6"/>
  <c r="G2055" i="6"/>
  <c r="F2055" i="6"/>
  <c r="G122" i="6"/>
  <c r="F122" i="6"/>
  <c r="G917" i="6"/>
  <c r="F917" i="6"/>
  <c r="G682" i="6"/>
  <c r="F682" i="6"/>
  <c r="G172" i="6"/>
  <c r="F172" i="6"/>
  <c r="G2304" i="6"/>
  <c r="F2304" i="6"/>
  <c r="G599" i="6"/>
  <c r="F599" i="6"/>
  <c r="G1078" i="6"/>
  <c r="F1078" i="6"/>
  <c r="G112" i="6"/>
  <c r="F112" i="6"/>
  <c r="G1680" i="6"/>
  <c r="F1680" i="6"/>
  <c r="G1278" i="6"/>
  <c r="F1278" i="6"/>
  <c r="G2038" i="6"/>
  <c r="F2038" i="6"/>
  <c r="G1834" i="6"/>
  <c r="F1834" i="6"/>
  <c r="G429" i="6"/>
  <c r="F429" i="6"/>
  <c r="G570" i="6"/>
  <c r="F570" i="6"/>
  <c r="G453" i="6"/>
  <c r="F453" i="6"/>
  <c r="G1143" i="6"/>
  <c r="F1143" i="6"/>
  <c r="G1042" i="6"/>
  <c r="F1042" i="6"/>
  <c r="G824" i="6"/>
  <c r="F824" i="6"/>
  <c r="G839" i="6"/>
  <c r="F839" i="6"/>
  <c r="G786" i="6"/>
  <c r="F786" i="6"/>
  <c r="G1526" i="6"/>
  <c r="F1526" i="6"/>
  <c r="G308" i="6"/>
  <c r="F308" i="6"/>
  <c r="G1760" i="6"/>
  <c r="F1760" i="6"/>
  <c r="G90" i="6"/>
  <c r="F90" i="6"/>
  <c r="G2181" i="6"/>
  <c r="F2181" i="6"/>
  <c r="G2303" i="6"/>
  <c r="F2303" i="6"/>
  <c r="G979" i="6"/>
  <c r="F979" i="6"/>
  <c r="G2157" i="6"/>
  <c r="F2157" i="6"/>
  <c r="G1471" i="6"/>
  <c r="F1471" i="6"/>
  <c r="G433" i="6"/>
  <c r="F433" i="6"/>
  <c r="G1511" i="6"/>
  <c r="F1511" i="6"/>
  <c r="G2394" i="6"/>
  <c r="F2394" i="6"/>
  <c r="G1045" i="6"/>
  <c r="F1045" i="6"/>
  <c r="G73" i="6"/>
  <c r="F73" i="6"/>
  <c r="G644" i="6"/>
  <c r="F644" i="6"/>
  <c r="G820" i="6"/>
  <c r="F820" i="6"/>
  <c r="G681" i="6"/>
  <c r="F681" i="6"/>
  <c r="G1508" i="6"/>
  <c r="F1508" i="6"/>
  <c r="G1608" i="6"/>
  <c r="F1608" i="6"/>
  <c r="G1532" i="6"/>
  <c r="F1532" i="6"/>
  <c r="G1890" i="6"/>
  <c r="F1890" i="6"/>
  <c r="G1353" i="6"/>
  <c r="F1353" i="6"/>
  <c r="G957" i="6"/>
  <c r="F957" i="6"/>
  <c r="G22" i="6"/>
  <c r="F22" i="6"/>
  <c r="G1249" i="6"/>
  <c r="F1249" i="6"/>
  <c r="G658" i="6"/>
  <c r="F658" i="6"/>
  <c r="G1656" i="6"/>
  <c r="F1656" i="6"/>
  <c r="G530" i="6"/>
  <c r="F530" i="6"/>
  <c r="G533" i="6"/>
  <c r="F533" i="6"/>
  <c r="G995" i="6"/>
  <c r="F995" i="6"/>
  <c r="G400" i="6"/>
  <c r="F400" i="6"/>
  <c r="G1754" i="6"/>
  <c r="F1754" i="6"/>
  <c r="G1236" i="6"/>
  <c r="F1236" i="6"/>
  <c r="G2037" i="6"/>
  <c r="F2037" i="6"/>
  <c r="G846" i="6"/>
  <c r="F846" i="6"/>
  <c r="G1833" i="6"/>
  <c r="F1833" i="6"/>
  <c r="G1211" i="6"/>
  <c r="F1211" i="6"/>
  <c r="G1858" i="6"/>
  <c r="F1858" i="6"/>
  <c r="G2180" i="6"/>
  <c r="F2180" i="6"/>
  <c r="G1024" i="6"/>
  <c r="F1024" i="6"/>
  <c r="G2238" i="6"/>
  <c r="F2238" i="6"/>
  <c r="G832" i="6"/>
  <c r="F832" i="6"/>
  <c r="G441" i="6"/>
  <c r="F441" i="6"/>
  <c r="G2302" i="6"/>
  <c r="F2302" i="6"/>
  <c r="G723" i="6"/>
  <c r="F723" i="6"/>
  <c r="G1360" i="6"/>
  <c r="F1360" i="6"/>
  <c r="G680" i="6"/>
  <c r="F680" i="6"/>
  <c r="G884" i="6"/>
  <c r="F884" i="6"/>
  <c r="G2269" i="6"/>
  <c r="F2269" i="6"/>
  <c r="G1674" i="6"/>
  <c r="F1674" i="6"/>
  <c r="G1043" i="6"/>
  <c r="F1043" i="6"/>
  <c r="G708" i="6"/>
  <c r="F708" i="6"/>
  <c r="G814" i="6"/>
  <c r="F814" i="6"/>
  <c r="G1843" i="6"/>
  <c r="F1843" i="6"/>
  <c r="G452" i="6"/>
  <c r="F452" i="6"/>
  <c r="G98" i="6"/>
  <c r="F98" i="6"/>
  <c r="G1300" i="6"/>
  <c r="F1300" i="6"/>
  <c r="G1191" i="6"/>
  <c r="F1191" i="6"/>
  <c r="G2407" i="6"/>
  <c r="F2407" i="6"/>
  <c r="G249" i="6"/>
  <c r="F249" i="6"/>
  <c r="G696" i="6"/>
  <c r="F696" i="6"/>
  <c r="G1907" i="6"/>
  <c r="F1907" i="6"/>
  <c r="G343" i="6"/>
  <c r="F343" i="6"/>
  <c r="G176" i="6"/>
  <c r="F176" i="6"/>
  <c r="G21" i="6"/>
  <c r="F21" i="6"/>
  <c r="G587" i="6"/>
  <c r="F587" i="6"/>
  <c r="G880" i="6"/>
  <c r="F880" i="6"/>
  <c r="G2237" i="6"/>
  <c r="F2237" i="6"/>
  <c r="G2380" i="6"/>
  <c r="F2380" i="6"/>
  <c r="G2346" i="6"/>
  <c r="F2346" i="6"/>
  <c r="G745" i="6"/>
  <c r="F745" i="6"/>
  <c r="G443" i="6"/>
  <c r="F443" i="6"/>
  <c r="G1889" i="6"/>
  <c r="F1889" i="6"/>
  <c r="G1028" i="6"/>
  <c r="F1028" i="6"/>
  <c r="G2301" i="6"/>
  <c r="F2301" i="6"/>
  <c r="G2036" i="6"/>
  <c r="F2036" i="6"/>
  <c r="G494" i="6"/>
  <c r="F494" i="6"/>
  <c r="G1472" i="6"/>
  <c r="F1472" i="6"/>
  <c r="G761" i="6"/>
  <c r="F761" i="6"/>
  <c r="G2122" i="6"/>
  <c r="F2122" i="6"/>
  <c r="G1033" i="6"/>
  <c r="F1033" i="6"/>
  <c r="G512" i="6"/>
  <c r="F512" i="6"/>
  <c r="G1449" i="6"/>
  <c r="F1449" i="6"/>
  <c r="G407" i="6"/>
  <c r="F407" i="6"/>
  <c r="G361" i="6"/>
  <c r="F361" i="6"/>
  <c r="G1428" i="6"/>
  <c r="F1428" i="6"/>
  <c r="G1821" i="6"/>
  <c r="F1821" i="6"/>
  <c r="G175" i="6"/>
  <c r="F175" i="6"/>
  <c r="G1305" i="6"/>
  <c r="F1305" i="6"/>
  <c r="G1387" i="6"/>
  <c r="F1387" i="6"/>
  <c r="G2330" i="6"/>
  <c r="F2330" i="6"/>
  <c r="G289" i="6"/>
  <c r="F289" i="6"/>
  <c r="G1329" i="6"/>
  <c r="F1329" i="6"/>
  <c r="G940" i="6"/>
  <c r="F940" i="6"/>
  <c r="G97" i="6"/>
  <c r="F97" i="6"/>
  <c r="G275" i="6"/>
  <c r="F275" i="6"/>
  <c r="G118" i="6"/>
  <c r="F118" i="6"/>
  <c r="G750" i="6"/>
  <c r="F750" i="6"/>
  <c r="G819" i="6"/>
  <c r="F819" i="6"/>
  <c r="G1181" i="6"/>
  <c r="F1181" i="6"/>
  <c r="G121" i="6"/>
  <c r="F121" i="6"/>
  <c r="G497" i="6"/>
  <c r="F497" i="6"/>
  <c r="G875" i="6"/>
  <c r="F875" i="6"/>
  <c r="G165" i="6"/>
  <c r="F165" i="6"/>
  <c r="G1729" i="6"/>
  <c r="F1729" i="6"/>
  <c r="G212" i="6"/>
  <c r="F212" i="6"/>
  <c r="G374" i="6"/>
  <c r="F374" i="6"/>
  <c r="G910" i="6"/>
  <c r="F910" i="6"/>
  <c r="G356" i="6"/>
  <c r="F356" i="6"/>
  <c r="G1531" i="6"/>
  <c r="F1531" i="6"/>
  <c r="G454" i="6"/>
  <c r="F454" i="6"/>
  <c r="G2300" i="6"/>
  <c r="F2300" i="6"/>
  <c r="G464" i="6"/>
  <c r="F464" i="6"/>
  <c r="G845" i="6"/>
  <c r="F845" i="6"/>
  <c r="G1496" i="6"/>
  <c r="F1496" i="6"/>
  <c r="G1504" i="6"/>
  <c r="F1504" i="6"/>
  <c r="G1572" i="6"/>
  <c r="F1572" i="6"/>
  <c r="G1805" i="6"/>
  <c r="F1805" i="6"/>
  <c r="G1074" i="6"/>
  <c r="F1074" i="6"/>
  <c r="G1377" i="6"/>
  <c r="F1377" i="6"/>
  <c r="G1073" i="6"/>
  <c r="F1073" i="6"/>
  <c r="G274" i="6"/>
  <c r="F274" i="6"/>
  <c r="G613" i="6"/>
  <c r="F613" i="6"/>
  <c r="G1072" i="6"/>
  <c r="F1072" i="6"/>
  <c r="G1766" i="6"/>
  <c r="F1766" i="6"/>
  <c r="G273" i="6"/>
  <c r="F273" i="6"/>
  <c r="G1524" i="6"/>
  <c r="F1524" i="6"/>
  <c r="G2090" i="6"/>
  <c r="F2090" i="6"/>
  <c r="G2379" i="6"/>
  <c r="F2379" i="6"/>
  <c r="G1601" i="6"/>
  <c r="F1601" i="6"/>
  <c r="G1500" i="6"/>
  <c r="F1500" i="6"/>
  <c r="G1949" i="6"/>
  <c r="F1949" i="6"/>
  <c r="G1452" i="6"/>
  <c r="F1452" i="6"/>
  <c r="G1398" i="6"/>
  <c r="F1398" i="6"/>
  <c r="G460" i="6"/>
  <c r="F460" i="6"/>
  <c r="G411" i="6"/>
  <c r="F411" i="6"/>
  <c r="G1753" i="6"/>
  <c r="F1753" i="6"/>
  <c r="G649" i="6"/>
  <c r="F649" i="6"/>
  <c r="G1665" i="6"/>
  <c r="F1665" i="6"/>
  <c r="G916" i="6"/>
  <c r="F916" i="6"/>
  <c r="G1071" i="6"/>
  <c r="F1071" i="6"/>
  <c r="G760" i="6"/>
  <c r="F760" i="6"/>
  <c r="G639" i="6"/>
  <c r="F639" i="6"/>
  <c r="G2156" i="6"/>
  <c r="F2156" i="6"/>
  <c r="G1070" i="6"/>
  <c r="F1070" i="6"/>
  <c r="G488" i="6"/>
  <c r="F488" i="6"/>
  <c r="G1499" i="6"/>
  <c r="F1499" i="6"/>
  <c r="G1132" i="6"/>
  <c r="F1132" i="6"/>
  <c r="G1069" i="6"/>
  <c r="F1069" i="6"/>
  <c r="G50" i="6"/>
  <c r="F50" i="6"/>
  <c r="G758" i="6"/>
  <c r="F758" i="6"/>
  <c r="G156" i="6"/>
  <c r="F156" i="6"/>
  <c r="G2406" i="6"/>
  <c r="F2406" i="6"/>
  <c r="G93" i="6"/>
  <c r="F93" i="6"/>
  <c r="G578" i="6"/>
  <c r="F578" i="6"/>
  <c r="G1068" i="6"/>
  <c r="F1068" i="6"/>
  <c r="G626" i="6"/>
  <c r="F626" i="6"/>
  <c r="G1517" i="6"/>
  <c r="F1517" i="6"/>
  <c r="G541" i="6"/>
  <c r="F541" i="6"/>
  <c r="G945" i="6"/>
  <c r="F945" i="6"/>
  <c r="G1636" i="6"/>
  <c r="F1636" i="6"/>
  <c r="G419" i="6"/>
  <c r="F419" i="6"/>
  <c r="G1067" i="6"/>
  <c r="F1067" i="6"/>
  <c r="G1066" i="6"/>
  <c r="F1066" i="6"/>
  <c r="G1663" i="6"/>
  <c r="F1663" i="6"/>
  <c r="G1065" i="6"/>
  <c r="F1065" i="6"/>
  <c r="G2074" i="6"/>
  <c r="F2074" i="6"/>
  <c r="G1425" i="6"/>
  <c r="F1425" i="6"/>
  <c r="G887" i="6"/>
  <c r="F887" i="6"/>
  <c r="G1064" i="6"/>
  <c r="F1064" i="6"/>
  <c r="G141" i="6"/>
  <c r="F141" i="6"/>
  <c r="G1063" i="6"/>
  <c r="F1063" i="6"/>
  <c r="G1297" i="6"/>
  <c r="F1297" i="6"/>
  <c r="G1303" i="6"/>
  <c r="F1303" i="6"/>
  <c r="G1062" i="6"/>
  <c r="F1062" i="6"/>
  <c r="G1061" i="6"/>
  <c r="F1061" i="6"/>
  <c r="G272" i="6"/>
  <c r="F272" i="6"/>
  <c r="G1060" i="6"/>
  <c r="F1060" i="6"/>
  <c r="G2073" i="6"/>
  <c r="F2073" i="6"/>
  <c r="G1747" i="6"/>
  <c r="F1747" i="6"/>
  <c r="G576" i="6"/>
  <c r="F576" i="6"/>
  <c r="G2212" i="6"/>
  <c r="F2212" i="6"/>
  <c r="G1820" i="6"/>
  <c r="F1820" i="6"/>
  <c r="G2121" i="6"/>
  <c r="F2121" i="6"/>
  <c r="G2378" i="6"/>
  <c r="F2378" i="6"/>
  <c r="G116" i="6"/>
  <c r="F116" i="6"/>
  <c r="G428" i="6"/>
  <c r="F428" i="6"/>
  <c r="G2179" i="6"/>
  <c r="F2179" i="6"/>
  <c r="G1688" i="6"/>
  <c r="F1688" i="6"/>
  <c r="G552" i="6"/>
  <c r="F552" i="6"/>
  <c r="G140" i="6"/>
  <c r="F140" i="6"/>
  <c r="G1328" i="6"/>
  <c r="F1328" i="6"/>
  <c r="G1163" i="6"/>
  <c r="F1163" i="6"/>
  <c r="G1310" i="6"/>
  <c r="F1310" i="6"/>
  <c r="G126" i="6"/>
  <c r="F126" i="6"/>
  <c r="G1228" i="6"/>
  <c r="F1228" i="6"/>
  <c r="G2089" i="6"/>
  <c r="F2089" i="6"/>
  <c r="G2268" i="6"/>
  <c r="F2268" i="6"/>
  <c r="G2035" i="6"/>
  <c r="F2035" i="6"/>
  <c r="G1540" i="6"/>
  <c r="F1540" i="6"/>
  <c r="G235" i="6"/>
  <c r="F235" i="6"/>
  <c r="G248" i="6"/>
  <c r="F248" i="6"/>
  <c r="G155" i="6"/>
  <c r="F155" i="6"/>
  <c r="G1698" i="6"/>
  <c r="F1698" i="6"/>
  <c r="G2120" i="6"/>
  <c r="F2120" i="6"/>
  <c r="G1948" i="6"/>
  <c r="F1948" i="6"/>
  <c r="G247" i="6"/>
  <c r="F247" i="6"/>
  <c r="G493" i="6"/>
  <c r="F493" i="6"/>
  <c r="G1881" i="6"/>
  <c r="F1881" i="6"/>
  <c r="G2329" i="6"/>
  <c r="F2329" i="6"/>
  <c r="G1413" i="6"/>
  <c r="F1413" i="6"/>
  <c r="G641" i="6"/>
  <c r="F641" i="6"/>
  <c r="G526" i="6"/>
  <c r="F526" i="6"/>
  <c r="G1440" i="6"/>
  <c r="F1440" i="6"/>
  <c r="G666" i="6"/>
  <c r="F666" i="6"/>
  <c r="G1557" i="6"/>
  <c r="F1557" i="6"/>
  <c r="G1906" i="6"/>
  <c r="F1906" i="6"/>
  <c r="G2119" i="6"/>
  <c r="F2119" i="6"/>
  <c r="G883" i="6"/>
  <c r="F883" i="6"/>
  <c r="G1592" i="6"/>
  <c r="F1592" i="6"/>
  <c r="G967" i="6"/>
  <c r="F967" i="6"/>
  <c r="G756" i="6"/>
  <c r="F756" i="6"/>
  <c r="G307" i="6"/>
  <c r="F307" i="6"/>
  <c r="G404" i="6"/>
  <c r="F404" i="6"/>
  <c r="G2405" i="6"/>
  <c r="F2405" i="6"/>
  <c r="G575" i="6"/>
  <c r="F575" i="6"/>
  <c r="G507" i="6"/>
  <c r="F507" i="6"/>
  <c r="G1154" i="6"/>
  <c r="F1154" i="6"/>
  <c r="G4" i="6"/>
  <c r="F4" i="6"/>
  <c r="G425" i="6"/>
  <c r="F425" i="6"/>
  <c r="G1880" i="6"/>
  <c r="F1880" i="6"/>
  <c r="G1327" i="6"/>
  <c r="F1327" i="6"/>
  <c r="G2345" i="6"/>
  <c r="F2345" i="6"/>
  <c r="G909" i="6"/>
  <c r="F909" i="6"/>
  <c r="G1530" i="6"/>
  <c r="F1530" i="6"/>
  <c r="G1466" i="6"/>
  <c r="F1466" i="6"/>
  <c r="G335" i="6"/>
  <c r="F335" i="6"/>
  <c r="G1343" i="6"/>
  <c r="F1343" i="6"/>
  <c r="G842" i="6"/>
  <c r="F842" i="6"/>
  <c r="G1477" i="6"/>
  <c r="F1477" i="6"/>
  <c r="G1216" i="6"/>
  <c r="F1216" i="6"/>
  <c r="G826" i="6"/>
  <c r="F826" i="6"/>
  <c r="G693" i="6"/>
  <c r="F693" i="6"/>
  <c r="G1924" i="6"/>
  <c r="F1924" i="6"/>
  <c r="G305" i="6"/>
  <c r="F305" i="6"/>
  <c r="G1687" i="6"/>
  <c r="F1687" i="6"/>
  <c r="G1888" i="6"/>
  <c r="F1888" i="6"/>
  <c r="G370" i="6"/>
  <c r="F370" i="6"/>
  <c r="G1542" i="6"/>
  <c r="F1542" i="6"/>
  <c r="G2415" i="6"/>
  <c r="F2415" i="6"/>
  <c r="G1503" i="6"/>
  <c r="F1503" i="6"/>
  <c r="G586" i="6"/>
  <c r="F586" i="6"/>
  <c r="G1173" i="6"/>
  <c r="F1173" i="6"/>
  <c r="G2002" i="6"/>
  <c r="F2002" i="6"/>
  <c r="G2328" i="6"/>
  <c r="F2328" i="6"/>
  <c r="G1332" i="6"/>
  <c r="F1332" i="6"/>
  <c r="G2377" i="6"/>
  <c r="F2377" i="6"/>
  <c r="G1017" i="6"/>
  <c r="F1017" i="6"/>
  <c r="G1456" i="6"/>
  <c r="F1456" i="6"/>
  <c r="G629" i="6"/>
  <c r="F629" i="6"/>
  <c r="G386" i="6"/>
  <c r="F386" i="6"/>
  <c r="G948" i="6"/>
  <c r="F948" i="6"/>
  <c r="G853" i="6"/>
  <c r="F853" i="6"/>
  <c r="G1794" i="6"/>
  <c r="F1794" i="6"/>
  <c r="G319" i="6"/>
  <c r="F319" i="6"/>
  <c r="G1123" i="6"/>
  <c r="F1123" i="6"/>
  <c r="G194" i="6"/>
  <c r="F194" i="6"/>
  <c r="G2034" i="6"/>
  <c r="F2034" i="6"/>
  <c r="G1260" i="6"/>
  <c r="F1260" i="6"/>
  <c r="G2033" i="6"/>
  <c r="F2033" i="6"/>
  <c r="G1401" i="6"/>
  <c r="F1401" i="6"/>
  <c r="G690" i="6"/>
  <c r="F690" i="6"/>
  <c r="G1558" i="6"/>
  <c r="F1558" i="6"/>
  <c r="G515" i="6"/>
  <c r="F515" i="6"/>
  <c r="G673" i="6"/>
  <c r="F673" i="6"/>
  <c r="G1686" i="6"/>
  <c r="F1686" i="6"/>
  <c r="G562" i="6"/>
  <c r="F562" i="6"/>
  <c r="G2178" i="6"/>
  <c r="F2178" i="6"/>
  <c r="G1970" i="6"/>
  <c r="F1970" i="6"/>
  <c r="G1272" i="6"/>
  <c r="F1272" i="6"/>
  <c r="G2299" i="6"/>
  <c r="F2299" i="6"/>
  <c r="G250" i="6"/>
  <c r="F250" i="6"/>
  <c r="G1905" i="6"/>
  <c r="F1905" i="6"/>
  <c r="G921" i="6"/>
  <c r="F921" i="6"/>
  <c r="G1121" i="6"/>
  <c r="F1121" i="6"/>
  <c r="G574" i="6"/>
  <c r="F574" i="6"/>
  <c r="G1161" i="6"/>
  <c r="F1161" i="6"/>
  <c r="G659" i="6"/>
  <c r="F659" i="6"/>
  <c r="G1673" i="6"/>
  <c r="F1673" i="6"/>
  <c r="G561" i="6"/>
  <c r="F561" i="6"/>
  <c r="G1819" i="6"/>
  <c r="F1819" i="6"/>
  <c r="G1342" i="6"/>
  <c r="F1342" i="6"/>
  <c r="G1616" i="6"/>
  <c r="F1616" i="6"/>
  <c r="G1495" i="6"/>
  <c r="F1495" i="6"/>
  <c r="G1126" i="6"/>
  <c r="F1126" i="6"/>
  <c r="G1887" i="6"/>
  <c r="F1887" i="6"/>
  <c r="G1793" i="6"/>
  <c r="F1793" i="6"/>
  <c r="G2376" i="6"/>
  <c r="F2376" i="6"/>
  <c r="G956" i="6"/>
  <c r="F956" i="6"/>
  <c r="G1585" i="6"/>
  <c r="F1585" i="6"/>
  <c r="G1742" i="6"/>
  <c r="F1742" i="6"/>
  <c r="G1728" i="6"/>
  <c r="F1728" i="6"/>
  <c r="G503" i="6"/>
  <c r="F503" i="6"/>
  <c r="G2236" i="6"/>
  <c r="F2236" i="6"/>
  <c r="G2375" i="6"/>
  <c r="F2375" i="6"/>
  <c r="G1651" i="6"/>
  <c r="F1651" i="6"/>
  <c r="G2235" i="6"/>
  <c r="F2235" i="6"/>
  <c r="G1523" i="6"/>
  <c r="F1523" i="6"/>
  <c r="G928" i="6"/>
  <c r="F928" i="6"/>
  <c r="G1302" i="6"/>
  <c r="F1302" i="6"/>
  <c r="G2118" i="6"/>
  <c r="F2118" i="6"/>
  <c r="G2374" i="6"/>
  <c r="F2374" i="6"/>
  <c r="G897" i="6"/>
  <c r="F897" i="6"/>
  <c r="G785" i="6"/>
  <c r="F785" i="6"/>
  <c r="G2373" i="6"/>
  <c r="F2373" i="6"/>
  <c r="G2155" i="6"/>
  <c r="F2155" i="6"/>
  <c r="G1871" i="6"/>
  <c r="F1871" i="6"/>
  <c r="G2234" i="6"/>
  <c r="F2234" i="6"/>
  <c r="G2054" i="6"/>
  <c r="F2054" i="6"/>
  <c r="G1870" i="6"/>
  <c r="F1870" i="6"/>
  <c r="G877" i="6"/>
  <c r="F877" i="6"/>
  <c r="G316" i="6"/>
  <c r="F316" i="6"/>
  <c r="G2416" i="6"/>
  <c r="F2416" i="6"/>
  <c r="G2053" i="6"/>
  <c r="F2053" i="6"/>
  <c r="G1167" i="6"/>
  <c r="F1167" i="6"/>
  <c r="G29" i="6"/>
  <c r="F29" i="6"/>
  <c r="G888" i="6"/>
  <c r="F888" i="6"/>
  <c r="G1317" i="6"/>
  <c r="F1317" i="6"/>
  <c r="G2344" i="6"/>
  <c r="F2344" i="6"/>
  <c r="G1489" i="6"/>
  <c r="F1489" i="6"/>
  <c r="G2117" i="6"/>
  <c r="F2117" i="6"/>
  <c r="G2393" i="6"/>
  <c r="F2393" i="6"/>
  <c r="G764" i="6"/>
  <c r="F764" i="6"/>
  <c r="G1635" i="6"/>
  <c r="F1635" i="6"/>
  <c r="G1904" i="6"/>
  <c r="F1904" i="6"/>
  <c r="G2177" i="6"/>
  <c r="F2177" i="6"/>
  <c r="G2176" i="6"/>
  <c r="F2176" i="6"/>
  <c r="G2267" i="6"/>
  <c r="F2267" i="6"/>
  <c r="G211" i="6"/>
  <c r="F211" i="6"/>
  <c r="G1212" i="6"/>
  <c r="F1212" i="6"/>
  <c r="G1267" i="6"/>
  <c r="F1267" i="6"/>
  <c r="G347" i="6"/>
  <c r="F347" i="6"/>
  <c r="G2298" i="6"/>
  <c r="F2298" i="6"/>
  <c r="G2017" i="6"/>
  <c r="F2017" i="6"/>
  <c r="G49" i="6"/>
  <c r="F49" i="6"/>
  <c r="G514" i="6"/>
  <c r="F514" i="6"/>
  <c r="G790" i="6"/>
  <c r="F790" i="6"/>
  <c r="G592" i="6"/>
  <c r="F592" i="6"/>
  <c r="G1630" i="6"/>
  <c r="F1630" i="6"/>
  <c r="G1448" i="6"/>
  <c r="F1448" i="6"/>
  <c r="G2072" i="6"/>
  <c r="F2072" i="6"/>
  <c r="G1947" i="6"/>
  <c r="F1947" i="6"/>
  <c r="G442" i="6"/>
  <c r="F442" i="6"/>
  <c r="G1580" i="6"/>
  <c r="F1580" i="6"/>
  <c r="G2343" i="6"/>
  <c r="F2343" i="6"/>
  <c r="G184" i="6"/>
  <c r="F184" i="6"/>
  <c r="G1516" i="6"/>
  <c r="F1516" i="6"/>
  <c r="G700" i="6"/>
  <c r="F700" i="6"/>
  <c r="G41" i="6"/>
  <c r="F41" i="6"/>
  <c r="G1832" i="6"/>
  <c r="F1832" i="6"/>
  <c r="G114" i="6"/>
  <c r="F114" i="6"/>
  <c r="G258" i="6"/>
  <c r="F258" i="6"/>
  <c r="G200" i="6"/>
  <c r="F200" i="6"/>
  <c r="G1202" i="6"/>
  <c r="F1202" i="6"/>
  <c r="G1455" i="6"/>
  <c r="F1455" i="6"/>
  <c r="G1299" i="6"/>
  <c r="F1299" i="6"/>
  <c r="G2071" i="6"/>
  <c r="F2071" i="6"/>
  <c r="G154" i="6"/>
  <c r="F154" i="6"/>
  <c r="G865" i="6"/>
  <c r="F865" i="6"/>
  <c r="G301" i="6"/>
  <c r="F301" i="6"/>
  <c r="G1721" i="6"/>
  <c r="F1721" i="6"/>
  <c r="G2372" i="6"/>
  <c r="F2372" i="6"/>
  <c r="G2016" i="6"/>
  <c r="F2016" i="6"/>
  <c r="G190" i="6"/>
  <c r="F190" i="6"/>
  <c r="G918" i="6"/>
  <c r="F918" i="6"/>
  <c r="G1629" i="6"/>
  <c r="F1629" i="6"/>
  <c r="G2266" i="6"/>
  <c r="F2266" i="6"/>
  <c r="G709" i="6"/>
  <c r="F709" i="6"/>
  <c r="G2342" i="6"/>
  <c r="F2342" i="6"/>
  <c r="G2211" i="6"/>
  <c r="F2211" i="6"/>
  <c r="G2052" i="6"/>
  <c r="F2052" i="6"/>
  <c r="G828" i="6"/>
  <c r="F828" i="6"/>
  <c r="G353" i="6"/>
  <c r="F353" i="6"/>
  <c r="G117" i="6"/>
  <c r="F117" i="6"/>
  <c r="G2070" i="6"/>
  <c r="F2070" i="6"/>
  <c r="G394" i="6"/>
  <c r="F394" i="6"/>
  <c r="G218" i="6"/>
  <c r="F218" i="6"/>
  <c r="G2265" i="6"/>
  <c r="F2265" i="6"/>
  <c r="G352" i="6"/>
  <c r="F352" i="6"/>
  <c r="G2116" i="6"/>
  <c r="F2116" i="6"/>
  <c r="G1536" i="6"/>
  <c r="F1536" i="6"/>
  <c r="G1177" i="6"/>
  <c r="F1177" i="6"/>
  <c r="G2154" i="6"/>
  <c r="F2154" i="6"/>
  <c r="G144" i="6"/>
  <c r="F144" i="6"/>
  <c r="G775" i="6"/>
  <c r="F775" i="6"/>
  <c r="G1038" i="6"/>
  <c r="F1038" i="6"/>
  <c r="G2371" i="6"/>
  <c r="F2371" i="6"/>
  <c r="G168" i="6"/>
  <c r="F168" i="6"/>
  <c r="G1215" i="6"/>
  <c r="F1215" i="6"/>
  <c r="G834" i="6"/>
  <c r="F834" i="6"/>
  <c r="G2370" i="6"/>
  <c r="F2370" i="6"/>
  <c r="G2392" i="6"/>
  <c r="F2392" i="6"/>
  <c r="G704" i="6"/>
  <c r="F704" i="6"/>
  <c r="G1935" i="6"/>
  <c r="F1935" i="6"/>
  <c r="G1879" i="6"/>
  <c r="F1879" i="6"/>
  <c r="G628" i="6"/>
  <c r="F628" i="6"/>
  <c r="G295" i="6"/>
  <c r="F295" i="6"/>
  <c r="G1322" i="6"/>
  <c r="F1322" i="6"/>
  <c r="G1375" i="6"/>
  <c r="F1375" i="6"/>
  <c r="G818" i="6"/>
  <c r="F818" i="6"/>
  <c r="G234" i="6"/>
  <c r="F234" i="6"/>
  <c r="G2264" i="6"/>
  <c r="F2264" i="6"/>
  <c r="G398" i="6"/>
  <c r="F398" i="6"/>
  <c r="G2175" i="6"/>
  <c r="F2175" i="6"/>
  <c r="G179" i="6"/>
  <c r="F179" i="6"/>
  <c r="G1804" i="6"/>
  <c r="F1804" i="6"/>
  <c r="G2153" i="6"/>
  <c r="F2153" i="6"/>
  <c r="G360" i="6"/>
  <c r="F360" i="6"/>
  <c r="G2001" i="6"/>
  <c r="F2001" i="6"/>
  <c r="G26" i="6"/>
  <c r="F26" i="6"/>
  <c r="G1560" i="6"/>
  <c r="F1560" i="6"/>
  <c r="G20" i="6"/>
  <c r="F20" i="6"/>
  <c r="G1001" i="6"/>
  <c r="F1001" i="6"/>
  <c r="G1556" i="6"/>
  <c r="F1556" i="6"/>
  <c r="G2327" i="6"/>
  <c r="F2327" i="6"/>
  <c r="G977" i="6"/>
  <c r="F977" i="6"/>
  <c r="G805" i="6"/>
  <c r="F805" i="6"/>
  <c r="G2115" i="6"/>
  <c r="F2115" i="6"/>
  <c r="G866" i="6"/>
  <c r="F866" i="6"/>
  <c r="G470" i="6"/>
  <c r="F470" i="6"/>
  <c r="G1435" i="6"/>
  <c r="F1435" i="6"/>
  <c r="G2210" i="6"/>
  <c r="F2210" i="6"/>
  <c r="G1693" i="6"/>
  <c r="F1693" i="6"/>
  <c r="G100" i="6"/>
  <c r="F100" i="6"/>
  <c r="G1923" i="6"/>
  <c r="F1923" i="6"/>
  <c r="G476" i="6"/>
  <c r="F476" i="6"/>
  <c r="G602" i="6"/>
  <c r="F602" i="6"/>
  <c r="G1597" i="6"/>
  <c r="F1597" i="6"/>
  <c r="G1364" i="6"/>
  <c r="F1364" i="6"/>
  <c r="G1577" i="6"/>
  <c r="F1577" i="6"/>
  <c r="G160" i="6"/>
  <c r="F160" i="6"/>
  <c r="G2174" i="6"/>
  <c r="F2174" i="6"/>
  <c r="G549" i="6"/>
  <c r="F549" i="6"/>
  <c r="G1002" i="6"/>
  <c r="F1002" i="6"/>
  <c r="G1969" i="6"/>
  <c r="F1969" i="6"/>
  <c r="G1468" i="6"/>
  <c r="F1468" i="6"/>
  <c r="G2209" i="6"/>
  <c r="F2209" i="6"/>
  <c r="G1125" i="6"/>
  <c r="F1125" i="6"/>
  <c r="G1672" i="6"/>
  <c r="F1672" i="6"/>
  <c r="G1541" i="6"/>
  <c r="F1541" i="6"/>
  <c r="G1208" i="6"/>
  <c r="F1208" i="6"/>
  <c r="G939" i="6"/>
  <c r="F939" i="6"/>
  <c r="G714" i="6"/>
  <c r="F714" i="6"/>
  <c r="G2369" i="6"/>
  <c r="F2369" i="6"/>
  <c r="G2032" i="6"/>
  <c r="F2032" i="6"/>
  <c r="G342" i="6"/>
  <c r="F342" i="6"/>
  <c r="G1708" i="6"/>
  <c r="F1708" i="6"/>
  <c r="G994" i="6"/>
  <c r="F994" i="6"/>
  <c r="G907" i="6"/>
  <c r="F907" i="6"/>
  <c r="G1576" i="6"/>
  <c r="F1576" i="6"/>
  <c r="G838" i="6"/>
  <c r="F838" i="6"/>
  <c r="G1741" i="6"/>
  <c r="F1741" i="6"/>
  <c r="G2208" i="6"/>
  <c r="F2208" i="6"/>
  <c r="G784" i="6"/>
  <c r="F784" i="6"/>
  <c r="G1707" i="6"/>
  <c r="F1707" i="6"/>
  <c r="G1655" i="6"/>
  <c r="F1655" i="6"/>
  <c r="G2368" i="6"/>
  <c r="F2368" i="6"/>
  <c r="G627" i="6"/>
  <c r="F627" i="6"/>
  <c r="G1714" i="6"/>
  <c r="F1714" i="6"/>
  <c r="G32" i="6"/>
  <c r="F32" i="6"/>
  <c r="G1968" i="6"/>
  <c r="F1968" i="6"/>
  <c r="G2326" i="6"/>
  <c r="F2326" i="6"/>
  <c r="G611" i="6"/>
  <c r="F611" i="6"/>
  <c r="G1842" i="6"/>
  <c r="F1842" i="6"/>
  <c r="G1869" i="6"/>
  <c r="F1869" i="6"/>
  <c r="G1274" i="6"/>
  <c r="F1274" i="6"/>
  <c r="G2114" i="6"/>
  <c r="F2114" i="6"/>
  <c r="G1494" i="6"/>
  <c r="F1494" i="6"/>
  <c r="G870" i="6"/>
  <c r="F870" i="6"/>
  <c r="G1555" i="6"/>
  <c r="F1555" i="6"/>
  <c r="G903" i="6"/>
  <c r="F903" i="6"/>
  <c r="G525" i="6"/>
  <c r="F525" i="6"/>
  <c r="G159" i="6"/>
  <c r="F159" i="6"/>
  <c r="G2297" i="6"/>
  <c r="F2297" i="6"/>
  <c r="G89" i="6"/>
  <c r="F89" i="6"/>
  <c r="G1628" i="6"/>
  <c r="F1628" i="6"/>
  <c r="G1363" i="6"/>
  <c r="F1363" i="6"/>
  <c r="G2015" i="6"/>
  <c r="F2015" i="6"/>
  <c r="G1773" i="6"/>
  <c r="F1773" i="6"/>
  <c r="G2069" i="6"/>
  <c r="F2069" i="6"/>
  <c r="G2367" i="6"/>
  <c r="F2367" i="6"/>
  <c r="G1922" i="6"/>
  <c r="F1922" i="6"/>
  <c r="G379" i="6"/>
  <c r="F379" i="6"/>
  <c r="G1567" i="6"/>
  <c r="F1567" i="6"/>
  <c r="G1946" i="6"/>
  <c r="F1946" i="6"/>
  <c r="G780" i="6"/>
  <c r="F780" i="6"/>
  <c r="G684" i="6"/>
  <c r="F684" i="6"/>
  <c r="G1407" i="6"/>
  <c r="F1407" i="6"/>
  <c r="G580" i="6"/>
  <c r="F580" i="6"/>
  <c r="G1041" i="6"/>
  <c r="F1041" i="6"/>
  <c r="G1685" i="6"/>
  <c r="F1685" i="6"/>
  <c r="G1187" i="6"/>
  <c r="F1187" i="6"/>
  <c r="G1684" i="6"/>
  <c r="F1684" i="6"/>
  <c r="G1945" i="6"/>
  <c r="F1945" i="6"/>
  <c r="G1967" i="6"/>
  <c r="F1967" i="6"/>
  <c r="G1109" i="6"/>
  <c r="F1109" i="6"/>
  <c r="G1370" i="6"/>
  <c r="F1370" i="6"/>
  <c r="G1059" i="6"/>
  <c r="F1059" i="6"/>
  <c r="G1058" i="6"/>
  <c r="F1058" i="6"/>
  <c r="G2296" i="6"/>
  <c r="F2296" i="6"/>
  <c r="G1057" i="6"/>
  <c r="F1057" i="6"/>
  <c r="G1291" i="6"/>
  <c r="F1291" i="6"/>
  <c r="G2031" i="6"/>
  <c r="F2031" i="6"/>
  <c r="G1321" i="6"/>
  <c r="F1321" i="6"/>
  <c r="G2341" i="6"/>
  <c r="F2341" i="6"/>
  <c r="G749" i="6"/>
  <c r="F749" i="6"/>
  <c r="G1159" i="6"/>
  <c r="F1159" i="6"/>
  <c r="G1654" i="6"/>
  <c r="F1654" i="6"/>
  <c r="G139" i="6"/>
  <c r="F139" i="6"/>
  <c r="G1476" i="6"/>
  <c r="F1476" i="6"/>
  <c r="G1056" i="6"/>
  <c r="F1056" i="6"/>
  <c r="G1055" i="6"/>
  <c r="F1055" i="6"/>
  <c r="G463" i="6"/>
  <c r="F463" i="6"/>
  <c r="G1988" i="6"/>
  <c r="F1988" i="6"/>
  <c r="G3" i="6"/>
  <c r="F3" i="6"/>
  <c r="G2051" i="6"/>
  <c r="F2051" i="6"/>
  <c r="G1378" i="6"/>
  <c r="F1378" i="6"/>
  <c r="G1054" i="6"/>
  <c r="F1054" i="6"/>
  <c r="G2366" i="6"/>
  <c r="F2366" i="6"/>
  <c r="G686" i="6"/>
  <c r="F686" i="6"/>
  <c r="G2365" i="6"/>
  <c r="F2365" i="6"/>
  <c r="G1298" i="6"/>
  <c r="F1298" i="6"/>
  <c r="G1237" i="6"/>
  <c r="F1237" i="6"/>
  <c r="G522" i="6"/>
  <c r="F522" i="6"/>
  <c r="G932" i="6"/>
  <c r="F932" i="6"/>
  <c r="G254" i="6"/>
  <c r="F254" i="6"/>
  <c r="G280" i="6"/>
  <c r="F280" i="6"/>
  <c r="G850" i="6"/>
  <c r="F850" i="6"/>
  <c r="G189" i="6"/>
  <c r="F189" i="6"/>
  <c r="G2233" i="6"/>
  <c r="F2233" i="6"/>
  <c r="G569" i="6"/>
  <c r="F569" i="6"/>
  <c r="G1857" i="6"/>
  <c r="F1857" i="6"/>
  <c r="G1053" i="6"/>
  <c r="F1053" i="6"/>
  <c r="G1493" i="6"/>
  <c r="F1493" i="6"/>
  <c r="G1535" i="6"/>
  <c r="F1535" i="6"/>
  <c r="G424" i="6"/>
  <c r="F424" i="6"/>
  <c r="G37" i="6"/>
  <c r="F37" i="6"/>
  <c r="G766" i="6"/>
  <c r="F766" i="6"/>
  <c r="G1792" i="6"/>
  <c r="F1792" i="6"/>
  <c r="G861" i="6"/>
  <c r="F861" i="6"/>
  <c r="G315" i="6"/>
  <c r="F315" i="6"/>
  <c r="G246" i="6"/>
  <c r="F246" i="6"/>
  <c r="G1697" i="6"/>
  <c r="F1697" i="6"/>
  <c r="G1226" i="6"/>
  <c r="F1226" i="6"/>
  <c r="G1903" i="6"/>
  <c r="F1903" i="6"/>
  <c r="G584" i="6"/>
  <c r="F584" i="6"/>
  <c r="G1373" i="6"/>
  <c r="F1373" i="6"/>
  <c r="G1095" i="6"/>
  <c r="F1095" i="6"/>
  <c r="G1791" i="6"/>
  <c r="F1791" i="6"/>
  <c r="G1358" i="6"/>
  <c r="F1358" i="6"/>
  <c r="G496" i="6"/>
  <c r="F496" i="6"/>
  <c r="G2232" i="6"/>
  <c r="F2232" i="6"/>
  <c r="G2295" i="6"/>
  <c r="F2295" i="6"/>
  <c r="G689" i="6"/>
  <c r="F689" i="6"/>
  <c r="G1172" i="6"/>
  <c r="F1172" i="6"/>
  <c r="G2000" i="6"/>
  <c r="F2000" i="6"/>
  <c r="G933" i="6"/>
  <c r="F933" i="6"/>
  <c r="G472" i="6"/>
  <c r="F472" i="6"/>
  <c r="G801" i="6"/>
  <c r="F801" i="6"/>
  <c r="G2014" i="6"/>
  <c r="F2014" i="6"/>
  <c r="G369" i="6"/>
  <c r="F369" i="6"/>
  <c r="G519" i="6"/>
  <c r="F519" i="6"/>
  <c r="G511" i="6"/>
  <c r="F511" i="6"/>
  <c r="G1934" i="6"/>
  <c r="F1934" i="6"/>
  <c r="G1027" i="6"/>
  <c r="F1027" i="6"/>
  <c r="G314" i="6"/>
  <c r="F314" i="6"/>
  <c r="G1193" i="6"/>
  <c r="F1193" i="6"/>
  <c r="G1662" i="6"/>
  <c r="F1662" i="6"/>
  <c r="G2030" i="6"/>
  <c r="F2030" i="6"/>
  <c r="G899" i="6"/>
  <c r="F899" i="6"/>
  <c r="G560" i="6"/>
  <c r="F560" i="6"/>
  <c r="G285" i="6"/>
  <c r="F285" i="6"/>
  <c r="G1090" i="6"/>
  <c r="F1090" i="6"/>
  <c r="G1005" i="6"/>
  <c r="F1005" i="6"/>
  <c r="G816" i="6"/>
  <c r="F816" i="6"/>
  <c r="G2207" i="6"/>
  <c r="F2207" i="6"/>
  <c r="G774" i="6"/>
  <c r="F774" i="6"/>
  <c r="G1803" i="6"/>
  <c r="F1803" i="6"/>
  <c r="G158" i="6"/>
  <c r="F158" i="6"/>
  <c r="G2263" i="6"/>
  <c r="F2263" i="6"/>
  <c r="G1650" i="6"/>
  <c r="F1650" i="6"/>
  <c r="G1169" i="6"/>
  <c r="F1169" i="6"/>
  <c r="G905" i="6"/>
  <c r="F905" i="6"/>
  <c r="G1782" i="6"/>
  <c r="F1782" i="6"/>
  <c r="G2013" i="6"/>
  <c r="F2013" i="6"/>
  <c r="G2294" i="6"/>
  <c r="F2294" i="6"/>
  <c r="G1347" i="6"/>
  <c r="F1347" i="6"/>
  <c r="G612" i="6"/>
  <c r="F612" i="6"/>
  <c r="G2152" i="6"/>
  <c r="F2152" i="6"/>
  <c r="G1270" i="6"/>
  <c r="F1270" i="6"/>
  <c r="G2325" i="6"/>
  <c r="F2325" i="6"/>
  <c r="G217" i="6"/>
  <c r="F217" i="6"/>
  <c r="G752" i="6"/>
  <c r="F752" i="6"/>
  <c r="G504" i="6"/>
  <c r="F504" i="6"/>
  <c r="G326" i="6"/>
  <c r="F326" i="6"/>
  <c r="G551" i="6"/>
  <c r="F551" i="6"/>
  <c r="G565" i="6"/>
  <c r="F565" i="6"/>
  <c r="G135" i="6"/>
  <c r="F135" i="6"/>
  <c r="G841" i="6"/>
  <c r="F841" i="6"/>
  <c r="G300" i="6"/>
  <c r="F300" i="6"/>
  <c r="G1004" i="6"/>
  <c r="F1004" i="6"/>
  <c r="G724" i="6"/>
  <c r="F724" i="6"/>
  <c r="G1522" i="6"/>
  <c r="F1522" i="6"/>
  <c r="G389" i="6"/>
  <c r="F389" i="6"/>
  <c r="G1841" i="6"/>
  <c r="F1841" i="6"/>
  <c r="G279" i="6"/>
  <c r="F279" i="6"/>
  <c r="G1266" i="6"/>
  <c r="F1266" i="6"/>
  <c r="G2231" i="6"/>
  <c r="F2231" i="6"/>
  <c r="G852" i="6"/>
  <c r="F852" i="6"/>
  <c r="G1252" i="6"/>
  <c r="F1252" i="6"/>
  <c r="G1554" i="6"/>
  <c r="F1554" i="6"/>
  <c r="G1276" i="6"/>
  <c r="F1276" i="6"/>
  <c r="G1362" i="6"/>
  <c r="F1362" i="6"/>
  <c r="G318" i="6"/>
  <c r="F318" i="6"/>
  <c r="G545" i="6"/>
  <c r="F545" i="6"/>
  <c r="G1352" i="6"/>
  <c r="F1352" i="6"/>
  <c r="G980" i="6"/>
  <c r="F980" i="6"/>
  <c r="G1324" i="6"/>
  <c r="F1324" i="6"/>
  <c r="G1424" i="6"/>
  <c r="F1424" i="6"/>
  <c r="G2404" i="6"/>
  <c r="F2404" i="6"/>
  <c r="G150" i="6"/>
  <c r="F150" i="6"/>
  <c r="G1222" i="6"/>
  <c r="F1222" i="6"/>
  <c r="G1186" i="6"/>
  <c r="F1186" i="6"/>
  <c r="G1818" i="6"/>
  <c r="F1818" i="6"/>
  <c r="G943" i="6"/>
  <c r="F943" i="6"/>
  <c r="G1316" i="6"/>
  <c r="F1316" i="6"/>
  <c r="G2391" i="6"/>
  <c r="F2391" i="6"/>
  <c r="G1878" i="6"/>
  <c r="F1878" i="6"/>
  <c r="G2050" i="6"/>
  <c r="F2050" i="6"/>
  <c r="G1772" i="6"/>
  <c r="F1772" i="6"/>
  <c r="G919" i="6"/>
  <c r="F919" i="6"/>
  <c r="G1296" i="6"/>
  <c r="F1296" i="6"/>
  <c r="G313" i="6"/>
  <c r="F313" i="6"/>
  <c r="G556" i="6"/>
  <c r="F556" i="6"/>
  <c r="G1671" i="6"/>
  <c r="F1671" i="6"/>
  <c r="G346" i="6"/>
  <c r="F346" i="6"/>
  <c r="G2293" i="6"/>
  <c r="F2293" i="6"/>
  <c r="G968" i="6"/>
  <c r="F968" i="6"/>
  <c r="G879" i="6"/>
  <c r="F879" i="6"/>
  <c r="G1295" i="6"/>
  <c r="F1295" i="6"/>
  <c r="G229" i="6"/>
  <c r="F229" i="6"/>
  <c r="G964" i="6"/>
  <c r="F964" i="6"/>
  <c r="G1405" i="6"/>
  <c r="F1405" i="6"/>
  <c r="G2364" i="6"/>
  <c r="F2364" i="6"/>
  <c r="G1817" i="6"/>
  <c r="F1817" i="6"/>
  <c r="G1462" i="6"/>
  <c r="F1462" i="6"/>
  <c r="G911" i="6"/>
  <c r="F911" i="6"/>
  <c r="G962" i="6"/>
  <c r="F962" i="6"/>
  <c r="G803" i="6"/>
  <c r="F803" i="6"/>
  <c r="G1284" i="6"/>
  <c r="F1284" i="6"/>
  <c r="G1180" i="6"/>
  <c r="F1180" i="6"/>
  <c r="G1553" i="6"/>
  <c r="F1553" i="6"/>
  <c r="G559" i="6"/>
  <c r="F559" i="6"/>
  <c r="G146" i="6"/>
  <c r="F146" i="6"/>
  <c r="G1507" i="6"/>
  <c r="F1507" i="6"/>
  <c r="G2390" i="6"/>
  <c r="F2390" i="6"/>
  <c r="G1232" i="6"/>
  <c r="F1232" i="6"/>
  <c r="G336" i="6"/>
  <c r="F336" i="6"/>
  <c r="G210" i="6"/>
  <c r="F210" i="6"/>
  <c r="G540" i="6"/>
  <c r="F540" i="6"/>
  <c r="G88" i="6"/>
  <c r="F88" i="6"/>
  <c r="G849" i="6"/>
  <c r="F849" i="6"/>
  <c r="G62" i="6"/>
  <c r="F62" i="6"/>
  <c r="G2088" i="6"/>
  <c r="F2088" i="6"/>
  <c r="G513" i="6"/>
  <c r="F513" i="6"/>
  <c r="G913" i="6"/>
  <c r="F913" i="6"/>
  <c r="G960" i="6"/>
  <c r="F960" i="6"/>
  <c r="G1166" i="6"/>
  <c r="F1166" i="6"/>
  <c r="G765" i="6"/>
  <c r="F765" i="6"/>
  <c r="G1752" i="6"/>
  <c r="F1752" i="6"/>
  <c r="G7" i="6"/>
  <c r="F7" i="6"/>
  <c r="G1083" i="6"/>
  <c r="F1083" i="6"/>
  <c r="G2029" i="6"/>
  <c r="F2029" i="6"/>
  <c r="G16" i="6"/>
  <c r="F16" i="6"/>
  <c r="G577" i="6"/>
  <c r="F577" i="6"/>
  <c r="G1176" i="6"/>
  <c r="F1176" i="6"/>
  <c r="G788" i="6"/>
  <c r="F788" i="6"/>
  <c r="G1165" i="6"/>
  <c r="F1165" i="6"/>
  <c r="G882" i="6"/>
  <c r="F882" i="6"/>
  <c r="G245" i="6"/>
  <c r="F245" i="6"/>
  <c r="G1339" i="6"/>
  <c r="F1339" i="6"/>
  <c r="G1566" i="6"/>
  <c r="F1566" i="6"/>
  <c r="G620" i="6"/>
  <c r="F620" i="6"/>
  <c r="G554" i="6"/>
  <c r="F554" i="6"/>
  <c r="G739" i="6"/>
  <c r="F739" i="6"/>
  <c r="G459" i="6"/>
  <c r="F459" i="6"/>
  <c r="G999" i="6"/>
  <c r="F999" i="6"/>
  <c r="G2206" i="6"/>
  <c r="F2206" i="6"/>
  <c r="G1552" i="6"/>
  <c r="F1552" i="6"/>
  <c r="G1575" i="6"/>
  <c r="F1575" i="6"/>
  <c r="G1966" i="6"/>
  <c r="F1966" i="6"/>
  <c r="G597" i="6"/>
  <c r="F597" i="6"/>
  <c r="G366" i="6"/>
  <c r="F366" i="6"/>
  <c r="G1484" i="6"/>
  <c r="F1484" i="6"/>
  <c r="G1627" i="6"/>
  <c r="F1627" i="6"/>
  <c r="G1100" i="6"/>
  <c r="F1100" i="6"/>
  <c r="G1514" i="6"/>
  <c r="F1514" i="6"/>
  <c r="G45" i="6"/>
  <c r="F45" i="6"/>
  <c r="G2418" i="6"/>
  <c r="F2418" i="6"/>
  <c r="G609" i="6"/>
  <c r="F609" i="6"/>
  <c r="G393" i="6"/>
  <c r="F393" i="6"/>
  <c r="G469" i="6"/>
  <c r="F469" i="6"/>
  <c r="G740" i="6"/>
  <c r="F740" i="6"/>
  <c r="G1262" i="6"/>
  <c r="F1262" i="6"/>
  <c r="G108" i="6"/>
  <c r="F108" i="6"/>
  <c r="G306" i="6"/>
  <c r="F306" i="6"/>
  <c r="G1404" i="6"/>
  <c r="F1404" i="6"/>
  <c r="G1856" i="6"/>
  <c r="F1856" i="6"/>
  <c r="G1214" i="6"/>
  <c r="F1214" i="6"/>
  <c r="G2292" i="6"/>
  <c r="F2292" i="6"/>
  <c r="G134" i="6"/>
  <c r="F134" i="6"/>
  <c r="G1439" i="6"/>
  <c r="F1439" i="6"/>
  <c r="G722" i="6"/>
  <c r="F722" i="6"/>
  <c r="G240" i="6"/>
  <c r="F240" i="6"/>
  <c r="G244" i="6"/>
  <c r="F244" i="6"/>
  <c r="G2012" i="6"/>
  <c r="F2012" i="6"/>
  <c r="G193" i="6"/>
  <c r="F193" i="6"/>
  <c r="G855" i="6"/>
  <c r="F855" i="6"/>
  <c r="G1273" i="6"/>
  <c r="F1273" i="6"/>
  <c r="G1571" i="6"/>
  <c r="F1571" i="6"/>
  <c r="G475" i="6"/>
  <c r="F475" i="6"/>
  <c r="G2068" i="6"/>
  <c r="F2068" i="6"/>
  <c r="G1467" i="6"/>
  <c r="F1467" i="6"/>
  <c r="G2205" i="6"/>
  <c r="F2205" i="6"/>
  <c r="G133" i="6"/>
  <c r="F133" i="6"/>
  <c r="G692" i="6"/>
  <c r="F692" i="6"/>
  <c r="G492" i="6"/>
  <c r="F492" i="6"/>
  <c r="G532" i="6"/>
  <c r="F532" i="6"/>
  <c r="G966" i="6"/>
  <c r="F966" i="6"/>
  <c r="G378" i="6"/>
  <c r="F378" i="6"/>
  <c r="G2363" i="6"/>
  <c r="F2363" i="6"/>
  <c r="G143" i="6"/>
  <c r="F143" i="6"/>
  <c r="G539" i="6"/>
  <c r="F539" i="6"/>
  <c r="G1902" i="6"/>
  <c r="F1902" i="6"/>
  <c r="G72" i="6"/>
  <c r="F72" i="6"/>
  <c r="G57" i="6"/>
  <c r="F57" i="6"/>
  <c r="G1802" i="6"/>
  <c r="F1802" i="6"/>
  <c r="G1765" i="6"/>
  <c r="F1765" i="6"/>
  <c r="G2173" i="6"/>
  <c r="F2173" i="6"/>
  <c r="G808" i="6"/>
  <c r="F808" i="6"/>
  <c r="G1649" i="6"/>
  <c r="F1649" i="6"/>
  <c r="G1987" i="6"/>
  <c r="F1987" i="6"/>
  <c r="G1661" i="6"/>
  <c r="F1661" i="6"/>
  <c r="G2324" i="6"/>
  <c r="F2324" i="6"/>
  <c r="G2151" i="6"/>
  <c r="F2151" i="6"/>
  <c r="G2262" i="6"/>
  <c r="F2262" i="6"/>
  <c r="G1551" i="6"/>
  <c r="F1551" i="6"/>
  <c r="G1235" i="6"/>
  <c r="F1235" i="6"/>
  <c r="G71" i="6"/>
  <c r="F71" i="6"/>
  <c r="G1921" i="6"/>
  <c r="F1921" i="6"/>
  <c r="G446" i="6"/>
  <c r="F446" i="6"/>
  <c r="G1670" i="6"/>
  <c r="F1670" i="6"/>
  <c r="G1283" i="6"/>
  <c r="F1283" i="6"/>
  <c r="G351" i="6"/>
  <c r="F351" i="6"/>
  <c r="G1965" i="6"/>
  <c r="F1965" i="6"/>
  <c r="G481" i="6"/>
  <c r="F481" i="6"/>
  <c r="G1964" i="6"/>
  <c r="F1964" i="6"/>
  <c r="G886" i="6"/>
  <c r="F886" i="6"/>
  <c r="G773" i="6"/>
  <c r="F773" i="6"/>
  <c r="G624" i="6"/>
  <c r="F624" i="6"/>
  <c r="G132" i="6"/>
  <c r="F132" i="6"/>
  <c r="G564" i="6"/>
  <c r="F564" i="6"/>
  <c r="G2291" i="6"/>
  <c r="F2291" i="6"/>
  <c r="G1920" i="6"/>
  <c r="F1920" i="6"/>
  <c r="G54" i="6"/>
  <c r="F54" i="6"/>
  <c r="G473" i="6"/>
  <c r="F473" i="6"/>
  <c r="G1944" i="6"/>
  <c r="F1944" i="6"/>
  <c r="G1781" i="6"/>
  <c r="F1781" i="6"/>
  <c r="G1219" i="6"/>
  <c r="F1219" i="6"/>
  <c r="G1403" i="6"/>
  <c r="F1403" i="6"/>
  <c r="G1999" i="6"/>
  <c r="F1999" i="6"/>
  <c r="G28" i="6"/>
  <c r="F28" i="6"/>
  <c r="G1402" i="6"/>
  <c r="F1402" i="6"/>
  <c r="G2028" i="6"/>
  <c r="F2028" i="6"/>
  <c r="G1196" i="6"/>
  <c r="F1196" i="6"/>
  <c r="G1304" i="6"/>
  <c r="F1304" i="6"/>
  <c r="G423" i="6"/>
  <c r="F423" i="6"/>
  <c r="G915" i="6"/>
  <c r="F915" i="6"/>
  <c r="G2067" i="6"/>
  <c r="F2067" i="6"/>
  <c r="G699" i="6"/>
  <c r="F699" i="6"/>
  <c r="G871" i="6"/>
  <c r="F871" i="6"/>
  <c r="G422" i="6"/>
  <c r="F422" i="6"/>
  <c r="G830" i="6"/>
  <c r="F830" i="6"/>
  <c r="G768" i="6"/>
  <c r="F768" i="6"/>
  <c r="G1320" i="6"/>
  <c r="F1320" i="6"/>
  <c r="G1998" i="6"/>
  <c r="F1998" i="6"/>
  <c r="G1790" i="6"/>
  <c r="F1790" i="6"/>
  <c r="G1105" i="6"/>
  <c r="F1105" i="6"/>
  <c r="G1801" i="6"/>
  <c r="F1801" i="6"/>
  <c r="G2204" i="6"/>
  <c r="F2204" i="6"/>
  <c r="G341" i="6"/>
  <c r="F341" i="6"/>
  <c r="G2113" i="6"/>
  <c r="F2113" i="6"/>
  <c r="G413" i="6"/>
  <c r="F413" i="6"/>
  <c r="G284" i="6"/>
  <c r="F284" i="6"/>
  <c r="G223" i="6"/>
  <c r="F223" i="6"/>
  <c r="G368" i="6"/>
  <c r="F368" i="6"/>
  <c r="G1564" i="6"/>
  <c r="F1564" i="6"/>
  <c r="G2414" i="6"/>
  <c r="F2414" i="6"/>
  <c r="G1431" i="6"/>
  <c r="F1431" i="6"/>
  <c r="G1160" i="6"/>
  <c r="F1160" i="6"/>
  <c r="G2150" i="6"/>
  <c r="F2150" i="6"/>
  <c r="G1640" i="6"/>
  <c r="F1640" i="6"/>
  <c r="G2403" i="6"/>
  <c r="F2403" i="6"/>
  <c r="G167" i="6"/>
  <c r="F167" i="6"/>
  <c r="G715" i="6"/>
  <c r="F715" i="6"/>
  <c r="G1175" i="6"/>
  <c r="F1175" i="6"/>
  <c r="G1346" i="6"/>
  <c r="F1346" i="6"/>
  <c r="G993" i="6"/>
  <c r="F993" i="6"/>
  <c r="G1207" i="6"/>
  <c r="F1207" i="6"/>
  <c r="G502" i="6"/>
  <c r="F502" i="6"/>
  <c r="G2362" i="6"/>
  <c r="F2362" i="6"/>
  <c r="G632" i="6"/>
  <c r="F632" i="6"/>
  <c r="G59" i="6"/>
  <c r="F59" i="6"/>
  <c r="G1868" i="6"/>
  <c r="F1868" i="6"/>
  <c r="G1943" i="6"/>
  <c r="F1943" i="6"/>
  <c r="G2323" i="6"/>
  <c r="F2323" i="6"/>
  <c r="G2402" i="6"/>
  <c r="F2402" i="6"/>
  <c r="G1248" i="6"/>
  <c r="F1248" i="6"/>
  <c r="G1901" i="6"/>
  <c r="F1901" i="6"/>
  <c r="G1867" i="6"/>
  <c r="F1867" i="6"/>
  <c r="G1201" i="6"/>
  <c r="F1201" i="6"/>
  <c r="G61" i="6"/>
  <c r="F61" i="6"/>
  <c r="G1112" i="6"/>
  <c r="F1112" i="6"/>
  <c r="G1692" i="6"/>
  <c r="F1692" i="6"/>
  <c r="G402" i="6"/>
  <c r="F402" i="6"/>
  <c r="G334" i="6"/>
  <c r="F334" i="6"/>
  <c r="G1816" i="6"/>
  <c r="F1816" i="6"/>
  <c r="G1679" i="6"/>
  <c r="F1679" i="6"/>
  <c r="G2203" i="6"/>
  <c r="F2203" i="6"/>
  <c r="G1288" i="6"/>
  <c r="F1288" i="6"/>
  <c r="G1199" i="6"/>
  <c r="F1199" i="6"/>
  <c r="G2049" i="6"/>
  <c r="F2049" i="6"/>
  <c r="G427" i="6"/>
  <c r="F427" i="6"/>
  <c r="G661" i="6"/>
  <c r="F661" i="6"/>
  <c r="G1411" i="6"/>
  <c r="F1411" i="6"/>
  <c r="G2087" i="6"/>
  <c r="F2087" i="6"/>
  <c r="G840" i="6"/>
  <c r="F840" i="6"/>
  <c r="G358" i="6"/>
  <c r="F358" i="6"/>
  <c r="G262" i="6"/>
  <c r="F262" i="6"/>
  <c r="G1706" i="6"/>
  <c r="F1706" i="6"/>
  <c r="G1397" i="6"/>
  <c r="F1397" i="6"/>
  <c r="G1488" i="6"/>
  <c r="F1488" i="6"/>
  <c r="G1653" i="6"/>
  <c r="F1653" i="6"/>
  <c r="G1840" i="6"/>
  <c r="F1840" i="6"/>
  <c r="G264" i="6"/>
  <c r="F264" i="6"/>
  <c r="G1080" i="6"/>
  <c r="F1080" i="6"/>
  <c r="G893" i="6"/>
  <c r="F893" i="6"/>
  <c r="G1464" i="6"/>
  <c r="F1464" i="6"/>
  <c r="G1420" i="6"/>
  <c r="F1420" i="6"/>
  <c r="G1626" i="6"/>
  <c r="F1626" i="6"/>
  <c r="G1789" i="6"/>
  <c r="F1789" i="6"/>
  <c r="G2361" i="6"/>
  <c r="F2361" i="6"/>
  <c r="G60" i="6"/>
  <c r="F60" i="6"/>
  <c r="G657" i="6"/>
  <c r="F657" i="6"/>
  <c r="G1800" i="6"/>
  <c r="F1800" i="6"/>
  <c r="G1498" i="6"/>
  <c r="F1498" i="6"/>
  <c r="G68" i="6"/>
  <c r="F68" i="6"/>
  <c r="G1020" i="6"/>
  <c r="F1020" i="6"/>
  <c r="G934" i="6"/>
  <c r="F934" i="6"/>
  <c r="G253" i="6"/>
  <c r="F253" i="6"/>
  <c r="G325" i="6"/>
  <c r="F325" i="6"/>
  <c r="G2202" i="6"/>
  <c r="F2202" i="6"/>
  <c r="G1919" i="6"/>
  <c r="F1919" i="6"/>
  <c r="G777" i="6"/>
  <c r="F777" i="6"/>
  <c r="G1231" i="6"/>
  <c r="F1231" i="6"/>
  <c r="G2149" i="6"/>
  <c r="F2149" i="6"/>
  <c r="G64" i="6"/>
  <c r="F64" i="6"/>
  <c r="G697" i="6"/>
  <c r="F697" i="6"/>
  <c r="G2322" i="6"/>
  <c r="F2322" i="6"/>
  <c r="G941" i="6"/>
  <c r="F941" i="6"/>
  <c r="G2321" i="6"/>
  <c r="F2321" i="6"/>
  <c r="G1963" i="6"/>
  <c r="F1963" i="6"/>
  <c r="G1591" i="6"/>
  <c r="F1591" i="6"/>
  <c r="G720" i="6"/>
  <c r="F720" i="6"/>
  <c r="G1933" i="6"/>
  <c r="F1933" i="6"/>
  <c r="G87" i="6"/>
  <c r="F87" i="6"/>
  <c r="G1918" i="6"/>
  <c r="F1918" i="6"/>
  <c r="G6" i="6"/>
  <c r="F6" i="6"/>
  <c r="G1625" i="6"/>
  <c r="F1625" i="6"/>
  <c r="G1759" i="6"/>
  <c r="F1759" i="6"/>
  <c r="G164" i="6"/>
  <c r="F164" i="6"/>
  <c r="G2027" i="6"/>
  <c r="F2027" i="6"/>
  <c r="G769" i="6"/>
  <c r="F769" i="6"/>
  <c r="G1596" i="6"/>
  <c r="F1596" i="6"/>
  <c r="G2011" i="6"/>
  <c r="F2011" i="6"/>
  <c r="G410" i="6"/>
  <c r="F410" i="6"/>
  <c r="G1052" i="6"/>
  <c r="F1052" i="6"/>
  <c r="G638" i="6"/>
  <c r="F638" i="6"/>
  <c r="G1483" i="6"/>
  <c r="F1483" i="6"/>
  <c r="G1016" i="6"/>
  <c r="F1016" i="6"/>
  <c r="G2340" i="6"/>
  <c r="F2340" i="6"/>
  <c r="G467" i="6"/>
  <c r="F467" i="6"/>
  <c r="G1104" i="6"/>
  <c r="F1104" i="6"/>
  <c r="G2290" i="6"/>
  <c r="F2290" i="6"/>
  <c r="G947" i="6"/>
  <c r="F947" i="6"/>
  <c r="G145" i="6"/>
  <c r="F145" i="6"/>
  <c r="G2201" i="6"/>
  <c r="F2201" i="6"/>
  <c r="G1417" i="6"/>
  <c r="F1417" i="6"/>
  <c r="G1290" i="6"/>
  <c r="F1290" i="6"/>
  <c r="G1764" i="6"/>
  <c r="F1764" i="6"/>
  <c r="G585" i="6"/>
  <c r="F585" i="6"/>
  <c r="G2066" i="6"/>
  <c r="F2066" i="6"/>
  <c r="G78" i="6"/>
  <c r="F78" i="6"/>
  <c r="G1962" i="6"/>
  <c r="F1962" i="6"/>
  <c r="G2360" i="6"/>
  <c r="F2360" i="6"/>
  <c r="G1713" i="6"/>
  <c r="F1713" i="6"/>
  <c r="G142" i="6"/>
  <c r="F142" i="6"/>
  <c r="G1108" i="6"/>
  <c r="F1108" i="6"/>
  <c r="G776" i="6"/>
  <c r="F776" i="6"/>
  <c r="G2086" i="6"/>
  <c r="F2086" i="6"/>
  <c r="G2010" i="6"/>
  <c r="F2010" i="6"/>
  <c r="G2339" i="6"/>
  <c r="F2339" i="6"/>
  <c r="G294" i="6"/>
  <c r="F294" i="6"/>
  <c r="G2359" i="6"/>
  <c r="F2359" i="6"/>
  <c r="G703" i="6"/>
  <c r="F703" i="6"/>
  <c r="G833" i="6"/>
  <c r="F833" i="6"/>
  <c r="G1691" i="6"/>
  <c r="F1691" i="6"/>
  <c r="G1877" i="6"/>
  <c r="F1877" i="6"/>
  <c r="G2048" i="6"/>
  <c r="F2048" i="6"/>
  <c r="G1646" i="6"/>
  <c r="F1646" i="6"/>
  <c r="G1831" i="6"/>
  <c r="F1831" i="6"/>
  <c r="G837" i="6"/>
  <c r="F837" i="6"/>
  <c r="G1866" i="6"/>
  <c r="F1866" i="6"/>
  <c r="G1830" i="6"/>
  <c r="F1830" i="6"/>
  <c r="G885" i="6"/>
  <c r="F885" i="6"/>
  <c r="G222" i="6"/>
  <c r="F222" i="6"/>
  <c r="G199" i="6"/>
  <c r="F199" i="6"/>
  <c r="G1900" i="6"/>
  <c r="F1900" i="6"/>
  <c r="G233" i="6"/>
  <c r="F233" i="6"/>
  <c r="G1277" i="6"/>
  <c r="F1277" i="6"/>
  <c r="G1092" i="6"/>
  <c r="F1092" i="6"/>
  <c r="G1416" i="6"/>
  <c r="F1416" i="6"/>
  <c r="G1225" i="6"/>
  <c r="F1225" i="6"/>
  <c r="G17" i="6"/>
  <c r="F17" i="6"/>
  <c r="G728" i="6"/>
  <c r="F728" i="6"/>
  <c r="G120" i="6"/>
  <c r="F120" i="6"/>
  <c r="G2200" i="6"/>
  <c r="F2200" i="6"/>
  <c r="G2172" i="6"/>
  <c r="F2172" i="6"/>
  <c r="G2085" i="6"/>
  <c r="F2085" i="6"/>
  <c r="G340" i="6"/>
  <c r="F340" i="6"/>
  <c r="G1815" i="6"/>
  <c r="F1815" i="6"/>
  <c r="G268" i="6"/>
  <c r="F268" i="6"/>
  <c r="G377" i="6"/>
  <c r="F377" i="6"/>
  <c r="G596" i="6"/>
  <c r="F596" i="6"/>
  <c r="G2401" i="6"/>
  <c r="F2401" i="6"/>
  <c r="G1246" i="6"/>
  <c r="F1246" i="6"/>
  <c r="G1393" i="6"/>
  <c r="F1393" i="6"/>
  <c r="G261" i="6"/>
  <c r="F261" i="6"/>
  <c r="G1740" i="6"/>
  <c r="F1740" i="6"/>
  <c r="G1206" i="6"/>
  <c r="F1206" i="6"/>
  <c r="G2320" i="6"/>
  <c r="F2320" i="6"/>
  <c r="G70" i="6"/>
  <c r="F70" i="6"/>
  <c r="G2148" i="6"/>
  <c r="F2148" i="6"/>
  <c r="G1271" i="6"/>
  <c r="F1271" i="6"/>
  <c r="G1645" i="6"/>
  <c r="F1645" i="6"/>
  <c r="G606" i="6"/>
  <c r="F606" i="6"/>
  <c r="G2261" i="6"/>
  <c r="F2261" i="6"/>
  <c r="G1590" i="6"/>
  <c r="F1590" i="6"/>
  <c r="G1473" i="6"/>
  <c r="F1473" i="6"/>
  <c r="G1082" i="6"/>
  <c r="F1082" i="6"/>
  <c r="G2147" i="6"/>
  <c r="F2147" i="6"/>
  <c r="G312" i="6"/>
  <c r="F312" i="6"/>
  <c r="G563" i="6"/>
  <c r="F563" i="6"/>
  <c r="G881" i="6"/>
  <c r="F881" i="6"/>
  <c r="G2199" i="6"/>
  <c r="F2199" i="6"/>
  <c r="G355" i="6"/>
  <c r="F355" i="6"/>
  <c r="G2289" i="6"/>
  <c r="F2289" i="6"/>
  <c r="G744" i="6"/>
  <c r="F744" i="6"/>
  <c r="G1855" i="6"/>
  <c r="F1855" i="6"/>
  <c r="G1961" i="6"/>
  <c r="F1961" i="6"/>
  <c r="G125" i="6"/>
  <c r="F125" i="6"/>
  <c r="G878" i="6"/>
  <c r="F878" i="6"/>
  <c r="G149" i="6"/>
  <c r="F149" i="6"/>
  <c r="G170" i="6"/>
  <c r="F170" i="6"/>
  <c r="G322" i="6"/>
  <c r="F322" i="6"/>
  <c r="G640" i="6"/>
  <c r="F640" i="6"/>
  <c r="G178" i="6"/>
  <c r="F178" i="6"/>
  <c r="G743" i="6"/>
  <c r="F743" i="6"/>
  <c r="G1140" i="6"/>
  <c r="F1140" i="6"/>
  <c r="G450" i="6"/>
  <c r="F450" i="6"/>
  <c r="G1134" i="6"/>
  <c r="F1134" i="6"/>
  <c r="G2112" i="6"/>
  <c r="F2112" i="6"/>
  <c r="G299" i="6"/>
  <c r="F299" i="6"/>
  <c r="G1521" i="6"/>
  <c r="F1521" i="6"/>
  <c r="G1520" i="6"/>
  <c r="F1520" i="6"/>
  <c r="G228" i="6"/>
  <c r="F228" i="6"/>
  <c r="G1221" i="6"/>
  <c r="F1221" i="6"/>
  <c r="G1621" i="6"/>
  <c r="F1621" i="6"/>
  <c r="G2111" i="6"/>
  <c r="F2111" i="6"/>
  <c r="G157" i="6"/>
  <c r="F157" i="6"/>
  <c r="G1510" i="6"/>
  <c r="F1510" i="6"/>
  <c r="G1138" i="6"/>
  <c r="F1138" i="6"/>
  <c r="G1257" i="6"/>
  <c r="F1257" i="6"/>
  <c r="G1579" i="6"/>
  <c r="F1579" i="6"/>
  <c r="G2230" i="6"/>
  <c r="F2230" i="6"/>
  <c r="G1696" i="6"/>
  <c r="F1696" i="6"/>
  <c r="G397" i="6"/>
  <c r="F397" i="6"/>
  <c r="G2047" i="6"/>
  <c r="F2047" i="6"/>
  <c r="G1739" i="6"/>
  <c r="F1739" i="6"/>
  <c r="G440" i="6"/>
  <c r="F440" i="6"/>
  <c r="G1282" i="6"/>
  <c r="F1282" i="6"/>
  <c r="G938" i="6"/>
  <c r="F938" i="6"/>
  <c r="G2146" i="6"/>
  <c r="F2146" i="6"/>
  <c r="G1997" i="6"/>
  <c r="F1997" i="6"/>
  <c r="G2198" i="6"/>
  <c r="F2198" i="6"/>
  <c r="G2389" i="6"/>
  <c r="F2389" i="6"/>
  <c r="G2145" i="6"/>
  <c r="F2145" i="6"/>
  <c r="G623" i="6"/>
  <c r="F623" i="6"/>
  <c r="G1717" i="6"/>
  <c r="F1717" i="6"/>
  <c r="G1269" i="6"/>
  <c r="F1269" i="6"/>
  <c r="G1323" i="6"/>
  <c r="F1323" i="6"/>
  <c r="G869" i="6"/>
  <c r="F869" i="6"/>
  <c r="G1705" i="6"/>
  <c r="F1705" i="6"/>
  <c r="G1546" i="6"/>
  <c r="F1546" i="6"/>
  <c r="G1415" i="6"/>
  <c r="F1415" i="6"/>
  <c r="G616" i="6"/>
  <c r="F616" i="6"/>
  <c r="G2260" i="6"/>
  <c r="F2260" i="6"/>
  <c r="G873" i="6"/>
  <c r="F873" i="6"/>
  <c r="G678" i="6"/>
  <c r="F678" i="6"/>
  <c r="G216" i="6"/>
  <c r="F216" i="6"/>
  <c r="G946" i="6"/>
  <c r="F946" i="6"/>
  <c r="G651" i="6"/>
  <c r="F651" i="6"/>
  <c r="G717" i="6"/>
  <c r="F717" i="6"/>
  <c r="G2110" i="6"/>
  <c r="F2110" i="6"/>
  <c r="G619" i="6"/>
  <c r="F619" i="6"/>
  <c r="G104" i="6"/>
  <c r="F104" i="6"/>
  <c r="G1361" i="6"/>
  <c r="F1361" i="6"/>
  <c r="G1315" i="6"/>
  <c r="F1315" i="6"/>
  <c r="G2109" i="6"/>
  <c r="F2109" i="6"/>
  <c r="G221" i="6"/>
  <c r="F221" i="6"/>
  <c r="G1245" i="6"/>
  <c r="F1245" i="6"/>
  <c r="G610" i="6"/>
  <c r="F610" i="6"/>
  <c r="G807" i="6"/>
  <c r="F807" i="6"/>
  <c r="G1204" i="6"/>
  <c r="F1204" i="6"/>
  <c r="G77" i="6"/>
  <c r="F77" i="6"/>
  <c r="G782" i="6"/>
  <c r="F782" i="6"/>
  <c r="G1131" i="6"/>
  <c r="F1131" i="6"/>
  <c r="G1839" i="6"/>
  <c r="F1839" i="6"/>
  <c r="G1829" i="6"/>
  <c r="F1829" i="6"/>
  <c r="G854" i="6"/>
  <c r="F854" i="6"/>
  <c r="G1438" i="6"/>
  <c r="F1438" i="6"/>
  <c r="G267" i="6"/>
  <c r="F267" i="6"/>
  <c r="G81" i="6"/>
  <c r="F81" i="6"/>
  <c r="G1345" i="6"/>
  <c r="F1345" i="6"/>
  <c r="G847" i="6"/>
  <c r="F847" i="6"/>
  <c r="G1437" i="6"/>
  <c r="F1437" i="6"/>
  <c r="G1148" i="6"/>
  <c r="F1148" i="6"/>
  <c r="G1386" i="6"/>
  <c r="F1386" i="6"/>
  <c r="G105" i="6"/>
  <c r="F105" i="6"/>
  <c r="G311" i="6"/>
  <c r="F311" i="6"/>
  <c r="G1106" i="6"/>
  <c r="F1106" i="6"/>
  <c r="G1899" i="6"/>
  <c r="F1899" i="6"/>
  <c r="G373" i="6"/>
  <c r="F373" i="6"/>
  <c r="G1814" i="6"/>
  <c r="F1814" i="6"/>
  <c r="G1312" i="6"/>
  <c r="F1312" i="6"/>
  <c r="G1813" i="6"/>
  <c r="F1813" i="6"/>
  <c r="G232" i="6"/>
  <c r="F232" i="6"/>
  <c r="G1227" i="6"/>
  <c r="F1227" i="6"/>
  <c r="G1758" i="6"/>
  <c r="F1758" i="6"/>
  <c r="G738" i="6"/>
  <c r="F738" i="6"/>
  <c r="G1584" i="6"/>
  <c r="F1584" i="6"/>
  <c r="G706" i="6"/>
  <c r="F706" i="6"/>
  <c r="G817" i="6"/>
  <c r="F817" i="6"/>
  <c r="G1374" i="6"/>
  <c r="F1374" i="6"/>
  <c r="G1986" i="6"/>
  <c r="F1986" i="6"/>
  <c r="G1634" i="6"/>
  <c r="F1634" i="6"/>
  <c r="G1487" i="6"/>
  <c r="F1487" i="6"/>
  <c r="G437" i="6"/>
  <c r="F437" i="6"/>
  <c r="G683" i="6"/>
  <c r="F683" i="6"/>
  <c r="G148" i="6"/>
  <c r="F148" i="6"/>
  <c r="G487" i="6"/>
  <c r="F487" i="6"/>
  <c r="G25" i="6"/>
  <c r="F25" i="6"/>
  <c r="G1486" i="6"/>
  <c r="F1486" i="6"/>
  <c r="G1223" i="6"/>
  <c r="F1223" i="6"/>
  <c r="G1458" i="6"/>
  <c r="F1458" i="6"/>
  <c r="G1639" i="6"/>
  <c r="F1639" i="6"/>
  <c r="G566" i="6"/>
  <c r="F566" i="6"/>
  <c r="G1799" i="6"/>
  <c r="F1799" i="6"/>
  <c r="G36" i="6"/>
  <c r="F36" i="6"/>
  <c r="G2288" i="6"/>
  <c r="F2288" i="6"/>
  <c r="G203" i="6"/>
  <c r="F203" i="6"/>
  <c r="G1960" i="6"/>
  <c r="F1960" i="6"/>
  <c r="G1396" i="6"/>
  <c r="F1396" i="6"/>
  <c r="G2229" i="6"/>
  <c r="F2229" i="6"/>
  <c r="G1099" i="6"/>
  <c r="F1099" i="6"/>
  <c r="G896" i="6"/>
  <c r="F896" i="6"/>
  <c r="G1932" i="6"/>
  <c r="F1932" i="6"/>
  <c r="G1886" i="6"/>
  <c r="F1886" i="6"/>
  <c r="G1615" i="6"/>
  <c r="F1615" i="6"/>
  <c r="G2259" i="6"/>
  <c r="F2259" i="6"/>
  <c r="G297" i="6"/>
  <c r="F297" i="6"/>
  <c r="G902" i="6"/>
  <c r="F902" i="6"/>
  <c r="G851" i="6"/>
  <c r="F851" i="6"/>
  <c r="G1351" i="6"/>
  <c r="F1351" i="6"/>
  <c r="G198" i="6"/>
  <c r="F198" i="6"/>
  <c r="G2084" i="6"/>
  <c r="F2084" i="6"/>
  <c r="G1885" i="6"/>
  <c r="F1885" i="6"/>
  <c r="G1898" i="6"/>
  <c r="F1898" i="6"/>
  <c r="G1457" i="6"/>
  <c r="F1457" i="6"/>
  <c r="G1453" i="6"/>
  <c r="F1453" i="6"/>
  <c r="G63" i="6"/>
  <c r="F63" i="6"/>
  <c r="G2197" i="6"/>
  <c r="F2197" i="6"/>
  <c r="G685" i="6"/>
  <c r="F685" i="6"/>
  <c r="G2258" i="6"/>
  <c r="F2258" i="6"/>
  <c r="G2144" i="6"/>
  <c r="F2144" i="6"/>
  <c r="G1780" i="6"/>
  <c r="F1780" i="6"/>
  <c r="G1633" i="6"/>
  <c r="F1633" i="6"/>
  <c r="G2196" i="6"/>
  <c r="F2196" i="6"/>
  <c r="G1798" i="6"/>
  <c r="F1798" i="6"/>
  <c r="G2228" i="6"/>
  <c r="F2228" i="6"/>
  <c r="G2065" i="6"/>
  <c r="F2065" i="6"/>
  <c r="G2338" i="6"/>
  <c r="F2338" i="6"/>
  <c r="G2337" i="6"/>
  <c r="F2337" i="6"/>
  <c r="G1917" i="6"/>
  <c r="F1917" i="6"/>
  <c r="G2171" i="6"/>
  <c r="F2171" i="6"/>
  <c r="G1195" i="6"/>
  <c r="F1195" i="6"/>
  <c r="G1985" i="6"/>
  <c r="F1985" i="6"/>
  <c r="G1115" i="6"/>
  <c r="F1115" i="6"/>
  <c r="G1865" i="6"/>
  <c r="F1865" i="6"/>
  <c r="G2026" i="6"/>
  <c r="F2026" i="6"/>
  <c r="G418" i="6"/>
  <c r="F418" i="6"/>
  <c r="G385" i="6"/>
  <c r="F385" i="6"/>
  <c r="G965" i="6"/>
  <c r="F965" i="6"/>
  <c r="G2319" i="6"/>
  <c r="F2319" i="6"/>
  <c r="G748" i="6"/>
  <c r="F748" i="6"/>
  <c r="G1959" i="6"/>
  <c r="F1959" i="6"/>
  <c r="G119" i="6"/>
  <c r="F119" i="6"/>
  <c r="G1146" i="6"/>
  <c r="F1146" i="6"/>
  <c r="G583" i="6"/>
  <c r="F583" i="6"/>
  <c r="G1145" i="6"/>
  <c r="F1145" i="6"/>
  <c r="G2108" i="6"/>
  <c r="F2108" i="6"/>
  <c r="G1265" i="6"/>
  <c r="F1265" i="6"/>
  <c r="G860" i="6"/>
  <c r="F860" i="6"/>
  <c r="G11" i="6"/>
  <c r="F11" i="6"/>
  <c r="G2358" i="6"/>
  <c r="F2358" i="6"/>
  <c r="G727" i="6"/>
  <c r="F727" i="6"/>
  <c r="G2287" i="6"/>
  <c r="F2287" i="6"/>
  <c r="G2046" i="6"/>
  <c r="F2046" i="6"/>
  <c r="G1996" i="6"/>
  <c r="F1996" i="6"/>
  <c r="G1583" i="6"/>
  <c r="F1583" i="6"/>
  <c r="G421" i="6"/>
  <c r="F421" i="6"/>
  <c r="G951" i="6"/>
  <c r="F951" i="6"/>
  <c r="G1410" i="6"/>
  <c r="F1410" i="6"/>
  <c r="G2064" i="6"/>
  <c r="F2064" i="6"/>
  <c r="G1746" i="6"/>
  <c r="F1746" i="6"/>
  <c r="G489" i="6"/>
  <c r="F489" i="6"/>
  <c r="G931" i="6"/>
  <c r="F931" i="6"/>
  <c r="G1430" i="6"/>
  <c r="F1430" i="6"/>
  <c r="G24" i="6"/>
  <c r="F24" i="6"/>
  <c r="G792" i="6"/>
  <c r="F792" i="6"/>
  <c r="G2318" i="6"/>
  <c r="F2318" i="6"/>
  <c r="G1311" i="6"/>
  <c r="F1311" i="6"/>
  <c r="G1995" i="6"/>
  <c r="F1995" i="6"/>
  <c r="G1720" i="6"/>
  <c r="F1720" i="6"/>
  <c r="G1854" i="6"/>
  <c r="F1854" i="6"/>
  <c r="G737" i="6"/>
  <c r="F737" i="6"/>
  <c r="G1268" i="6"/>
  <c r="F1268" i="6"/>
  <c r="G1185" i="6"/>
  <c r="F1185" i="6"/>
  <c r="G2063" i="6"/>
  <c r="F2063" i="6"/>
  <c r="G2143" i="6"/>
  <c r="F2143" i="6"/>
  <c r="G1876" i="6"/>
  <c r="F1876" i="6"/>
  <c r="G1349" i="6"/>
  <c r="F1349" i="6"/>
  <c r="G2195" i="6"/>
  <c r="F2195" i="6"/>
  <c r="G1838" i="6"/>
  <c r="F1838" i="6"/>
  <c r="G1331" i="6"/>
  <c r="F1331" i="6"/>
  <c r="G1916" i="6"/>
  <c r="F1916" i="6"/>
  <c r="G789" i="6"/>
  <c r="F789" i="6"/>
  <c r="G1241" i="6"/>
  <c r="F1241" i="6"/>
  <c r="G548" i="6"/>
  <c r="F548" i="6"/>
  <c r="G1427" i="6"/>
  <c r="F1427" i="6"/>
  <c r="G2062" i="6"/>
  <c r="F2062" i="6"/>
  <c r="G33" i="6"/>
  <c r="F33" i="6"/>
  <c r="G1864" i="6"/>
  <c r="F1864" i="6"/>
  <c r="G1097" i="6"/>
  <c r="F1097" i="6"/>
  <c r="G986" i="6"/>
  <c r="F986" i="6"/>
  <c r="G2107" i="6"/>
  <c r="F2107" i="6"/>
  <c r="G243" i="6"/>
  <c r="F243" i="6"/>
  <c r="G1534" i="6"/>
  <c r="F1534" i="6"/>
  <c r="G2388" i="6"/>
  <c r="F2388" i="6"/>
  <c r="G600" i="6"/>
  <c r="F600" i="6"/>
  <c r="G812" i="6"/>
  <c r="F812" i="6"/>
  <c r="G1570" i="6"/>
  <c r="F1570" i="6"/>
  <c r="G209" i="6"/>
  <c r="F209" i="6"/>
  <c r="G2083" i="6"/>
  <c r="F2083" i="6"/>
  <c r="G192" i="6"/>
  <c r="F192" i="6"/>
  <c r="G970" i="6"/>
  <c r="F970" i="6"/>
  <c r="G1376" i="6"/>
  <c r="F1376" i="6"/>
  <c r="G2106" i="6"/>
  <c r="F2106" i="6"/>
  <c r="G1828" i="6"/>
  <c r="F1828" i="6"/>
  <c r="G56" i="6"/>
  <c r="F56" i="6"/>
  <c r="G2170" i="6"/>
  <c r="F2170" i="6"/>
  <c r="G622" i="6"/>
  <c r="F622" i="6"/>
  <c r="G1853" i="6"/>
  <c r="F1853" i="6"/>
  <c r="G1958" i="6"/>
  <c r="F1958" i="6"/>
  <c r="G2142" i="6"/>
  <c r="F2142" i="6"/>
  <c r="G2025" i="6"/>
  <c r="F2025" i="6"/>
  <c r="G1624" i="6"/>
  <c r="F1624" i="6"/>
  <c r="G10" i="6"/>
  <c r="F10" i="6"/>
  <c r="G2336" i="6"/>
  <c r="F2336" i="6"/>
  <c r="G396" i="6"/>
  <c r="F396" i="6"/>
  <c r="G2335" i="6"/>
  <c r="F2335" i="6"/>
  <c r="G985" i="6"/>
  <c r="F985" i="6"/>
  <c r="G345" i="6"/>
  <c r="F345" i="6"/>
  <c r="G2257" i="6"/>
  <c r="F2257" i="6"/>
  <c r="G2227" i="6"/>
  <c r="F2227" i="6"/>
  <c r="G1423" i="6"/>
  <c r="F1423" i="6"/>
  <c r="G1502" i="6"/>
  <c r="F1502" i="6"/>
  <c r="G399" i="6"/>
  <c r="F399" i="6"/>
  <c r="G1015" i="6"/>
  <c r="F1015" i="6"/>
  <c r="G2413" i="6"/>
  <c r="F2413" i="6"/>
  <c r="G796" i="6"/>
  <c r="F796" i="6"/>
  <c r="G1578" i="6"/>
  <c r="F1578" i="6"/>
  <c r="G925" i="6"/>
  <c r="F925" i="6"/>
  <c r="G483" i="6"/>
  <c r="F483" i="6"/>
  <c r="G2169" i="6"/>
  <c r="F2169" i="6"/>
  <c r="G1994" i="6"/>
  <c r="F1994" i="6"/>
  <c r="G747" i="6"/>
  <c r="F747" i="6"/>
  <c r="G1385" i="6"/>
  <c r="F1385" i="6"/>
  <c r="G729" i="6"/>
  <c r="F729" i="6"/>
  <c r="G1539" i="6"/>
  <c r="F1539" i="6"/>
  <c r="G2317" i="6"/>
  <c r="F2317" i="6"/>
  <c r="G2334" i="6"/>
  <c r="F2334" i="6"/>
  <c r="G1330" i="6"/>
  <c r="F1330" i="6"/>
  <c r="G1738" i="6"/>
  <c r="F1738" i="6"/>
  <c r="G2105" i="6"/>
  <c r="F2105" i="6"/>
  <c r="G1852" i="6"/>
  <c r="F1852" i="6"/>
  <c r="G43" i="6"/>
  <c r="F43" i="6"/>
  <c r="G257" i="6"/>
  <c r="F257" i="6"/>
  <c r="G2009" i="6"/>
  <c r="F2009" i="6"/>
  <c r="G86" i="6"/>
  <c r="F86" i="6"/>
  <c r="G1519" i="6"/>
  <c r="F1519" i="6"/>
  <c r="G1984" i="6"/>
  <c r="F1984" i="6"/>
  <c r="G1294" i="6"/>
  <c r="F1294" i="6"/>
  <c r="G741" i="6"/>
  <c r="F741" i="6"/>
  <c r="G1079" i="6"/>
  <c r="F1079" i="6"/>
  <c r="G779" i="6"/>
  <c r="F779" i="6"/>
  <c r="G691" i="6"/>
  <c r="F691" i="6"/>
  <c r="G1461" i="6"/>
  <c r="F1461" i="6"/>
  <c r="G1357" i="6"/>
  <c r="F1357" i="6"/>
  <c r="G208" i="6"/>
  <c r="F208" i="6"/>
  <c r="G959" i="6"/>
  <c r="F959" i="6"/>
  <c r="G1931" i="6"/>
  <c r="F1931" i="6"/>
  <c r="G439" i="6"/>
  <c r="F439" i="6"/>
  <c r="G920" i="6"/>
  <c r="F920" i="6"/>
  <c r="G1595" i="6"/>
  <c r="F1595" i="6"/>
  <c r="G736" i="6"/>
  <c r="F736" i="6"/>
  <c r="G553" i="6"/>
  <c r="F553" i="6"/>
  <c r="G96" i="6"/>
  <c r="F96" i="6"/>
  <c r="G48" i="6"/>
  <c r="F48" i="6"/>
  <c r="G1614" i="6"/>
  <c r="F1614" i="6"/>
  <c r="G848" i="6"/>
  <c r="F848" i="6"/>
  <c r="G1184" i="6"/>
  <c r="F1184" i="6"/>
  <c r="G1678" i="6"/>
  <c r="F1678" i="6"/>
  <c r="G412" i="6"/>
  <c r="F412" i="6"/>
  <c r="G671" i="6"/>
  <c r="F671" i="6"/>
  <c r="G69" i="6"/>
  <c r="F69" i="6"/>
  <c r="G2333" i="6"/>
  <c r="F2333" i="6"/>
  <c r="G864" i="6"/>
  <c r="F864" i="6"/>
  <c r="G2104" i="6"/>
  <c r="F2104" i="6"/>
  <c r="G491" i="6"/>
  <c r="F491" i="6"/>
  <c r="G188" i="6"/>
  <c r="F188" i="6"/>
  <c r="G621" i="6"/>
  <c r="F621" i="6"/>
  <c r="G1983" i="6"/>
  <c r="F1983" i="6"/>
  <c r="G365" i="6"/>
  <c r="F365" i="6"/>
  <c r="G950" i="6"/>
  <c r="F950" i="6"/>
  <c r="G2082" i="6"/>
  <c r="F2082" i="6"/>
  <c r="G1422" i="6"/>
  <c r="F1422" i="6"/>
  <c r="G859" i="6"/>
  <c r="F859" i="6"/>
  <c r="G271" i="6"/>
  <c r="F271" i="6"/>
  <c r="G1533" i="6"/>
  <c r="F1533" i="6"/>
  <c r="G1827" i="6"/>
  <c r="F1827" i="6"/>
  <c r="G973" i="6"/>
  <c r="F973" i="6"/>
  <c r="G1130" i="6"/>
  <c r="F1130" i="6"/>
  <c r="G2103" i="6"/>
  <c r="F2103" i="6"/>
  <c r="G99" i="6"/>
  <c r="F99" i="6"/>
  <c r="G1727" i="6"/>
  <c r="F1727" i="6"/>
  <c r="G2168" i="6"/>
  <c r="F2168" i="6"/>
  <c r="G1198" i="6"/>
  <c r="F1198" i="6"/>
  <c r="G1144" i="6"/>
  <c r="F1144" i="6"/>
  <c r="G1120" i="6"/>
  <c r="F1120" i="6"/>
  <c r="G1247" i="6"/>
  <c r="F1247" i="6"/>
  <c r="G239" i="6"/>
  <c r="F239" i="6"/>
  <c r="G2226" i="6"/>
  <c r="F2226" i="6"/>
  <c r="G643" i="6"/>
  <c r="F643" i="6"/>
  <c r="G1014" i="6"/>
  <c r="F1014" i="6"/>
  <c r="G1240" i="6"/>
  <c r="F1240" i="6"/>
  <c r="G1147" i="6"/>
  <c r="F1147" i="6"/>
  <c r="G894" i="6"/>
  <c r="F894" i="6"/>
  <c r="G731" i="6"/>
  <c r="F731" i="6"/>
  <c r="G1737" i="6"/>
  <c r="F1737" i="6"/>
  <c r="G2" i="6"/>
  <c r="F2" i="6"/>
  <c r="G2167" i="6"/>
  <c r="F2167" i="6"/>
  <c r="G1170" i="6"/>
  <c r="F1170" i="6"/>
  <c r="G333" i="6"/>
  <c r="F333" i="6"/>
  <c r="G531" i="6"/>
  <c r="F531" i="6"/>
  <c r="G445" i="6"/>
  <c r="F445" i="6"/>
  <c r="G1254" i="6"/>
  <c r="F1254" i="6"/>
  <c r="G2286" i="6"/>
  <c r="F2286" i="6"/>
  <c r="G1589" i="6"/>
  <c r="F1589" i="6"/>
  <c r="G983" i="6"/>
  <c r="F983" i="6"/>
  <c r="G1837" i="6"/>
  <c r="F1837" i="6"/>
  <c r="G2024" i="6"/>
  <c r="F2024" i="6"/>
  <c r="G1275" i="6"/>
  <c r="F1275" i="6"/>
  <c r="G1019" i="6"/>
  <c r="F1019" i="6"/>
  <c r="G1421" i="6"/>
  <c r="F1421" i="6"/>
  <c r="G825" i="6"/>
  <c r="F825" i="6"/>
  <c r="G1389" i="6"/>
  <c r="F1389" i="6"/>
  <c r="G1116" i="6"/>
  <c r="F1116" i="6"/>
  <c r="G293" i="6"/>
  <c r="F293" i="6"/>
  <c r="G242" i="6"/>
  <c r="F242" i="6"/>
  <c r="G260" i="6"/>
  <c r="F260" i="6"/>
  <c r="G197" i="6"/>
  <c r="F197" i="6"/>
  <c r="G1372" i="6"/>
  <c r="F1372" i="6"/>
  <c r="G1255" i="6"/>
  <c r="F1255" i="6"/>
  <c r="G937" i="6"/>
  <c r="F937" i="6"/>
  <c r="G1395" i="6"/>
  <c r="F1395" i="6"/>
  <c r="G1234" i="6"/>
  <c r="F1234" i="6"/>
  <c r="G1875" i="6"/>
  <c r="F1875" i="6"/>
  <c r="G1632" i="6"/>
  <c r="F1632" i="6"/>
  <c r="G1220" i="6"/>
  <c r="F1220" i="6"/>
  <c r="G1369" i="6"/>
  <c r="F1369" i="6"/>
  <c r="G1318" i="6"/>
  <c r="F1318" i="6"/>
  <c r="G196" i="6"/>
  <c r="F196" i="6"/>
  <c r="G1003" i="6"/>
  <c r="F1003" i="6"/>
  <c r="G1367" i="6"/>
  <c r="F1367" i="6"/>
  <c r="G330" i="6"/>
  <c r="F330" i="6"/>
  <c r="G1518" i="6"/>
  <c r="F1518" i="6"/>
  <c r="G2194" i="6"/>
  <c r="F2194" i="6"/>
  <c r="G177" i="6"/>
  <c r="F177" i="6"/>
  <c r="G1660" i="6"/>
  <c r="F1660" i="6"/>
  <c r="G663" i="6"/>
  <c r="F663" i="6"/>
  <c r="G298" i="6"/>
  <c r="F298" i="6"/>
  <c r="G1704" i="6"/>
  <c r="F1704" i="6"/>
  <c r="G1251" i="6"/>
  <c r="F1251" i="6"/>
  <c r="G1482" i="6"/>
  <c r="F1482" i="6"/>
  <c r="G171" i="6"/>
  <c r="F171" i="6"/>
  <c r="G92" i="6"/>
  <c r="F92" i="6"/>
  <c r="G1379" i="6"/>
  <c r="F1379" i="6"/>
  <c r="G1213" i="6"/>
  <c r="F1213" i="6"/>
  <c r="G516" i="6"/>
  <c r="F516" i="6"/>
  <c r="G449" i="6"/>
  <c r="F449" i="6"/>
  <c r="G1149" i="6"/>
  <c r="F1149" i="6"/>
  <c r="G856" i="6"/>
  <c r="F856" i="6"/>
  <c r="G836" i="6"/>
  <c r="F836" i="6"/>
  <c r="G501" i="6"/>
  <c r="F501" i="6"/>
  <c r="G2256" i="6"/>
  <c r="F2256" i="6"/>
  <c r="G976" i="6"/>
  <c r="F976" i="6"/>
  <c r="G1368" i="6"/>
  <c r="F1368" i="6"/>
  <c r="G1114" i="6"/>
  <c r="F1114" i="6"/>
  <c r="G2255" i="6"/>
  <c r="F2255" i="6"/>
  <c r="G713" i="6"/>
  <c r="F713" i="6"/>
  <c r="G40" i="6"/>
  <c r="F40" i="6"/>
  <c r="G1745" i="6"/>
  <c r="F1745" i="6"/>
  <c r="G1382" i="6"/>
  <c r="F1382" i="6"/>
  <c r="G76" i="6"/>
  <c r="F76" i="6"/>
  <c r="G1703" i="6"/>
  <c r="F1703" i="6"/>
  <c r="G1137" i="6"/>
  <c r="F1137" i="6"/>
  <c r="G1077" i="6"/>
  <c r="F1077" i="6"/>
  <c r="G1574" i="6"/>
  <c r="F1574" i="6"/>
  <c r="G2193" i="6"/>
  <c r="F2193" i="6"/>
  <c r="G942" i="6"/>
  <c r="F942" i="6"/>
  <c r="G1563" i="6"/>
  <c r="F1563" i="6"/>
  <c r="G961" i="6"/>
  <c r="F961" i="6"/>
  <c r="G1008" i="6"/>
  <c r="F1008" i="6"/>
  <c r="G1010" i="6"/>
  <c r="F1010" i="6"/>
  <c r="G688" i="6"/>
  <c r="F688" i="6"/>
  <c r="G1217" i="6"/>
  <c r="F1217" i="6"/>
  <c r="G1942" i="6"/>
  <c r="F1942" i="6"/>
  <c r="G1025" i="6"/>
  <c r="F1025" i="6"/>
  <c r="G138" i="6"/>
  <c r="F138" i="6"/>
  <c r="G1194" i="6"/>
  <c r="F1194" i="6"/>
  <c r="G53" i="6"/>
  <c r="F53" i="6"/>
  <c r="G1434" i="6"/>
  <c r="F1434" i="6"/>
  <c r="G2192" i="6"/>
  <c r="F2192" i="6"/>
  <c r="G1562" i="6"/>
  <c r="F1562" i="6"/>
  <c r="G1826" i="6"/>
  <c r="F1826" i="6"/>
  <c r="G432" i="6"/>
  <c r="F432" i="6"/>
  <c r="G656" i="6"/>
  <c r="F656" i="6"/>
  <c r="G508" i="6"/>
  <c r="F508" i="6"/>
  <c r="G1599" i="6"/>
  <c r="F1599" i="6"/>
  <c r="G1085" i="6"/>
  <c r="F1085" i="6"/>
  <c r="G1620" i="6"/>
  <c r="F1620" i="6"/>
  <c r="G707" i="6"/>
  <c r="F707" i="6"/>
  <c r="G2254" i="6"/>
  <c r="F2254" i="6"/>
  <c r="G438" i="6"/>
  <c r="F438" i="6"/>
  <c r="G735" i="6"/>
  <c r="F735" i="6"/>
  <c r="G952" i="6"/>
  <c r="F952" i="6"/>
  <c r="G555" i="6"/>
  <c r="F555" i="6"/>
  <c r="G1094" i="6"/>
  <c r="F1094" i="6"/>
  <c r="G524" i="6"/>
  <c r="F524" i="6"/>
  <c r="G529" i="6"/>
  <c r="F529" i="6"/>
  <c r="G1779" i="6"/>
  <c r="F1779" i="6"/>
  <c r="G266" i="6"/>
  <c r="F266" i="6"/>
  <c r="G52" i="6"/>
  <c r="F52" i="6"/>
  <c r="G2285" i="6"/>
  <c r="F2285" i="6"/>
  <c r="G1381" i="6"/>
  <c r="F1381" i="6"/>
  <c r="G1506" i="6"/>
  <c r="F1506" i="6"/>
  <c r="G558" i="6"/>
  <c r="F558" i="6"/>
  <c r="G890" i="6"/>
  <c r="F890" i="6"/>
  <c r="G471" i="6"/>
  <c r="F471" i="6"/>
  <c r="G1366" i="6"/>
  <c r="F1366" i="6"/>
  <c r="G321" i="6"/>
  <c r="F321" i="6"/>
  <c r="G1210" i="6"/>
  <c r="F1210" i="6"/>
  <c r="G1030" i="6"/>
  <c r="F1030" i="6"/>
  <c r="G1930" i="6"/>
  <c r="F1930" i="6"/>
  <c r="G1454" i="6"/>
  <c r="F1454" i="6"/>
  <c r="G270" i="6"/>
  <c r="F270" i="6"/>
  <c r="G1726" i="6"/>
  <c r="F1726" i="6"/>
  <c r="G466" i="6"/>
  <c r="F466" i="6"/>
  <c r="G1613" i="6"/>
  <c r="F1613" i="6"/>
  <c r="G265" i="6"/>
  <c r="F265" i="6"/>
  <c r="G1538" i="6"/>
  <c r="F1538" i="6"/>
  <c r="G401" i="6"/>
  <c r="F401" i="6"/>
  <c r="G1203" i="6"/>
  <c r="F1203" i="6"/>
  <c r="G1333" i="6"/>
  <c r="F1333" i="6"/>
  <c r="G1957" i="6"/>
  <c r="F1957" i="6"/>
  <c r="G547" i="6"/>
  <c r="F547" i="6"/>
  <c r="G42" i="6"/>
  <c r="F42" i="6"/>
  <c r="G288" i="6"/>
  <c r="F288" i="6"/>
  <c r="G990" i="6"/>
  <c r="F990" i="6"/>
  <c r="G719" i="6"/>
  <c r="F719" i="6"/>
  <c r="G998" i="6"/>
  <c r="F998" i="6"/>
  <c r="G1652" i="6"/>
  <c r="F1652" i="6"/>
  <c r="G2023" i="6"/>
  <c r="F2023" i="6"/>
  <c r="G1142" i="6"/>
  <c r="F1142" i="6"/>
  <c r="G1348" i="6"/>
  <c r="F1348" i="6"/>
  <c r="G1594" i="6"/>
  <c r="F1594" i="6"/>
  <c r="G922" i="6"/>
  <c r="F922" i="6"/>
  <c r="G205" i="6"/>
  <c r="F205" i="6"/>
  <c r="G1851" i="6"/>
  <c r="F1851" i="6"/>
  <c r="G2191" i="6"/>
  <c r="F2191" i="6"/>
  <c r="G1436" i="6"/>
  <c r="F1436" i="6"/>
  <c r="G954" i="6"/>
  <c r="F954" i="6"/>
  <c r="G2061" i="6"/>
  <c r="F2061" i="6"/>
  <c r="G1446" i="6"/>
  <c r="F1446" i="6"/>
  <c r="G1751" i="6"/>
  <c r="F1751" i="6"/>
  <c r="G665" i="6"/>
  <c r="F665" i="6"/>
  <c r="G2253" i="6"/>
  <c r="F2253" i="6"/>
  <c r="G2141" i="6"/>
  <c r="F2141" i="6"/>
  <c r="G648" i="6"/>
  <c r="F648" i="6"/>
  <c r="G2045" i="6"/>
  <c r="F2045" i="6"/>
  <c r="G1044" i="6"/>
  <c r="F1044" i="6"/>
  <c r="G31" i="6"/>
  <c r="F31" i="6"/>
  <c r="G304" i="6"/>
  <c r="F304" i="6"/>
  <c r="G767" i="6"/>
  <c r="F767" i="6"/>
  <c r="G1736" i="6"/>
  <c r="F1736" i="6"/>
  <c r="G1400" i="6"/>
  <c r="F1400" i="6"/>
  <c r="G480" i="6"/>
  <c r="F480" i="6"/>
  <c r="G1863" i="6"/>
  <c r="F1863" i="6"/>
  <c r="G67" i="6"/>
  <c r="F67" i="6"/>
  <c r="G544" i="6"/>
  <c r="F544" i="6"/>
  <c r="G287" i="6"/>
  <c r="F287" i="6"/>
  <c r="G1229" i="6"/>
  <c r="F1229" i="6"/>
  <c r="G1088" i="6"/>
  <c r="F1088" i="6"/>
  <c r="G458" i="6"/>
  <c r="F458" i="6"/>
  <c r="G1569" i="6"/>
  <c r="F1569" i="6"/>
  <c r="G813" i="6"/>
  <c r="F813" i="6"/>
  <c r="G637" i="6"/>
  <c r="F637" i="6"/>
  <c r="G372" i="6"/>
  <c r="F372" i="6"/>
  <c r="G1096" i="6"/>
  <c r="F1096" i="6"/>
  <c r="G215" i="6"/>
  <c r="F215" i="6"/>
  <c r="G523" i="6"/>
  <c r="F523" i="6"/>
  <c r="G1812" i="6"/>
  <c r="F1812" i="6"/>
  <c r="G1287" i="6"/>
  <c r="F1287" i="6"/>
  <c r="G103" i="6"/>
  <c r="F103" i="6"/>
  <c r="G2008" i="6"/>
  <c r="F2008" i="6"/>
  <c r="G2140" i="6"/>
  <c r="F2140" i="6"/>
  <c r="G543" i="6"/>
  <c r="F543" i="6"/>
  <c r="G95" i="6"/>
  <c r="F95" i="6"/>
  <c r="G1224" i="6"/>
  <c r="F1224" i="6"/>
  <c r="G2166" i="6"/>
  <c r="F2166" i="6"/>
  <c r="G1091" i="6"/>
  <c r="F1091" i="6"/>
  <c r="G1279" i="6"/>
  <c r="F1279" i="6"/>
  <c r="G591" i="6"/>
  <c r="F591" i="6"/>
  <c r="G914" i="6"/>
  <c r="F914" i="6"/>
  <c r="G1426" i="6"/>
  <c r="F1426" i="6"/>
  <c r="G1046" i="6"/>
  <c r="F1046" i="6"/>
  <c r="G1631" i="6"/>
  <c r="F1631" i="6"/>
  <c r="G1009" i="6"/>
  <c r="F1009" i="6"/>
  <c r="G1179" i="6"/>
  <c r="F1179" i="6"/>
  <c r="G111" i="6"/>
  <c r="F111" i="6"/>
  <c r="G1089" i="6"/>
  <c r="F1089" i="6"/>
  <c r="G2022" i="6"/>
  <c r="F2022" i="6"/>
  <c r="G2007" i="6"/>
  <c r="F2007" i="6"/>
  <c r="G2190" i="6"/>
  <c r="F2190" i="6"/>
  <c r="G608" i="6"/>
  <c r="F608" i="6"/>
  <c r="G181" i="6"/>
  <c r="F181" i="6"/>
  <c r="G1155" i="6"/>
  <c r="F1155" i="6"/>
  <c r="G1862" i="6"/>
  <c r="F1862" i="6"/>
  <c r="G357" i="6"/>
  <c r="F357" i="6"/>
  <c r="G734" i="6"/>
  <c r="F734" i="6"/>
  <c r="G1956" i="6"/>
  <c r="F1956" i="6"/>
  <c r="G2412" i="6"/>
  <c r="F2412" i="6"/>
  <c r="G320" i="6"/>
  <c r="F320" i="6"/>
  <c r="G1158" i="6"/>
  <c r="F1158" i="6"/>
  <c r="G187" i="6"/>
  <c r="F187" i="6"/>
  <c r="G451" i="6"/>
  <c r="F451" i="6"/>
  <c r="G1529" i="6"/>
  <c r="F1529" i="6"/>
  <c r="G930" i="6"/>
  <c r="F930" i="6"/>
  <c r="G800" i="6"/>
  <c r="F800" i="6"/>
  <c r="G1725" i="6"/>
  <c r="F1725" i="6"/>
  <c r="G546" i="6"/>
  <c r="F546" i="6"/>
  <c r="G2316" i="6"/>
  <c r="F2316" i="6"/>
  <c r="G256" i="6"/>
  <c r="F256" i="6"/>
  <c r="G1442" i="6"/>
  <c r="F1442" i="6"/>
  <c r="G1409" i="6"/>
  <c r="F1409" i="6"/>
  <c r="G174" i="6"/>
  <c r="F174" i="6"/>
  <c r="G981" i="6"/>
  <c r="F981" i="6"/>
  <c r="G625" i="6"/>
  <c r="F625" i="6"/>
  <c r="G2060" i="6"/>
  <c r="F2060" i="6"/>
  <c r="G406" i="6"/>
  <c r="F406" i="6"/>
  <c r="G191" i="6"/>
  <c r="F191" i="6"/>
  <c r="G759" i="6"/>
  <c r="F759" i="6"/>
  <c r="G1239" i="6"/>
  <c r="F1239" i="6"/>
  <c r="G2189" i="6"/>
  <c r="F2189" i="6"/>
  <c r="G2252" i="6"/>
  <c r="F2252" i="6"/>
  <c r="G1850" i="6"/>
  <c r="F1850" i="6"/>
  <c r="G107" i="6"/>
  <c r="F107" i="6"/>
  <c r="G1861" i="6"/>
  <c r="F1861" i="6"/>
  <c r="G2284" i="6"/>
  <c r="F2284" i="6"/>
  <c r="G1040" i="6"/>
  <c r="F1040" i="6"/>
  <c r="G2139" i="6"/>
  <c r="F2139" i="6"/>
  <c r="G1982" i="6"/>
  <c r="F1982" i="6"/>
  <c r="G2225" i="6"/>
  <c r="F2225" i="6"/>
  <c r="G2165" i="6"/>
  <c r="F2165" i="6"/>
  <c r="G675" i="6"/>
  <c r="F675" i="6"/>
  <c r="G2411" i="6"/>
  <c r="F2411" i="6"/>
  <c r="G1307" i="6"/>
  <c r="F1307" i="6"/>
  <c r="G1447" i="6"/>
  <c r="F1447" i="6"/>
  <c r="G2410" i="6"/>
  <c r="F2410" i="6"/>
  <c r="G329" i="6"/>
  <c r="F329" i="6"/>
  <c r="G1441" i="6"/>
  <c r="F1441" i="6"/>
  <c r="G698" i="6"/>
  <c r="F698" i="6"/>
  <c r="G672" i="6"/>
  <c r="F672" i="6"/>
  <c r="G1897" i="6"/>
  <c r="F1897" i="6"/>
  <c r="G1568" i="6"/>
  <c r="F1568" i="6"/>
  <c r="G2164" i="6"/>
  <c r="F2164" i="6"/>
  <c r="G1032" i="6"/>
  <c r="F1032" i="6"/>
  <c r="G278" i="6"/>
  <c r="F278" i="6"/>
  <c r="G479" i="6"/>
  <c r="F479" i="6"/>
  <c r="G536" i="6"/>
  <c r="F536" i="6"/>
  <c r="G456" i="6"/>
  <c r="F456" i="6"/>
  <c r="G589" i="6"/>
  <c r="F589" i="6"/>
  <c r="G2138" i="6"/>
  <c r="F2138" i="6"/>
  <c r="G2283" i="6"/>
  <c r="F2283" i="6"/>
  <c r="G1414" i="6"/>
  <c r="F1414" i="6"/>
  <c r="G2137" i="6"/>
  <c r="F2137" i="6"/>
  <c r="G2357" i="6"/>
  <c r="F2357" i="6"/>
  <c r="G478" i="6"/>
  <c r="F478" i="6"/>
  <c r="G2102" i="6"/>
  <c r="F2102" i="6"/>
  <c r="G944" i="6"/>
  <c r="F944" i="6"/>
  <c r="G2101" i="6"/>
  <c r="F2101" i="6"/>
  <c r="G1253" i="6"/>
  <c r="F1253" i="6"/>
  <c r="G506" i="6"/>
  <c r="F506" i="6"/>
  <c r="G173" i="6"/>
  <c r="F173" i="6"/>
  <c r="G1505" i="6"/>
  <c r="F1505" i="6"/>
  <c r="G1513" i="6"/>
  <c r="F1513" i="6"/>
  <c r="G124" i="6"/>
  <c r="F124" i="6"/>
  <c r="G1929" i="6"/>
  <c r="F1929" i="6"/>
  <c r="G1915" i="6"/>
  <c r="F1915" i="6"/>
  <c r="G1029" i="6"/>
  <c r="F1029" i="6"/>
  <c r="G2282" i="6"/>
  <c r="F2282" i="6"/>
  <c r="G490" i="6"/>
  <c r="F490" i="6"/>
  <c r="G772" i="6"/>
  <c r="F772" i="6"/>
  <c r="G1501" i="6"/>
  <c r="F1501" i="6"/>
  <c r="G1433" i="6"/>
  <c r="F1433" i="6"/>
  <c r="G1757" i="6"/>
  <c r="F1757" i="6"/>
  <c r="G1695" i="6"/>
  <c r="F1695" i="6"/>
  <c r="G1545" i="6"/>
  <c r="F1545" i="6"/>
  <c r="G2044" i="6"/>
  <c r="F2044" i="6"/>
  <c r="G2136" i="6"/>
  <c r="F2136" i="6"/>
  <c r="G2387" i="6"/>
  <c r="F2387" i="6"/>
  <c r="G904" i="6"/>
  <c r="F904" i="6"/>
  <c r="G2315" i="6"/>
  <c r="F2315" i="6"/>
  <c r="G227" i="6"/>
  <c r="F227" i="6"/>
  <c r="G1623" i="6"/>
  <c r="F1623" i="6"/>
  <c r="G2281" i="6"/>
  <c r="F2281" i="6"/>
  <c r="G462" i="6"/>
  <c r="F462" i="6"/>
  <c r="G1712" i="6"/>
  <c r="F1712" i="6"/>
  <c r="G448" i="6"/>
  <c r="F448" i="6"/>
  <c r="G2021" i="6"/>
  <c r="F2021" i="6"/>
  <c r="G2081" i="6"/>
  <c r="F2081" i="6"/>
  <c r="G1884" i="6"/>
  <c r="F1884" i="6"/>
  <c r="G207" i="6"/>
  <c r="F207" i="6"/>
  <c r="G1289" i="6"/>
  <c r="F1289" i="6"/>
  <c r="G1451" i="6"/>
  <c r="F1451" i="6"/>
  <c r="G1492" i="6"/>
  <c r="F1492" i="6"/>
  <c r="G317" i="6"/>
  <c r="F317" i="6"/>
  <c r="G701" i="6"/>
  <c r="F701" i="6"/>
  <c r="G1788" i="6"/>
  <c r="F1788" i="6"/>
  <c r="G1152" i="6"/>
  <c r="F1152" i="6"/>
  <c r="G2224" i="6"/>
  <c r="F2224" i="6"/>
  <c r="G2135" i="6"/>
  <c r="F2135" i="6"/>
  <c r="G2080" i="6"/>
  <c r="F2080" i="6"/>
  <c r="G2314" i="6"/>
  <c r="F2314" i="6"/>
  <c r="G1735" i="6"/>
  <c r="F1735" i="6"/>
  <c r="G2356" i="6"/>
  <c r="F2356" i="6"/>
  <c r="G1559" i="6"/>
  <c r="F1559" i="6"/>
  <c r="G1914" i="6"/>
  <c r="F1914" i="6"/>
  <c r="G795" i="6"/>
  <c r="F795" i="6"/>
  <c r="G1285" i="6"/>
  <c r="F1285" i="6"/>
  <c r="G137" i="6"/>
  <c r="F137" i="6"/>
  <c r="G2386" i="6"/>
  <c r="F2386" i="6"/>
  <c r="G751" i="6"/>
  <c r="F751" i="6"/>
  <c r="G1896" i="6"/>
  <c r="F1896" i="6"/>
  <c r="G2280" i="6"/>
  <c r="F2280" i="6"/>
  <c r="G2279" i="6"/>
  <c r="F2279" i="6"/>
  <c r="G2400" i="6"/>
  <c r="F2400" i="6"/>
  <c r="G1341" i="6"/>
  <c r="F1341" i="6"/>
  <c r="G2278" i="6"/>
  <c r="F2278" i="6"/>
  <c r="G186" i="6"/>
  <c r="F186" i="6"/>
  <c r="G1244" i="6"/>
  <c r="F1244" i="6"/>
  <c r="G618" i="6"/>
  <c r="F618" i="6"/>
  <c r="G2313" i="6"/>
  <c r="F2313" i="6"/>
  <c r="G286" i="6"/>
  <c r="F286" i="6"/>
  <c r="G2277" i="6"/>
  <c r="F2277" i="6"/>
  <c r="G1981" i="6"/>
  <c r="F1981" i="6"/>
  <c r="G1734" i="6"/>
  <c r="F1734" i="6"/>
  <c r="G1669" i="6"/>
  <c r="F1669" i="6"/>
  <c r="G131" i="6"/>
  <c r="F131" i="6"/>
  <c r="G1037" i="6"/>
  <c r="F1037" i="6"/>
  <c r="G844" i="6"/>
  <c r="F844" i="6"/>
  <c r="G2188" i="6"/>
  <c r="F2188" i="6"/>
  <c r="G1178" i="6"/>
  <c r="F1178" i="6"/>
  <c r="G1771" i="6"/>
  <c r="F1771" i="6"/>
  <c r="G1197" i="6"/>
  <c r="F1197" i="6"/>
  <c r="G371" i="6"/>
  <c r="F371" i="6"/>
  <c r="G1189" i="6"/>
  <c r="F1189" i="6"/>
  <c r="G2251" i="6"/>
  <c r="F2251" i="6"/>
  <c r="G927" i="6"/>
  <c r="F927" i="6"/>
  <c r="G123" i="6"/>
  <c r="F123" i="6"/>
  <c r="G798" i="6"/>
  <c r="F798" i="6"/>
  <c r="G2276" i="6"/>
  <c r="F2276" i="6"/>
  <c r="G647" i="6"/>
  <c r="F647" i="6"/>
  <c r="G1874" i="6"/>
  <c r="F1874" i="6"/>
  <c r="G292" i="6"/>
  <c r="F292" i="6"/>
  <c r="G350" i="6"/>
  <c r="F350" i="6"/>
  <c r="G204" i="6"/>
  <c r="F204" i="6"/>
  <c r="G1380" i="6"/>
  <c r="F1380" i="6"/>
  <c r="G1811" i="6"/>
  <c r="F1811" i="6"/>
  <c r="G2223" i="6"/>
  <c r="F2223" i="6"/>
  <c r="G1582" i="6"/>
  <c r="F1582" i="6"/>
  <c r="G1895" i="6"/>
  <c r="F1895" i="6"/>
  <c r="G794" i="6"/>
  <c r="F794" i="6"/>
  <c r="G1051" i="6"/>
  <c r="F1051" i="6"/>
  <c r="G1980" i="6"/>
  <c r="F1980" i="6"/>
  <c r="G283" i="6"/>
  <c r="F283" i="6"/>
  <c r="G409" i="6"/>
  <c r="F409" i="6"/>
  <c r="G1894" i="6"/>
  <c r="F1894" i="6"/>
  <c r="G339" i="6"/>
  <c r="F339" i="6"/>
  <c r="G2079" i="6"/>
  <c r="F2079" i="6"/>
  <c r="G2187" i="6"/>
  <c r="F2187" i="6"/>
  <c r="G231" i="6"/>
  <c r="F231" i="6"/>
  <c r="G2312" i="6"/>
  <c r="F2312" i="6"/>
  <c r="G495" i="6"/>
  <c r="F495" i="6"/>
  <c r="G1979" i="6"/>
  <c r="F1979" i="6"/>
  <c r="G1036" i="6"/>
  <c r="F1036" i="6"/>
  <c r="G892" i="6"/>
  <c r="F892" i="6"/>
  <c r="G1648" i="6"/>
  <c r="F1648" i="6"/>
  <c r="G1205" i="6"/>
  <c r="F1205" i="6"/>
  <c r="G923" i="6"/>
  <c r="F923" i="6"/>
  <c r="G30" i="6"/>
  <c r="F30" i="6"/>
  <c r="G1993" i="6"/>
  <c r="F1993" i="6"/>
  <c r="G582" i="6"/>
  <c r="F582" i="6"/>
  <c r="G2222" i="6"/>
  <c r="F2222" i="6"/>
  <c r="G664" i="6"/>
  <c r="F664" i="6"/>
  <c r="G1711" i="6"/>
  <c r="F1711" i="6"/>
  <c r="G2275" i="6"/>
  <c r="F2275" i="6"/>
  <c r="G1778" i="6"/>
  <c r="F1778" i="6"/>
  <c r="G486" i="6"/>
  <c r="F486" i="6"/>
  <c r="G1619" i="6"/>
  <c r="F1619" i="6"/>
  <c r="G1337" i="6"/>
  <c r="F1337" i="6"/>
  <c r="G35" i="6"/>
  <c r="F35" i="6"/>
  <c r="G2163" i="6"/>
  <c r="F2163" i="6"/>
  <c r="G1825" i="6"/>
  <c r="F1825" i="6"/>
  <c r="G163" i="6"/>
  <c r="F163" i="6"/>
  <c r="G461" i="6"/>
  <c r="F461" i="6"/>
  <c r="G130" i="6"/>
  <c r="F130" i="6"/>
  <c r="G1618" i="6"/>
  <c r="F1618" i="6"/>
  <c r="G1110" i="6"/>
  <c r="F1110" i="6"/>
  <c r="G660" i="6"/>
  <c r="F660" i="6"/>
  <c r="G924" i="6"/>
  <c r="F924" i="6"/>
  <c r="G1168" i="6"/>
  <c r="F1168" i="6"/>
  <c r="G2385" i="6"/>
  <c r="F2385" i="6"/>
  <c r="G338" i="6"/>
  <c r="F338" i="6"/>
  <c r="G384" i="6"/>
  <c r="F384" i="6"/>
  <c r="G2250" i="6"/>
  <c r="F2250" i="6"/>
  <c r="G1111" i="6"/>
  <c r="F1111" i="6"/>
  <c r="G791" i="6"/>
  <c r="F791" i="6"/>
  <c r="G2399" i="6"/>
  <c r="F2399" i="6"/>
  <c r="G2162" i="6"/>
  <c r="F2162" i="6"/>
  <c r="G417" i="6"/>
  <c r="F417" i="6"/>
  <c r="G733" i="6"/>
  <c r="F733" i="6"/>
  <c r="G1797" i="6"/>
  <c r="F1797" i="6"/>
  <c r="G263" i="6"/>
  <c r="F263" i="6"/>
  <c r="G573" i="6"/>
  <c r="F573" i="6"/>
  <c r="G1913" i="6"/>
  <c r="F1913" i="6"/>
  <c r="G579" i="6"/>
  <c r="F579" i="6"/>
  <c r="G1824" i="6"/>
  <c r="F1824" i="6"/>
  <c r="G1612" i="6"/>
  <c r="F1612" i="6"/>
  <c r="G392" i="6"/>
  <c r="F392" i="6"/>
  <c r="G1873" i="6"/>
  <c r="F1873" i="6"/>
  <c r="G408" i="6"/>
  <c r="F408" i="6"/>
  <c r="G1756" i="6"/>
  <c r="F1756" i="6"/>
  <c r="G595" i="6"/>
  <c r="F595" i="6"/>
  <c r="G85" i="6"/>
  <c r="F85" i="6"/>
  <c r="G129" i="6"/>
  <c r="F129" i="6"/>
  <c r="G2059" i="6"/>
  <c r="F2059" i="6"/>
  <c r="G2221" i="6"/>
  <c r="F2221" i="6"/>
  <c r="G166" i="6"/>
  <c r="F166" i="6"/>
  <c r="G153" i="6"/>
  <c r="F153" i="6"/>
  <c r="G1463" i="6"/>
  <c r="F1463" i="6"/>
  <c r="G2355" i="6"/>
  <c r="F2355" i="6"/>
  <c r="G1659" i="6"/>
  <c r="F1659" i="6"/>
  <c r="G1677" i="6"/>
  <c r="F1677" i="6"/>
  <c r="G1928" i="6"/>
  <c r="F1928" i="6"/>
  <c r="G1763" i="6"/>
  <c r="F1763" i="6"/>
  <c r="G485" i="6"/>
  <c r="F485" i="6"/>
  <c r="G799" i="6"/>
  <c r="F799" i="6"/>
  <c r="G383" i="6"/>
  <c r="F383" i="6"/>
  <c r="G84" i="6"/>
  <c r="F84" i="6"/>
  <c r="G2161" i="6"/>
  <c r="F2161" i="6"/>
  <c r="G2134" i="6"/>
  <c r="F2134" i="6"/>
  <c r="G447" i="6"/>
  <c r="F447" i="6"/>
  <c r="G1690" i="6"/>
  <c r="F1690" i="6"/>
  <c r="G1388" i="6"/>
  <c r="F1388" i="6"/>
  <c r="G1860" i="6"/>
  <c r="F1860" i="6"/>
  <c r="G1777" i="6"/>
  <c r="F1777" i="6"/>
  <c r="G535" i="6"/>
  <c r="F535" i="6"/>
  <c r="G1593" i="6"/>
  <c r="F1593" i="6"/>
  <c r="G2398" i="6"/>
  <c r="F2398" i="6"/>
  <c r="G1344" i="6"/>
  <c r="F1344" i="6"/>
  <c r="G898" i="6"/>
  <c r="F898" i="6"/>
  <c r="G115" i="6"/>
  <c r="F115" i="6"/>
  <c r="G2397" i="6"/>
  <c r="F2397" i="6"/>
  <c r="G1762" i="6"/>
  <c r="F1762" i="6"/>
  <c r="G1617" i="6"/>
  <c r="F1617" i="6"/>
  <c r="G2274" i="6"/>
  <c r="F2274" i="6"/>
  <c r="G1787" i="6"/>
  <c r="F1787" i="6"/>
  <c r="G183" i="6"/>
  <c r="F183" i="6"/>
  <c r="G2354" i="6"/>
  <c r="F2354" i="6"/>
  <c r="G1750" i="6"/>
  <c r="F1750" i="6"/>
  <c r="G2311" i="6"/>
  <c r="F2311" i="6"/>
  <c r="G2133" i="6"/>
  <c r="F2133" i="6"/>
  <c r="G712" i="6"/>
  <c r="F712" i="6"/>
  <c r="G2409" i="6"/>
  <c r="F2409" i="6"/>
  <c r="G1992" i="6"/>
  <c r="F1992" i="6"/>
  <c r="G391" i="6"/>
  <c r="F391" i="6"/>
  <c r="G1408" i="6"/>
  <c r="F1408" i="6"/>
  <c r="G2249" i="6"/>
  <c r="F2249" i="6"/>
  <c r="G1419" i="6"/>
  <c r="F1419" i="6"/>
  <c r="G1893" i="6"/>
  <c r="F1893" i="6"/>
  <c r="G1465" i="6"/>
  <c r="F1465" i="6"/>
  <c r="G843" i="6"/>
  <c r="F843" i="6"/>
  <c r="G953" i="6"/>
  <c r="F953" i="6"/>
  <c r="G44" i="6"/>
  <c r="F44" i="6"/>
  <c r="G214" i="6"/>
  <c r="F214" i="6"/>
  <c r="G1941" i="6"/>
  <c r="F1941" i="6"/>
  <c r="G2186" i="6"/>
  <c r="F2186" i="6"/>
  <c r="G1644" i="6"/>
  <c r="F1644" i="6"/>
  <c r="G1978" i="6"/>
  <c r="F1978" i="6"/>
  <c r="G2043" i="6"/>
  <c r="F2043" i="6"/>
  <c r="G455" i="6"/>
  <c r="F455" i="6"/>
  <c r="G655" i="6"/>
  <c r="F655" i="6"/>
  <c r="G226" i="6"/>
  <c r="F226" i="6"/>
  <c r="G2248" i="6"/>
  <c r="F2248" i="6"/>
  <c r="G2132" i="6"/>
  <c r="F2132" i="6"/>
  <c r="G2058" i="6"/>
  <c r="F2058" i="6"/>
  <c r="G1770" i="6"/>
  <c r="F1770" i="6"/>
  <c r="G2100" i="6"/>
  <c r="F2100" i="6"/>
  <c r="G505" i="6"/>
  <c r="F505" i="6"/>
  <c r="G1076" i="6"/>
  <c r="F1076" i="6"/>
  <c r="G34" i="6"/>
  <c r="F34" i="6"/>
  <c r="G2384" i="6"/>
  <c r="F2384" i="6"/>
  <c r="G1991" i="6"/>
  <c r="F1991" i="6"/>
  <c r="G1117" i="6"/>
  <c r="F1117" i="6"/>
  <c r="G1491" i="6"/>
  <c r="F1491" i="6"/>
  <c r="G1314" i="6"/>
  <c r="F1314" i="6"/>
  <c r="G2160" i="6"/>
  <c r="F2160" i="6"/>
  <c r="G662" i="6"/>
  <c r="F662" i="6"/>
  <c r="G1849" i="6"/>
  <c r="F1849" i="6"/>
  <c r="G2396" i="6"/>
  <c r="F2396" i="6"/>
  <c r="G431" i="6"/>
  <c r="F431" i="6"/>
  <c r="G2310" i="6"/>
  <c r="F2310" i="6"/>
  <c r="G1460" i="6"/>
  <c r="F1460" i="6"/>
  <c r="G1955" i="6"/>
  <c r="F1955" i="6"/>
  <c r="G2309" i="6"/>
  <c r="F2309" i="6"/>
  <c r="G1515" i="6"/>
  <c r="F1515" i="6"/>
  <c r="G1710" i="6"/>
  <c r="F1710" i="6"/>
  <c r="G771" i="6"/>
  <c r="F771" i="6"/>
  <c r="G2042" i="6"/>
  <c r="F2042" i="6"/>
  <c r="G2247" i="6"/>
  <c r="F2247" i="6"/>
  <c r="G2041" i="6"/>
  <c r="F2041" i="6"/>
  <c r="G2353" i="6"/>
  <c r="F2353" i="6"/>
  <c r="G687" i="6"/>
  <c r="F687" i="6"/>
  <c r="G615" i="6"/>
  <c r="F615" i="6"/>
  <c r="G282" i="6"/>
  <c r="F282" i="6"/>
  <c r="G1836" i="6"/>
  <c r="F1836" i="6"/>
  <c r="G936" i="6"/>
  <c r="F936" i="6"/>
  <c r="G2131" i="6"/>
  <c r="F2131" i="6"/>
  <c r="G2352" i="6"/>
  <c r="F2352" i="6"/>
  <c r="G1796" i="6"/>
  <c r="F1796" i="6"/>
  <c r="G783" i="6"/>
  <c r="F783" i="6"/>
  <c r="G1087" i="6"/>
  <c r="F1087" i="6"/>
  <c r="G1136" i="6"/>
  <c r="F1136" i="6"/>
  <c r="G806" i="6"/>
  <c r="F806" i="6"/>
  <c r="G2220" i="6"/>
  <c r="F2220" i="6"/>
  <c r="G1977" i="6"/>
  <c r="F1977" i="6"/>
  <c r="G1263" i="6"/>
  <c r="F1263" i="6"/>
  <c r="G238" i="6"/>
  <c r="F238" i="6"/>
  <c r="G974" i="6"/>
  <c r="F974" i="6"/>
  <c r="G2130" i="6"/>
  <c r="F2130" i="6"/>
  <c r="G1084" i="6"/>
  <c r="F1084" i="6"/>
  <c r="G601" i="6"/>
  <c r="F601" i="6"/>
  <c r="G1392" i="6"/>
  <c r="F1392" i="6"/>
  <c r="G2246" i="6"/>
  <c r="F2246" i="6"/>
  <c r="G1954" i="6"/>
  <c r="F1954" i="6"/>
  <c r="G1953" i="6"/>
  <c r="F1953" i="6"/>
  <c r="G182" i="6"/>
  <c r="F182" i="6"/>
  <c r="G388" i="6"/>
  <c r="F388" i="6"/>
  <c r="G716" i="6"/>
  <c r="F716" i="6"/>
  <c r="G269" i="6"/>
  <c r="F269" i="6"/>
  <c r="G1528" i="6"/>
  <c r="F1528" i="6"/>
  <c r="G872" i="6"/>
  <c r="F872" i="6"/>
  <c r="G1200" i="6"/>
  <c r="F1200" i="6"/>
  <c r="G538" i="6"/>
  <c r="F538" i="6"/>
  <c r="G1733" i="6"/>
  <c r="F1733" i="6"/>
  <c r="G225" i="6"/>
  <c r="F225" i="6"/>
  <c r="G1497" i="6"/>
  <c r="F1497" i="6"/>
  <c r="G912" i="6"/>
  <c r="F912" i="6"/>
  <c r="G635" i="6"/>
  <c r="F635" i="6"/>
  <c r="G2159" i="6"/>
  <c r="F2159" i="6"/>
  <c r="G1034" i="6"/>
  <c r="F1034" i="6"/>
  <c r="G1103" i="6"/>
  <c r="F1103" i="6"/>
  <c r="G827" i="6"/>
  <c r="F827" i="6"/>
  <c r="G1544" i="6"/>
  <c r="F1544" i="6"/>
  <c r="G364" i="6"/>
  <c r="F364" i="6"/>
  <c r="G1475" i="6"/>
  <c r="F1475" i="6"/>
  <c r="G303" i="6"/>
  <c r="F303" i="6"/>
  <c r="G1701" i="6"/>
  <c r="F1701" i="6"/>
  <c r="G1335" i="6"/>
  <c r="F1335" i="6"/>
  <c r="G1113" i="6"/>
  <c r="F1113" i="6"/>
  <c r="G2219" i="6"/>
  <c r="F2219" i="6"/>
  <c r="G1445" i="6"/>
  <c r="F1445" i="6"/>
  <c r="G634" i="6"/>
  <c r="F634" i="6"/>
  <c r="G1013" i="6"/>
  <c r="F1013" i="6"/>
  <c r="G1611" i="6"/>
  <c r="F1611" i="6"/>
  <c r="G2129" i="6"/>
  <c r="F2129" i="6"/>
  <c r="G1976" i="6"/>
  <c r="F1976" i="6"/>
  <c r="G1550" i="6"/>
  <c r="F1550" i="6"/>
  <c r="G989" i="6"/>
  <c r="F989" i="6"/>
  <c r="G2245" i="6"/>
  <c r="F2245" i="6"/>
  <c r="G1719" i="6"/>
  <c r="F1719" i="6"/>
  <c r="G58" i="6"/>
  <c r="F58" i="6"/>
  <c r="G975" i="6"/>
  <c r="F975" i="6"/>
  <c r="G359" i="6"/>
  <c r="F359" i="6"/>
  <c r="G2383" i="6"/>
  <c r="F2383" i="6"/>
  <c r="G2332" i="6"/>
  <c r="F2332" i="6"/>
  <c r="G1394" i="6"/>
  <c r="F1394" i="6"/>
  <c r="G1975" i="6"/>
  <c r="F1975" i="6"/>
  <c r="G259" i="6"/>
  <c r="F259" i="6"/>
  <c r="G2128" i="6"/>
  <c r="F2128" i="6"/>
  <c r="G1848" i="6"/>
  <c r="F1848" i="6"/>
  <c r="G1990" i="6"/>
  <c r="F1990" i="6"/>
  <c r="G2308" i="6"/>
  <c r="F2308" i="6"/>
  <c r="G811" i="6"/>
  <c r="F811" i="6"/>
  <c r="G1810" i="6"/>
  <c r="F1810" i="6"/>
  <c r="G1011" i="6"/>
  <c r="F1011" i="6"/>
  <c r="G39" i="6"/>
  <c r="F39" i="6"/>
  <c r="G474" i="6"/>
  <c r="F474" i="6"/>
  <c r="G363" i="6"/>
  <c r="F363" i="6"/>
  <c r="G557" i="6"/>
  <c r="F557" i="6"/>
  <c r="G510" i="6"/>
  <c r="F510" i="6"/>
  <c r="G2382" i="6"/>
  <c r="F2382" i="6"/>
  <c r="G1835" i="6"/>
  <c r="F1835" i="6"/>
  <c r="G2218" i="6"/>
  <c r="F2218" i="6"/>
  <c r="G1549" i="6"/>
  <c r="F1549" i="6"/>
  <c r="G1912" i="6"/>
  <c r="F1912" i="6"/>
  <c r="G971" i="6"/>
  <c r="F971" i="6"/>
  <c r="G1031" i="6"/>
  <c r="F1031" i="6"/>
  <c r="G1610" i="6"/>
  <c r="F1610" i="6"/>
  <c r="G711" i="6"/>
  <c r="F711" i="6"/>
  <c r="G1049" i="6"/>
  <c r="F1049" i="6"/>
  <c r="G1157" i="6"/>
  <c r="F1157" i="6"/>
  <c r="G972" i="6"/>
  <c r="F972" i="6"/>
  <c r="G1481" i="6"/>
  <c r="F1481" i="6"/>
  <c r="G1940" i="6"/>
  <c r="F1940" i="6"/>
  <c r="G1776" i="6"/>
  <c r="F1776" i="6"/>
  <c r="G1786" i="6"/>
  <c r="F1786" i="6"/>
  <c r="G2307" i="6"/>
  <c r="F2307" i="6"/>
  <c r="G1218" i="6"/>
  <c r="F1218" i="6"/>
  <c r="G906" i="6"/>
  <c r="F906" i="6"/>
  <c r="G726" i="6"/>
  <c r="F726" i="6"/>
  <c r="G1470" i="6"/>
  <c r="F1470" i="6"/>
  <c r="G1164" i="6"/>
  <c r="F1164" i="6"/>
  <c r="G2217" i="6"/>
  <c r="F2217" i="6"/>
  <c r="G633" i="6"/>
  <c r="F633" i="6"/>
  <c r="G653" i="6"/>
  <c r="F653" i="6"/>
  <c r="G465" i="6"/>
  <c r="F465" i="6"/>
  <c r="G542" i="6"/>
  <c r="F542" i="6"/>
  <c r="G679" i="6"/>
  <c r="F679" i="6"/>
  <c r="G1480" i="6"/>
  <c r="F1480" i="6"/>
  <c r="G2351" i="6"/>
  <c r="F2351" i="6"/>
  <c r="G1537" i="6"/>
  <c r="F1537" i="6"/>
  <c r="G1974" i="6"/>
  <c r="F1974" i="6"/>
  <c r="G1474" i="6"/>
  <c r="F1474" i="6"/>
  <c r="G47" i="6"/>
  <c r="F47" i="6"/>
  <c r="G2099" i="6"/>
  <c r="F2099" i="6"/>
  <c r="G732" i="6"/>
  <c r="F732" i="6"/>
  <c r="G1264" i="6"/>
  <c r="F1264" i="6"/>
  <c r="G1412" i="6"/>
  <c r="F1412" i="6"/>
  <c r="G46" i="6"/>
  <c r="F46" i="6"/>
  <c r="G1050" i="6"/>
  <c r="F1050" i="6"/>
  <c r="G646" i="6"/>
  <c r="F646" i="6"/>
  <c r="G1365" i="6"/>
  <c r="F1365" i="6"/>
  <c r="G9" i="6"/>
  <c r="F9" i="6"/>
  <c r="G1119" i="6"/>
  <c r="F1119" i="6"/>
  <c r="G206" i="6"/>
  <c r="F206" i="6"/>
  <c r="G787" i="6"/>
  <c r="F787" i="6"/>
  <c r="G605" i="6"/>
  <c r="F605" i="6"/>
  <c r="G1911" i="6"/>
  <c r="F1911" i="6"/>
  <c r="G982" i="6"/>
  <c r="F982" i="6"/>
  <c r="G705" i="6"/>
  <c r="F705" i="6"/>
  <c r="G185" i="6"/>
  <c r="F185" i="6"/>
  <c r="G590" i="6"/>
  <c r="F590" i="6"/>
  <c r="G1607" i="6"/>
  <c r="F1607" i="6"/>
  <c r="G387" i="6"/>
  <c r="F387" i="6"/>
  <c r="G1098" i="6"/>
  <c r="F1098" i="6"/>
  <c r="G1188" i="6"/>
  <c r="F1188" i="6"/>
  <c r="G1309" i="6"/>
  <c r="F1309" i="6"/>
  <c r="G1512" i="6"/>
  <c r="F1512" i="6"/>
  <c r="G572" i="6"/>
  <c r="F572" i="6"/>
  <c r="G1847" i="6"/>
  <c r="F1847" i="6"/>
  <c r="G1124" i="6"/>
  <c r="F1124" i="6"/>
  <c r="G382" i="6"/>
  <c r="F382" i="6"/>
  <c r="G1581" i="6"/>
  <c r="F1581" i="6"/>
  <c r="G1606" i="6"/>
  <c r="F1606" i="6"/>
  <c r="G8" i="6"/>
  <c r="F8" i="6"/>
  <c r="G328" i="6"/>
  <c r="F328" i="6"/>
  <c r="G2098" i="6"/>
  <c r="F2098" i="6"/>
  <c r="G1622" i="6"/>
  <c r="F1622" i="6"/>
  <c r="G51" i="6"/>
  <c r="F51" i="6"/>
  <c r="G1883" i="6"/>
  <c r="F1883" i="6"/>
  <c r="G110" i="6"/>
  <c r="F110" i="6"/>
  <c r="G984" i="6"/>
  <c r="F984" i="6"/>
  <c r="G291" i="6"/>
  <c r="F291" i="6"/>
  <c r="G1350" i="6"/>
  <c r="F1350" i="6"/>
  <c r="G1588" i="6"/>
  <c r="F1588" i="6"/>
  <c r="G895" i="6"/>
  <c r="F895" i="6"/>
  <c r="G1151" i="6"/>
  <c r="F1151" i="6"/>
  <c r="G1605" i="6"/>
  <c r="F1605" i="6"/>
  <c r="G2395" i="6"/>
  <c r="F2395" i="6"/>
  <c r="G128" i="6"/>
  <c r="F128" i="6"/>
  <c r="G802" i="6"/>
  <c r="F802" i="6"/>
  <c r="G202" i="6"/>
  <c r="F202" i="6"/>
  <c r="G1479" i="6"/>
  <c r="F1479" i="6"/>
  <c r="G416" i="6"/>
  <c r="F416" i="6"/>
  <c r="G1952" i="6"/>
  <c r="F1952" i="6"/>
  <c r="G1668" i="6"/>
  <c r="F1668" i="6"/>
  <c r="G1399" i="6"/>
  <c r="F1399" i="6"/>
  <c r="G1638" i="6"/>
  <c r="F1638" i="6"/>
  <c r="G18" i="6"/>
  <c r="F18" i="6"/>
  <c r="G468" i="6"/>
  <c r="F468" i="6"/>
  <c r="G721" i="6"/>
  <c r="F721" i="6"/>
  <c r="G106" i="6"/>
  <c r="F106" i="6"/>
  <c r="G2006" i="6"/>
  <c r="F2006" i="6"/>
  <c r="G2244" i="6"/>
  <c r="F2244" i="6"/>
  <c r="G113" i="6"/>
  <c r="F113" i="6"/>
  <c r="G224" i="6"/>
  <c r="F224" i="6"/>
  <c r="G484" i="6"/>
  <c r="F484" i="6"/>
  <c r="G1664" i="6"/>
  <c r="F1664" i="6"/>
  <c r="G80" i="6"/>
  <c r="F80" i="6"/>
  <c r="G695" i="6"/>
  <c r="F695" i="6"/>
  <c r="G1356" i="6"/>
  <c r="F1356" i="6"/>
  <c r="G2097" i="6"/>
  <c r="F2097" i="6"/>
  <c r="G1609" i="6"/>
  <c r="F1609" i="6"/>
  <c r="G831" i="6"/>
  <c r="F831" i="6"/>
  <c r="G444" i="6"/>
  <c r="F444" i="6"/>
  <c r="G1243" i="6"/>
  <c r="F1243" i="6"/>
  <c r="G2127" i="6"/>
  <c r="F2127" i="6"/>
  <c r="G857" i="6"/>
  <c r="F857" i="6"/>
  <c r="G2306" i="6"/>
  <c r="F2306" i="6"/>
  <c r="G55" i="6"/>
  <c r="F55" i="6"/>
  <c r="G1543" i="6"/>
  <c r="F1543" i="6"/>
  <c r="G220" i="6"/>
  <c r="F220" i="6"/>
  <c r="G1139" i="6"/>
  <c r="F1139" i="6"/>
  <c r="G1637" i="6"/>
  <c r="F1637" i="6"/>
  <c r="G926" i="6"/>
  <c r="F926" i="6"/>
  <c r="G324" i="6"/>
  <c r="F324" i="6"/>
  <c r="G1910" i="6"/>
  <c r="F1910" i="6"/>
  <c r="G1724" i="6"/>
  <c r="F1724" i="6"/>
  <c r="G38" i="6"/>
  <c r="F38" i="6"/>
  <c r="G1418" i="6"/>
  <c r="F1418" i="6"/>
  <c r="G1732" i="6"/>
  <c r="F1732" i="6"/>
  <c r="G710" i="6"/>
  <c r="F710" i="6"/>
  <c r="G718" i="6"/>
  <c r="F718" i="6"/>
  <c r="G1250" i="6"/>
  <c r="F1250" i="6"/>
  <c r="G1882" i="6"/>
  <c r="F1882" i="6"/>
  <c r="G1156" i="6"/>
  <c r="F1156" i="6"/>
  <c r="G1261" i="6"/>
  <c r="F1261" i="6"/>
  <c r="G1308" i="6"/>
  <c r="F1308" i="6"/>
  <c r="G2096" i="6"/>
  <c r="F2096" i="6"/>
  <c r="G1565" i="6"/>
  <c r="F1565" i="6"/>
  <c r="G1035" i="6"/>
  <c r="F1035" i="6"/>
  <c r="G201" i="6"/>
  <c r="F201" i="6"/>
  <c r="G509" i="6"/>
  <c r="F509" i="6"/>
  <c r="G568" i="6"/>
  <c r="F568" i="6"/>
  <c r="G1233" i="6"/>
  <c r="F1233" i="6"/>
  <c r="G636" i="6"/>
  <c r="F636" i="6"/>
  <c r="G219" i="6"/>
  <c r="F219" i="6"/>
  <c r="G614" i="6"/>
  <c r="F614" i="6"/>
  <c r="G1406" i="6"/>
  <c r="F1406" i="6"/>
  <c r="G323" i="6"/>
  <c r="F323" i="6"/>
  <c r="G674" i="6"/>
  <c r="F674" i="6"/>
  <c r="G992" i="6"/>
  <c r="F992" i="6"/>
  <c r="G1689" i="6"/>
  <c r="F1689" i="6"/>
  <c r="G405" i="6"/>
  <c r="F405" i="6"/>
  <c r="G109" i="6"/>
  <c r="F109" i="6"/>
  <c r="G1478" i="6"/>
  <c r="F1478" i="6"/>
  <c r="G1658" i="6"/>
  <c r="F1658" i="6"/>
  <c r="G381" i="6"/>
  <c r="F381" i="6"/>
  <c r="G746" i="6"/>
  <c r="F746" i="6"/>
  <c r="G809" i="6"/>
  <c r="F809" i="6"/>
  <c r="G1384" i="6"/>
  <c r="F1384" i="6"/>
  <c r="G1355" i="6"/>
  <c r="F1355" i="6"/>
  <c r="G631" i="6"/>
  <c r="F631" i="6"/>
  <c r="G152" i="6"/>
  <c r="F152" i="6"/>
  <c r="G252" i="6"/>
  <c r="F252" i="6"/>
  <c r="G1459" i="6"/>
  <c r="F1459" i="6"/>
  <c r="G415" i="6"/>
  <c r="F415" i="6"/>
  <c r="G2005" i="6"/>
  <c r="F2005" i="6"/>
  <c r="G2078" i="6"/>
  <c r="F2078" i="6"/>
  <c r="G162" i="6"/>
  <c r="F162" i="6"/>
  <c r="G1775" i="6"/>
  <c r="F1775" i="6"/>
  <c r="G1340" i="6"/>
  <c r="F1340" i="6"/>
  <c r="G1694" i="6"/>
  <c r="F1694" i="6"/>
  <c r="G757" i="6"/>
  <c r="F757" i="6"/>
  <c r="G1598" i="6"/>
  <c r="F1598" i="6"/>
  <c r="G1823" i="6"/>
  <c r="F1823" i="6"/>
  <c r="G668" i="6"/>
  <c r="F668" i="6"/>
  <c r="G969" i="6"/>
  <c r="F969" i="6"/>
  <c r="G1927" i="6"/>
  <c r="F1927" i="6"/>
  <c r="G1429" i="6"/>
  <c r="F1429" i="6"/>
  <c r="G1676" i="6"/>
  <c r="F1676" i="6"/>
  <c r="G1822" i="6"/>
  <c r="F1822" i="6"/>
  <c r="G1723" i="6"/>
  <c r="F1723" i="6"/>
  <c r="G1281" i="6"/>
  <c r="F1281" i="6"/>
  <c r="G477" i="6"/>
  <c r="F477" i="6"/>
  <c r="G1548" i="6"/>
  <c r="F1548" i="6"/>
  <c r="G1230" i="6"/>
  <c r="F1230" i="6"/>
  <c r="G1192" i="6"/>
  <c r="F1192" i="6"/>
  <c r="G2057" i="6"/>
  <c r="F2057" i="6"/>
  <c r="G1286" i="6"/>
  <c r="F1286" i="6"/>
  <c r="G500" i="6"/>
  <c r="F500" i="6"/>
  <c r="G868" i="6"/>
  <c r="F868" i="6"/>
  <c r="G1587" i="6"/>
  <c r="F1587" i="6"/>
  <c r="G414" i="6"/>
  <c r="F414" i="6"/>
  <c r="G1809" i="6"/>
  <c r="F1809" i="6"/>
  <c r="G901" i="6"/>
  <c r="F901" i="6"/>
  <c r="G1135" i="6"/>
  <c r="F1135" i="6"/>
  <c r="G2243" i="6"/>
  <c r="F2243" i="6"/>
  <c r="G2216" i="6"/>
  <c r="F2216" i="6"/>
  <c r="G667" i="6"/>
  <c r="F667" i="6"/>
  <c r="G1293" i="6"/>
  <c r="F1293" i="6"/>
  <c r="G1141" i="6"/>
  <c r="F1141" i="6"/>
  <c r="G1675" i="6"/>
  <c r="F1675" i="6"/>
  <c r="G1657" i="6"/>
  <c r="F1657" i="6"/>
  <c r="G1485" i="6"/>
  <c r="F1485" i="6"/>
  <c r="G2095" i="6"/>
  <c r="F2095" i="6"/>
  <c r="G997" i="6"/>
  <c r="F997" i="6"/>
  <c r="G1048" i="6"/>
  <c r="F1048" i="6"/>
  <c r="G1769" i="6"/>
  <c r="F1769" i="6"/>
  <c r="G1000" i="6"/>
  <c r="F1000" i="6"/>
  <c r="G876" i="6"/>
  <c r="F876" i="6"/>
  <c r="G1209" i="6"/>
  <c r="F1209" i="6"/>
  <c r="G1643" i="6"/>
  <c r="F1643" i="6"/>
  <c r="G2077" i="6"/>
  <c r="F2077" i="6"/>
  <c r="G781" i="6"/>
  <c r="F781" i="6"/>
  <c r="G996" i="6"/>
  <c r="F996" i="6"/>
  <c r="G1021" i="6"/>
  <c r="F1021" i="6"/>
  <c r="G499" i="6"/>
  <c r="F499" i="6"/>
  <c r="G83" i="6"/>
  <c r="F83" i="6"/>
  <c r="G891" i="6"/>
  <c r="F891" i="6"/>
  <c r="G136" i="6"/>
  <c r="F136" i="6"/>
  <c r="G1190" i="6"/>
  <c r="F1190" i="6"/>
  <c r="G537" i="6"/>
  <c r="F537" i="6"/>
  <c r="G2215" i="6"/>
  <c r="F2215" i="6"/>
  <c r="G755" i="6"/>
  <c r="F755" i="6"/>
  <c r="G1768" i="6"/>
  <c r="F1768" i="6"/>
  <c r="G571" i="6"/>
  <c r="F571" i="6"/>
  <c r="G23" i="6"/>
  <c r="F23" i="6"/>
  <c r="G2214" i="6"/>
  <c r="F2214" i="6"/>
  <c r="G1716" i="6"/>
  <c r="F1716" i="6"/>
  <c r="G1174" i="6"/>
  <c r="F1174" i="6"/>
  <c r="G2020" i="6"/>
  <c r="F2020" i="6"/>
  <c r="G1086" i="6"/>
  <c r="F1086" i="6"/>
  <c r="G677" i="6"/>
  <c r="F677" i="6"/>
  <c r="G2185" i="6"/>
  <c r="F2185" i="6"/>
  <c r="G694" i="6"/>
  <c r="F694" i="6"/>
  <c r="G518" i="6"/>
  <c r="F518" i="6"/>
  <c r="G1338" i="6"/>
  <c r="F1338" i="6"/>
  <c r="G2350" i="6"/>
  <c r="F2350" i="6"/>
  <c r="G1292" i="6"/>
  <c r="F1292" i="6"/>
  <c r="G1604" i="6"/>
  <c r="F1604" i="6"/>
  <c r="G929" i="6"/>
  <c r="F929" i="6"/>
  <c r="G1603" i="6"/>
  <c r="F1603" i="6"/>
  <c r="G1183" i="6"/>
  <c r="F1183" i="6"/>
  <c r="G1469" i="6"/>
  <c r="F1469" i="6"/>
  <c r="G436" i="6"/>
  <c r="F436" i="6"/>
  <c r="G754" i="6"/>
  <c r="F754" i="6"/>
  <c r="G2158" i="6"/>
  <c r="F2158" i="6"/>
  <c r="G978" i="6"/>
  <c r="F978" i="6"/>
  <c r="G1795" i="6"/>
  <c r="F1795" i="6"/>
  <c r="G550" i="6"/>
  <c r="F550" i="6"/>
  <c r="G180" i="6"/>
  <c r="F180" i="6"/>
  <c r="G66" i="6"/>
  <c r="F66" i="6"/>
  <c r="G867" i="6"/>
  <c r="F867" i="6"/>
  <c r="G1525" i="6"/>
  <c r="F1525" i="6"/>
  <c r="G2242" i="6"/>
  <c r="F2242" i="6"/>
  <c r="G1909" i="6"/>
  <c r="F1909" i="6"/>
  <c r="G1301" i="6"/>
  <c r="F1301" i="6"/>
  <c r="G2273" i="6"/>
  <c r="F2273" i="6"/>
  <c r="G1600" i="6"/>
  <c r="F1600" i="6"/>
  <c r="G1012" i="6"/>
  <c r="F1012" i="6"/>
  <c r="G430" i="6"/>
  <c r="F430" i="6"/>
  <c r="G958" i="6"/>
  <c r="F958" i="6"/>
  <c r="G349" i="6"/>
  <c r="F349" i="6"/>
  <c r="G94" i="6"/>
  <c r="F94" i="6"/>
  <c r="G75" i="6"/>
  <c r="F75" i="6"/>
  <c r="G102" i="6"/>
  <c r="F102" i="6"/>
  <c r="G1259" i="6"/>
  <c r="F1259" i="6"/>
  <c r="G1383" i="6"/>
  <c r="F1383" i="6"/>
  <c r="G1280" i="6"/>
  <c r="F1280" i="6"/>
  <c r="G1892" i="6"/>
  <c r="F1892" i="6"/>
  <c r="G2126" i="6"/>
  <c r="F2126" i="6"/>
  <c r="G730" i="6"/>
  <c r="F730" i="6"/>
  <c r="G2272" i="6"/>
  <c r="F2272" i="6"/>
  <c r="G435" i="6"/>
  <c r="F435" i="6"/>
  <c r="G403" i="6"/>
  <c r="F403" i="6"/>
  <c r="G804" i="6"/>
  <c r="F804" i="6"/>
  <c r="G521" i="6"/>
  <c r="F521" i="6"/>
  <c r="G2004" i="6"/>
  <c r="F2004" i="6"/>
  <c r="G604" i="6"/>
  <c r="F604" i="6"/>
  <c r="G652" i="6"/>
  <c r="F652" i="6"/>
  <c r="G1547" i="6"/>
  <c r="F1547" i="6"/>
  <c r="G2408" i="6"/>
  <c r="F2408" i="6"/>
  <c r="G2241" i="6"/>
  <c r="F2241" i="6"/>
  <c r="G1490" i="6"/>
  <c r="F1490" i="6"/>
  <c r="G520" i="6"/>
  <c r="F520" i="6"/>
  <c r="G1256" i="6"/>
  <c r="F1256" i="6"/>
  <c r="G2184" i="6"/>
  <c r="F2184" i="6"/>
  <c r="G82" i="6"/>
  <c r="F82" i="6"/>
  <c r="G1939" i="6"/>
  <c r="F1939" i="6"/>
  <c r="G255" i="6"/>
  <c r="F255" i="6"/>
  <c r="G1908" i="6"/>
  <c r="F1908" i="6"/>
  <c r="G2183" i="6"/>
  <c r="F2183" i="6"/>
  <c r="G1325" i="6"/>
  <c r="F1325" i="6"/>
  <c r="G277" i="6"/>
  <c r="F277" i="6"/>
  <c r="G1527" i="6"/>
  <c r="F1527" i="6"/>
  <c r="G858" i="6"/>
  <c r="F858" i="6"/>
  <c r="G1667" i="6"/>
  <c r="F1667" i="6"/>
  <c r="G670" i="6"/>
  <c r="F670" i="6"/>
  <c r="G1715" i="6"/>
  <c r="F1715" i="6"/>
  <c r="G27" i="6"/>
  <c r="F27" i="6"/>
  <c r="G1023" i="6"/>
  <c r="F1023" i="6"/>
  <c r="G426" i="6"/>
  <c r="F426" i="6"/>
  <c r="G2271" i="6"/>
  <c r="F2271" i="6"/>
  <c r="G810" i="6"/>
  <c r="F810" i="6"/>
  <c r="G2305" i="6"/>
  <c r="F2305" i="6"/>
  <c r="G15" i="6"/>
  <c r="F15" i="6"/>
  <c r="G327" i="6"/>
  <c r="F327" i="6"/>
  <c r="G2125" i="6"/>
  <c r="F2125" i="6"/>
  <c r="G1989" i="6"/>
  <c r="F1989" i="6"/>
  <c r="G1242" i="6"/>
  <c r="F1242" i="6"/>
  <c r="G650" i="6"/>
  <c r="F650" i="6"/>
  <c r="G332" i="6"/>
  <c r="F332" i="6"/>
  <c r="G1744" i="6"/>
  <c r="F1744" i="6"/>
  <c r="G528" i="6"/>
  <c r="F528" i="6"/>
  <c r="G1313" i="6"/>
  <c r="F1313" i="6"/>
  <c r="G1846" i="6"/>
  <c r="F1846" i="6"/>
  <c r="G1767" i="6"/>
  <c r="F1767" i="6"/>
  <c r="G14" i="6"/>
  <c r="F14" i="6"/>
  <c r="G127" i="6"/>
  <c r="F127" i="6"/>
  <c r="G2240" i="6"/>
  <c r="F2240" i="6"/>
  <c r="G101" i="6"/>
  <c r="F101" i="6"/>
  <c r="G1573" i="6"/>
  <c r="F1573" i="6"/>
  <c r="G1743" i="6"/>
  <c r="F1743" i="6"/>
  <c r="G1761" i="6"/>
  <c r="F1761" i="6"/>
  <c r="G1508" i="7"/>
  <c r="F1508" i="7"/>
  <c r="G822" i="7"/>
  <c r="F822" i="7"/>
  <c r="G54" i="7"/>
  <c r="F54" i="7"/>
  <c r="G781" i="7"/>
  <c r="F781" i="7"/>
  <c r="G188" i="7"/>
  <c r="F188" i="7"/>
  <c r="G1551" i="7"/>
  <c r="F1551" i="7"/>
  <c r="G1363" i="7"/>
  <c r="F1363" i="7"/>
  <c r="G1849" i="7"/>
  <c r="F1849" i="7"/>
  <c r="G1420" i="7"/>
  <c r="F1420" i="7"/>
  <c r="G1340" i="7"/>
  <c r="F1340" i="7"/>
  <c r="G1665" i="7"/>
  <c r="F1665" i="7"/>
  <c r="G375" i="7"/>
  <c r="F375" i="7"/>
  <c r="G1994" i="7"/>
  <c r="F1994" i="7"/>
  <c r="G757" i="7"/>
  <c r="F757" i="7"/>
  <c r="G99" i="7"/>
  <c r="F99" i="7"/>
  <c r="G2033" i="7"/>
  <c r="F2033" i="7"/>
  <c r="G210" i="7"/>
  <c r="F210" i="7"/>
  <c r="G1736" i="7"/>
  <c r="F1736" i="7"/>
  <c r="G481" i="7"/>
  <c r="F481" i="7"/>
  <c r="G1648" i="7"/>
  <c r="F1648" i="7"/>
  <c r="G340" i="7"/>
  <c r="F340" i="7"/>
  <c r="G1647" i="7"/>
  <c r="F1647" i="7"/>
  <c r="G2200" i="7"/>
  <c r="F2200" i="7"/>
  <c r="G245" i="7"/>
  <c r="F245" i="7"/>
  <c r="G923" i="7"/>
  <c r="F923" i="7"/>
  <c r="G1507" i="7"/>
  <c r="F1507" i="7"/>
  <c r="G961" i="7"/>
  <c r="F961" i="7"/>
  <c r="G181" i="7"/>
  <c r="F181" i="7"/>
  <c r="G872" i="7"/>
  <c r="F872" i="7"/>
  <c r="G578" i="7"/>
  <c r="F578" i="7"/>
  <c r="G800" i="7"/>
  <c r="F800" i="7"/>
  <c r="G1454" i="7"/>
  <c r="F1454" i="7"/>
  <c r="G1262" i="7"/>
  <c r="F1262" i="7"/>
  <c r="G1238" i="7"/>
  <c r="F1238" i="7"/>
  <c r="G1077" i="7"/>
  <c r="F1077" i="7"/>
  <c r="G1076" i="7"/>
  <c r="F1076" i="7"/>
  <c r="G994" i="7"/>
  <c r="F994" i="7"/>
  <c r="G808" i="7"/>
  <c r="F808" i="7"/>
  <c r="G1154" i="7"/>
  <c r="F1154" i="7"/>
  <c r="G773" i="7"/>
  <c r="F773" i="7"/>
  <c r="G1006" i="7"/>
  <c r="F1006" i="7"/>
  <c r="G1104" i="7"/>
  <c r="F1104" i="7"/>
  <c r="G1766" i="7"/>
  <c r="F1766" i="7"/>
  <c r="G787" i="7"/>
  <c r="F787" i="7"/>
  <c r="G346" i="7"/>
  <c r="F346" i="7"/>
  <c r="G1156" i="7"/>
  <c r="F1156" i="7"/>
  <c r="G558" i="7"/>
  <c r="F558" i="7"/>
  <c r="G941" i="7"/>
  <c r="F941" i="7"/>
  <c r="G431" i="7"/>
  <c r="F431" i="7"/>
  <c r="G2305" i="7"/>
  <c r="F2305" i="7"/>
  <c r="G1375" i="7"/>
  <c r="F1375" i="7"/>
  <c r="G525" i="7"/>
  <c r="F525" i="7"/>
  <c r="G1200" i="7"/>
  <c r="F1200" i="7"/>
  <c r="G177" i="7"/>
  <c r="F177" i="7"/>
  <c r="G1380" i="7"/>
  <c r="F1380" i="7"/>
  <c r="G834" i="7"/>
  <c r="F834" i="7"/>
  <c r="G1550" i="7"/>
  <c r="F1550" i="7"/>
  <c r="G1597" i="7"/>
  <c r="F1597" i="7"/>
  <c r="G1958" i="7"/>
  <c r="F1958" i="7"/>
  <c r="G783" i="7"/>
  <c r="F783" i="7"/>
  <c r="G1086" i="7"/>
  <c r="F1086" i="7"/>
  <c r="G533" i="7"/>
  <c r="F533" i="7"/>
  <c r="G1558" i="7"/>
  <c r="F1558" i="7"/>
  <c r="G1915" i="7"/>
  <c r="F1915" i="7"/>
  <c r="G833" i="7"/>
  <c r="F833" i="7"/>
  <c r="G1993" i="7"/>
  <c r="F1993" i="7"/>
  <c r="G308" i="7"/>
  <c r="F308" i="7"/>
  <c r="G200" i="7"/>
  <c r="F200" i="7"/>
  <c r="G1293" i="7"/>
  <c r="F1293" i="7"/>
  <c r="G190" i="7"/>
  <c r="F190" i="7"/>
  <c r="G659" i="7"/>
  <c r="F659" i="7"/>
  <c r="G1316" i="7"/>
  <c r="F1316" i="7"/>
  <c r="G1479" i="7"/>
  <c r="F1479" i="7"/>
  <c r="G1703" i="7"/>
  <c r="F1703" i="7"/>
  <c r="G754" i="7"/>
  <c r="F754" i="7"/>
  <c r="G727" i="7"/>
  <c r="F727" i="7"/>
  <c r="G1796" i="7"/>
  <c r="F1796" i="7"/>
  <c r="G1311" i="7"/>
  <c r="F1311" i="7"/>
  <c r="G1307" i="7"/>
  <c r="F1307" i="7"/>
  <c r="G284" i="7"/>
  <c r="F284" i="7"/>
  <c r="G1315" i="7"/>
  <c r="F1315" i="7"/>
  <c r="G1071" i="7"/>
  <c r="F1071" i="7"/>
  <c r="G40" i="7"/>
  <c r="F40" i="7"/>
  <c r="G58" i="7"/>
  <c r="F58" i="7"/>
  <c r="G2032" i="7"/>
  <c r="F2032" i="7"/>
  <c r="G1354" i="7"/>
  <c r="F1354" i="7"/>
  <c r="G72" i="7"/>
  <c r="F72" i="7"/>
  <c r="G940" i="7"/>
  <c r="F940" i="7"/>
  <c r="G180" i="7"/>
  <c r="F180" i="7"/>
  <c r="G960" i="7"/>
  <c r="F960" i="7"/>
  <c r="G799" i="7"/>
  <c r="F799" i="7"/>
  <c r="G582" i="7"/>
  <c r="F582" i="7"/>
  <c r="G330" i="7"/>
  <c r="F330" i="7"/>
  <c r="G974" i="7"/>
  <c r="F974" i="7"/>
  <c r="G763" i="7"/>
  <c r="F763" i="7"/>
  <c r="G2101" i="7"/>
  <c r="F2101" i="7"/>
  <c r="G553" i="7"/>
  <c r="F553" i="7"/>
  <c r="G1935" i="7"/>
  <c r="F1935" i="7"/>
  <c r="G223" i="7"/>
  <c r="F223" i="7"/>
  <c r="G1714" i="7"/>
  <c r="F1714" i="7"/>
  <c r="G876" i="7"/>
  <c r="F876" i="7"/>
  <c r="G968" i="7"/>
  <c r="F968" i="7"/>
  <c r="G1145" i="7"/>
  <c r="F1145" i="7"/>
  <c r="G772" i="7"/>
  <c r="F772" i="7"/>
  <c r="G762" i="7"/>
  <c r="F762" i="7"/>
  <c r="G947" i="7"/>
  <c r="F947" i="7"/>
  <c r="G873" i="7"/>
  <c r="F873" i="7"/>
  <c r="G589" i="7"/>
  <c r="F589" i="7"/>
  <c r="G244" i="7"/>
  <c r="F244" i="7"/>
  <c r="G12" i="7"/>
  <c r="F12" i="7"/>
  <c r="G1369" i="7"/>
  <c r="F1369" i="7"/>
  <c r="G1795" i="7"/>
  <c r="F1795" i="7"/>
  <c r="G643" i="7"/>
  <c r="F643" i="7"/>
  <c r="G725" i="7"/>
  <c r="F725" i="7"/>
  <c r="G142" i="7"/>
  <c r="F142" i="7"/>
  <c r="G2347" i="7"/>
  <c r="F2347" i="7"/>
  <c r="G1531" i="7"/>
  <c r="F1531" i="7"/>
  <c r="G488" i="7"/>
  <c r="F488" i="7"/>
  <c r="G729" i="7"/>
  <c r="F729" i="7"/>
  <c r="G2406" i="7"/>
  <c r="F2406" i="7"/>
  <c r="G1447" i="7"/>
  <c r="F1447" i="7"/>
  <c r="G1630" i="7"/>
  <c r="F1630" i="7"/>
  <c r="G1870" i="7"/>
  <c r="F1870" i="7"/>
  <c r="G2304" i="7"/>
  <c r="F2304" i="7"/>
  <c r="G241" i="7"/>
  <c r="F241" i="7"/>
  <c r="G1834" i="7"/>
  <c r="F1834" i="7"/>
  <c r="G1472" i="7"/>
  <c r="F1472" i="7"/>
  <c r="G535" i="7"/>
  <c r="F535" i="7"/>
  <c r="G428" i="7"/>
  <c r="F428" i="7"/>
  <c r="G973" i="7"/>
  <c r="F973" i="7"/>
  <c r="G179" i="7"/>
  <c r="F179" i="7"/>
  <c r="G544" i="7"/>
  <c r="F544" i="7"/>
  <c r="G1494" i="7"/>
  <c r="F1494" i="7"/>
  <c r="G532" i="7"/>
  <c r="F532" i="7"/>
  <c r="G1135" i="7"/>
  <c r="F1135" i="7"/>
  <c r="G1032" i="7"/>
  <c r="F1032" i="7"/>
  <c r="G1198" i="7"/>
  <c r="F1198" i="7"/>
  <c r="G1815" i="7"/>
  <c r="F1815" i="7"/>
  <c r="G220" i="7"/>
  <c r="F220" i="7"/>
  <c r="G463" i="7"/>
  <c r="F463" i="7"/>
  <c r="G1833" i="7"/>
  <c r="F1833" i="7"/>
  <c r="G1213" i="7"/>
  <c r="F1213" i="7"/>
  <c r="G1514" i="7"/>
  <c r="F1514" i="7"/>
  <c r="G886" i="7"/>
  <c r="F886" i="7"/>
  <c r="G1735" i="7"/>
  <c r="F1735" i="7"/>
  <c r="G1204" i="7"/>
  <c r="F1204" i="7"/>
  <c r="G2257" i="7"/>
  <c r="F2257" i="7"/>
  <c r="G170" i="7"/>
  <c r="F170" i="7"/>
  <c r="G1914" i="7"/>
  <c r="F1914" i="7"/>
  <c r="G1814" i="7"/>
  <c r="F1814" i="7"/>
  <c r="G2256" i="7"/>
  <c r="F2256" i="7"/>
  <c r="G1832" i="7"/>
  <c r="F1832" i="7"/>
  <c r="G613" i="7"/>
  <c r="F613" i="7"/>
  <c r="G821" i="7"/>
  <c r="F821" i="7"/>
  <c r="G1813" i="7"/>
  <c r="F1813" i="7"/>
  <c r="G677" i="7"/>
  <c r="F677" i="7"/>
  <c r="G1590" i="7"/>
  <c r="F1590" i="7"/>
  <c r="G1754" i="7"/>
  <c r="F1754" i="7"/>
  <c r="G1848" i="7"/>
  <c r="F1848" i="7"/>
  <c r="G2303" i="7"/>
  <c r="F2303" i="7"/>
  <c r="G1453" i="7"/>
  <c r="F1453" i="7"/>
  <c r="G2346" i="7"/>
  <c r="F2346" i="7"/>
  <c r="G1432" i="7"/>
  <c r="F1432" i="7"/>
  <c r="G2302" i="7"/>
  <c r="F2302" i="7"/>
  <c r="G1646" i="7"/>
  <c r="F1646" i="7"/>
  <c r="G1180" i="7"/>
  <c r="F1180" i="7"/>
  <c r="G1753" i="7"/>
  <c r="F1753" i="7"/>
  <c r="G1664" i="7"/>
  <c r="F1664" i="7"/>
  <c r="G770" i="7"/>
  <c r="F770" i="7"/>
  <c r="G275" i="7"/>
  <c r="F275" i="7"/>
  <c r="G928" i="7"/>
  <c r="F928" i="7"/>
  <c r="G790" i="7"/>
  <c r="F790" i="7"/>
  <c r="G75" i="7"/>
  <c r="F75" i="7"/>
  <c r="G1101" i="7"/>
  <c r="F1101" i="7"/>
  <c r="G1493" i="7"/>
  <c r="F1493" i="7"/>
  <c r="G2199" i="7"/>
  <c r="F2199" i="7"/>
  <c r="G1247" i="7"/>
  <c r="F1247" i="7"/>
  <c r="G233" i="7"/>
  <c r="F233" i="7"/>
  <c r="G150" i="7"/>
  <c r="F150" i="7"/>
  <c r="G88" i="7"/>
  <c r="F88" i="7"/>
  <c r="G2417" i="7"/>
  <c r="F2417" i="7"/>
  <c r="G521" i="7"/>
  <c r="F521" i="7"/>
  <c r="G756" i="7"/>
  <c r="F756" i="7"/>
  <c r="G1992" i="7"/>
  <c r="F1992" i="7"/>
  <c r="G1438" i="7"/>
  <c r="F1438" i="7"/>
  <c r="G1350" i="7"/>
  <c r="F1350" i="7"/>
  <c r="G1500" i="7"/>
  <c r="F1500" i="7"/>
  <c r="G1360" i="7"/>
  <c r="F1360" i="7"/>
  <c r="G254" i="7"/>
  <c r="F254" i="7"/>
  <c r="G662" i="7"/>
  <c r="F662" i="7"/>
  <c r="G2255" i="7"/>
  <c r="F2255" i="7"/>
  <c r="G2064" i="7"/>
  <c r="F2064" i="7"/>
  <c r="G1134" i="7"/>
  <c r="F1134" i="7"/>
  <c r="G430" i="7"/>
  <c r="F430" i="7"/>
  <c r="G2413" i="7"/>
  <c r="F2413" i="7"/>
  <c r="G1117" i="7"/>
  <c r="F1117" i="7"/>
  <c r="G1653" i="7"/>
  <c r="F1653" i="7"/>
  <c r="G824" i="7"/>
  <c r="F824" i="7"/>
  <c r="G1913" i="7"/>
  <c r="F1913" i="7"/>
  <c r="G33" i="7"/>
  <c r="F33" i="7"/>
  <c r="G793" i="7"/>
  <c r="F793" i="7"/>
  <c r="G711" i="7"/>
  <c r="F711" i="7"/>
  <c r="G253" i="7"/>
  <c r="F253" i="7"/>
  <c r="G2345" i="7"/>
  <c r="F2345" i="7"/>
  <c r="G837" i="7"/>
  <c r="F837" i="7"/>
  <c r="G939" i="7"/>
  <c r="F939" i="7"/>
  <c r="G208" i="7"/>
  <c r="F208" i="7"/>
  <c r="G1464" i="7"/>
  <c r="F1464" i="7"/>
  <c r="G1095" i="7"/>
  <c r="F1095" i="7"/>
  <c r="G2254" i="7"/>
  <c r="F2254" i="7"/>
  <c r="G1782" i="7"/>
  <c r="F1782" i="7"/>
  <c r="G650" i="7"/>
  <c r="F650" i="7"/>
  <c r="G709" i="7"/>
  <c r="F709" i="7"/>
  <c r="G494" i="7"/>
  <c r="F494" i="7"/>
  <c r="G1155" i="7"/>
  <c r="F1155" i="7"/>
  <c r="G1286" i="7"/>
  <c r="F1286" i="7"/>
  <c r="G588" i="7"/>
  <c r="F588" i="7"/>
  <c r="G818" i="7"/>
  <c r="F818" i="7"/>
  <c r="G655" i="7"/>
  <c r="F655" i="7"/>
  <c r="G1349" i="7"/>
  <c r="F1349" i="7"/>
  <c r="G555" i="7"/>
  <c r="F555" i="7"/>
  <c r="G1471" i="7"/>
  <c r="F1471" i="7"/>
  <c r="G289" i="7"/>
  <c r="F289" i="7"/>
  <c r="G2198" i="7"/>
  <c r="F2198" i="7"/>
  <c r="G2100" i="7"/>
  <c r="F2100" i="7"/>
  <c r="G875" i="7"/>
  <c r="F875" i="7"/>
  <c r="G2031" i="7"/>
  <c r="F2031" i="7"/>
  <c r="G893" i="7"/>
  <c r="F893" i="7"/>
  <c r="G856" i="7"/>
  <c r="F856" i="7"/>
  <c r="G1470" i="7"/>
  <c r="F1470" i="7"/>
  <c r="G2344" i="7"/>
  <c r="F2344" i="7"/>
  <c r="G1279" i="7"/>
  <c r="F1279" i="7"/>
  <c r="G46" i="7"/>
  <c r="F46" i="7"/>
  <c r="G531" i="7"/>
  <c r="F531" i="7"/>
  <c r="G951" i="7"/>
  <c r="F951" i="7"/>
  <c r="G844" i="7"/>
  <c r="F844" i="7"/>
  <c r="G1567" i="7"/>
  <c r="F1567" i="7"/>
  <c r="G1530" i="7"/>
  <c r="F1530" i="7"/>
  <c r="G1831" i="7"/>
  <c r="F1831" i="7"/>
  <c r="G1934" i="7"/>
  <c r="F1934" i="7"/>
  <c r="G1348" i="7"/>
  <c r="F1348" i="7"/>
  <c r="G585" i="7"/>
  <c r="F585" i="7"/>
  <c r="G15" i="7"/>
  <c r="F15" i="7"/>
  <c r="G1019" i="7"/>
  <c r="F1019" i="7"/>
  <c r="G552" i="7"/>
  <c r="F552" i="7"/>
  <c r="G1596" i="7"/>
  <c r="F1596" i="7"/>
  <c r="G625" i="7"/>
  <c r="F625" i="7"/>
  <c r="G459" i="7"/>
  <c r="F459" i="7"/>
  <c r="G577" i="7"/>
  <c r="F577" i="7"/>
  <c r="G293" i="7"/>
  <c r="F293" i="7"/>
  <c r="G1830" i="7"/>
  <c r="F1830" i="7"/>
  <c r="G1331" i="7"/>
  <c r="F1331" i="7"/>
  <c r="G1890" i="7"/>
  <c r="F1890" i="7"/>
  <c r="G472" i="7"/>
  <c r="F472" i="7"/>
  <c r="G1781" i="7"/>
  <c r="F1781" i="7"/>
  <c r="G1097" i="7"/>
  <c r="F1097" i="7"/>
  <c r="G2197" i="7"/>
  <c r="F2197" i="7"/>
  <c r="G2030" i="7"/>
  <c r="F2030" i="7"/>
  <c r="G1212" i="7"/>
  <c r="F1212" i="7"/>
  <c r="G2301" i="7"/>
  <c r="F2301" i="7"/>
  <c r="G779" i="7"/>
  <c r="F779" i="7"/>
  <c r="G164" i="7"/>
  <c r="F164" i="7"/>
  <c r="G2196" i="7"/>
  <c r="F2196" i="7"/>
  <c r="G850" i="7"/>
  <c r="F850" i="7"/>
  <c r="G1169" i="7"/>
  <c r="F1169" i="7"/>
  <c r="G497" i="7"/>
  <c r="F497" i="7"/>
  <c r="G1054" i="7"/>
  <c r="F1054" i="7"/>
  <c r="G2253" i="7"/>
  <c r="F2253" i="7"/>
  <c r="G1339" i="7"/>
  <c r="F1339" i="7"/>
  <c r="G1343" i="7"/>
  <c r="F1343" i="7"/>
  <c r="G881" i="7"/>
  <c r="F881" i="7"/>
  <c r="G741" i="7"/>
  <c r="F741" i="7"/>
  <c r="G1794" i="7"/>
  <c r="F1794" i="7"/>
  <c r="G104" i="7"/>
  <c r="F104" i="7"/>
  <c r="G1046" i="7"/>
  <c r="F1046" i="7"/>
  <c r="G1041" i="7"/>
  <c r="F1041" i="7"/>
  <c r="G590" i="7"/>
  <c r="F590" i="7"/>
  <c r="G2412" i="7"/>
  <c r="F2412" i="7"/>
  <c r="G114" i="7"/>
  <c r="F114" i="7"/>
  <c r="G1033" i="7"/>
  <c r="F1033" i="7"/>
  <c r="G1780" i="7"/>
  <c r="F1780" i="7"/>
  <c r="G137" i="7"/>
  <c r="F137" i="7"/>
  <c r="G90" i="7"/>
  <c r="F90" i="7"/>
  <c r="G6" i="7"/>
  <c r="F6" i="7"/>
  <c r="G366" i="7"/>
  <c r="F366" i="7"/>
  <c r="G630" i="7"/>
  <c r="F630" i="7"/>
  <c r="G1933" i="7"/>
  <c r="F1933" i="7"/>
  <c r="G2252" i="7"/>
  <c r="F2252" i="7"/>
  <c r="G2343" i="7"/>
  <c r="F2343" i="7"/>
  <c r="G648" i="7"/>
  <c r="F648" i="7"/>
  <c r="G283" i="7"/>
  <c r="F283" i="7"/>
  <c r="G1847" i="7"/>
  <c r="F1847" i="7"/>
  <c r="G722" i="7"/>
  <c r="F722" i="7"/>
  <c r="G2146" i="7"/>
  <c r="F2146" i="7"/>
  <c r="G2029" i="7"/>
  <c r="F2029" i="7"/>
  <c r="G1276" i="7"/>
  <c r="F1276" i="7"/>
  <c r="G1991" i="7"/>
  <c r="F1991" i="7"/>
  <c r="G694" i="7"/>
  <c r="F694" i="7"/>
  <c r="G2195" i="7"/>
  <c r="F2195" i="7"/>
  <c r="G885" i="7"/>
  <c r="F885" i="7"/>
  <c r="G611" i="7"/>
  <c r="F611" i="7"/>
  <c r="G1595" i="7"/>
  <c r="F1595" i="7"/>
  <c r="G236" i="7"/>
  <c r="F236" i="7"/>
  <c r="G89" i="7"/>
  <c r="F89" i="7"/>
  <c r="G1347" i="7"/>
  <c r="F1347" i="7"/>
  <c r="G1566" i="7"/>
  <c r="F1566" i="7"/>
  <c r="G111" i="7"/>
  <c r="F111" i="7"/>
  <c r="G1251" i="7"/>
  <c r="F1251" i="7"/>
  <c r="G1571" i="7"/>
  <c r="F1571" i="7"/>
  <c r="G2342" i="7"/>
  <c r="F2342" i="7"/>
  <c r="G306" i="7"/>
  <c r="F306" i="7"/>
  <c r="G1124" i="7"/>
  <c r="F1124" i="7"/>
  <c r="G336" i="7"/>
  <c r="F336" i="7"/>
  <c r="G360" i="7"/>
  <c r="F360" i="7"/>
  <c r="G735" i="7"/>
  <c r="F735" i="7"/>
  <c r="G43" i="7"/>
  <c r="F43" i="7"/>
  <c r="G999" i="7"/>
  <c r="F999" i="7"/>
  <c r="G1499" i="7"/>
  <c r="F1499" i="7"/>
  <c r="G642" i="7"/>
  <c r="F642" i="7"/>
  <c r="G178" i="7"/>
  <c r="F178" i="7"/>
  <c r="G279" i="7"/>
  <c r="F279" i="7"/>
  <c r="G778" i="7"/>
  <c r="F778" i="7"/>
  <c r="G668" i="7"/>
  <c r="F668" i="7"/>
  <c r="G1752" i="7"/>
  <c r="F1752" i="7"/>
  <c r="G548" i="7"/>
  <c r="F548" i="7"/>
  <c r="G509" i="7"/>
  <c r="F509" i="7"/>
  <c r="G499" i="7"/>
  <c r="F499" i="7"/>
  <c r="G84" i="7"/>
  <c r="F84" i="7"/>
  <c r="G1478" i="7"/>
  <c r="F1478" i="7"/>
  <c r="G519" i="7"/>
  <c r="F519" i="7"/>
  <c r="G2145" i="7"/>
  <c r="F2145" i="7"/>
  <c r="G365" i="7"/>
  <c r="F365" i="7"/>
  <c r="G813" i="7"/>
  <c r="F813" i="7"/>
  <c r="G1144" i="7"/>
  <c r="F1144" i="7"/>
  <c r="G1734" i="7"/>
  <c r="F1734" i="7"/>
  <c r="G1604" i="7"/>
  <c r="F1604" i="7"/>
  <c r="G1413" i="7"/>
  <c r="F1413" i="7"/>
  <c r="G922" i="7"/>
  <c r="F922" i="7"/>
  <c r="G1426" i="7"/>
  <c r="F1426" i="7"/>
  <c r="G921" i="7"/>
  <c r="F921" i="7"/>
  <c r="G487" i="7"/>
  <c r="F487" i="7"/>
  <c r="G217" i="7"/>
  <c r="F217" i="7"/>
  <c r="G920" i="7"/>
  <c r="F920" i="7"/>
  <c r="G1869" i="7"/>
  <c r="F1869" i="7"/>
  <c r="G243" i="7"/>
  <c r="F243" i="7"/>
  <c r="G1629" i="7"/>
  <c r="F1629" i="7"/>
  <c r="G2194" i="7"/>
  <c r="F2194" i="7"/>
  <c r="G2384" i="7"/>
  <c r="F2384" i="7"/>
  <c r="G1846" i="7"/>
  <c r="F1846" i="7"/>
  <c r="G1216" i="7"/>
  <c r="F1216" i="7"/>
  <c r="G1957" i="7"/>
  <c r="F1957" i="7"/>
  <c r="G1617" i="7"/>
  <c r="F1617" i="7"/>
  <c r="G1990" i="7"/>
  <c r="F1990" i="7"/>
  <c r="G1171" i="7"/>
  <c r="F1171" i="7"/>
  <c r="G551" i="7"/>
  <c r="F551" i="7"/>
  <c r="G1645" i="7"/>
  <c r="F1645" i="7"/>
  <c r="G983" i="7"/>
  <c r="F983" i="7"/>
  <c r="G1989" i="7"/>
  <c r="F1989" i="7"/>
  <c r="G1002" i="7"/>
  <c r="F1002" i="7"/>
  <c r="G919" i="7"/>
  <c r="F919" i="7"/>
  <c r="G564" i="7"/>
  <c r="F564" i="7"/>
  <c r="G572" i="7"/>
  <c r="F572" i="7"/>
  <c r="G1868" i="7"/>
  <c r="F1868" i="7"/>
  <c r="G918" i="7"/>
  <c r="F918" i="7"/>
  <c r="G394" i="7"/>
  <c r="F394" i="7"/>
  <c r="G1812" i="7"/>
  <c r="F1812" i="7"/>
  <c r="G1549" i="7"/>
  <c r="F1549" i="7"/>
  <c r="G917" i="7"/>
  <c r="F917" i="7"/>
  <c r="G674" i="7"/>
  <c r="F674" i="7"/>
  <c r="G1123" i="7"/>
  <c r="F1123" i="7"/>
  <c r="G229" i="7"/>
  <c r="F229" i="7"/>
  <c r="G2405" i="7"/>
  <c r="F2405" i="7"/>
  <c r="G468" i="7"/>
  <c r="F468" i="7"/>
  <c r="G744" i="7"/>
  <c r="F744" i="7"/>
  <c r="G916" i="7"/>
  <c r="F916" i="7"/>
  <c r="G776" i="7"/>
  <c r="F776" i="7"/>
  <c r="G1582" i="7"/>
  <c r="F1582" i="7"/>
  <c r="G251" i="7"/>
  <c r="F251" i="7"/>
  <c r="G1220" i="7"/>
  <c r="F1220" i="7"/>
  <c r="G1644" i="7"/>
  <c r="F1644" i="7"/>
  <c r="G404" i="7"/>
  <c r="F404" i="7"/>
  <c r="G915" i="7"/>
  <c r="F915" i="7"/>
  <c r="G914" i="7"/>
  <c r="F914" i="7"/>
  <c r="G1845" i="7"/>
  <c r="F1845" i="7"/>
  <c r="G913" i="7"/>
  <c r="F913" i="7"/>
  <c r="G2251" i="7"/>
  <c r="F2251" i="7"/>
  <c r="G1017" i="7"/>
  <c r="F1017" i="7"/>
  <c r="G1616" i="7"/>
  <c r="F1616" i="7"/>
  <c r="G912" i="7"/>
  <c r="F912" i="7"/>
  <c r="G37" i="7"/>
  <c r="F37" i="7"/>
  <c r="G911" i="7"/>
  <c r="F911" i="7"/>
  <c r="G1483" i="7"/>
  <c r="F1483" i="7"/>
  <c r="G1489" i="7"/>
  <c r="F1489" i="7"/>
  <c r="G910" i="7"/>
  <c r="F910" i="7"/>
  <c r="G909" i="7"/>
  <c r="F909" i="7"/>
  <c r="G540" i="7"/>
  <c r="F540" i="7"/>
  <c r="G908" i="7"/>
  <c r="F908" i="7"/>
  <c r="G2063" i="7"/>
  <c r="F2063" i="7"/>
  <c r="G1779" i="7"/>
  <c r="F1779" i="7"/>
  <c r="G728" i="7"/>
  <c r="F728" i="7"/>
  <c r="G2193" i="7"/>
  <c r="F2193" i="7"/>
  <c r="G1793" i="7"/>
  <c r="F1793" i="7"/>
  <c r="G2099" i="7"/>
  <c r="F2099" i="7"/>
  <c r="G2341" i="7"/>
  <c r="F2341" i="7"/>
  <c r="G199" i="7"/>
  <c r="F199" i="7"/>
  <c r="G406" i="7"/>
  <c r="F406" i="7"/>
  <c r="G2250" i="7"/>
  <c r="F2250" i="7"/>
  <c r="G1557" i="7"/>
  <c r="F1557" i="7"/>
  <c r="G371" i="7"/>
  <c r="F371" i="7"/>
  <c r="G102" i="7"/>
  <c r="F102" i="7"/>
  <c r="G1409" i="7"/>
  <c r="F1409" i="7"/>
  <c r="G1693" i="7"/>
  <c r="F1693" i="7"/>
  <c r="G827" i="7"/>
  <c r="F827" i="7"/>
  <c r="G195" i="7"/>
  <c r="F195" i="7"/>
  <c r="G1359" i="7"/>
  <c r="F1359" i="7"/>
  <c r="G2192" i="7"/>
  <c r="F2192" i="7"/>
  <c r="G2249" i="7"/>
  <c r="F2249" i="7"/>
  <c r="G2028" i="7"/>
  <c r="F2028" i="7"/>
  <c r="G1713" i="7"/>
  <c r="F1713" i="7"/>
  <c r="G926" i="7"/>
  <c r="F926" i="7"/>
  <c r="G149" i="7"/>
  <c r="F149" i="7"/>
  <c r="G246" i="7"/>
  <c r="F246" i="7"/>
  <c r="G1446" i="7"/>
  <c r="F1446" i="7"/>
  <c r="G2191" i="7"/>
  <c r="F2191" i="7"/>
  <c r="G1678" i="7"/>
  <c r="F1678" i="7"/>
  <c r="G35" i="7"/>
  <c r="F35" i="7"/>
  <c r="G1121" i="7"/>
  <c r="F1121" i="7"/>
  <c r="G1932" i="7"/>
  <c r="F1932" i="7"/>
  <c r="G2190" i="7"/>
  <c r="F2190" i="7"/>
  <c r="G1358" i="7"/>
  <c r="F1358" i="7"/>
  <c r="G526" i="7"/>
  <c r="F526" i="7"/>
  <c r="G261" i="7"/>
  <c r="F261" i="7"/>
  <c r="G1320" i="7"/>
  <c r="F1320" i="7"/>
  <c r="G374" i="7"/>
  <c r="F374" i="7"/>
  <c r="G1792" i="7"/>
  <c r="F1792" i="7"/>
  <c r="G1733" i="7"/>
  <c r="F1733" i="7"/>
  <c r="G1844" i="7"/>
  <c r="F1844" i="7"/>
  <c r="G952" i="7"/>
  <c r="F952" i="7"/>
  <c r="G1289" i="7"/>
  <c r="F1289" i="7"/>
  <c r="G962" i="7"/>
  <c r="F962" i="7"/>
  <c r="G1147" i="7"/>
  <c r="F1147" i="7"/>
  <c r="G547" i="7"/>
  <c r="F547" i="7"/>
  <c r="G892" i="7"/>
  <c r="F892" i="7"/>
  <c r="G2404" i="7"/>
  <c r="F2404" i="7"/>
  <c r="G501" i="7"/>
  <c r="F501" i="7"/>
  <c r="G796" i="7"/>
  <c r="F796" i="7"/>
  <c r="G1062" i="7"/>
  <c r="F1062" i="7"/>
  <c r="G29" i="7"/>
  <c r="F29" i="7"/>
  <c r="G184" i="7"/>
  <c r="F184" i="7"/>
  <c r="G2098" i="7"/>
  <c r="F2098" i="7"/>
  <c r="G1663" i="7"/>
  <c r="F1663" i="7"/>
  <c r="G2248" i="7"/>
  <c r="F2248" i="7"/>
  <c r="G1018" i="7"/>
  <c r="F1018" i="7"/>
  <c r="G2027" i="7"/>
  <c r="F2027" i="7"/>
  <c r="G985" i="7"/>
  <c r="F985" i="7"/>
  <c r="G274" i="7"/>
  <c r="F274" i="7"/>
  <c r="G1024" i="7"/>
  <c r="F1024" i="7"/>
  <c r="G828" i="7"/>
  <c r="F828" i="7"/>
  <c r="G1732" i="7"/>
  <c r="F1732" i="7"/>
  <c r="G1765" i="7"/>
  <c r="F1765" i="7"/>
  <c r="G891" i="7"/>
  <c r="F891" i="7"/>
  <c r="G953" i="7"/>
  <c r="F953" i="7"/>
  <c r="G1956" i="7"/>
  <c r="F1956" i="7"/>
  <c r="G598" i="7"/>
  <c r="F598" i="7"/>
  <c r="G1988" i="7"/>
  <c r="F1988" i="7"/>
  <c r="G1278" i="7"/>
  <c r="F1278" i="7"/>
  <c r="G202" i="7"/>
  <c r="F202" i="7"/>
  <c r="G1662" i="7"/>
  <c r="F1662" i="7"/>
  <c r="G2403" i="7"/>
  <c r="F2403" i="7"/>
  <c r="G2062" i="7"/>
  <c r="F2062" i="7"/>
  <c r="G1284" i="7"/>
  <c r="F1284" i="7"/>
  <c r="G1811" i="7"/>
  <c r="F1811" i="7"/>
  <c r="G1955" i="7"/>
  <c r="F1955" i="7"/>
  <c r="G2300" i="7"/>
  <c r="F2300" i="7"/>
  <c r="G1330" i="7"/>
  <c r="F1330" i="7"/>
  <c r="G2383" i="7"/>
  <c r="F2383" i="7"/>
  <c r="G1085" i="7"/>
  <c r="F1085" i="7"/>
  <c r="G1261" i="7"/>
  <c r="F1261" i="7"/>
  <c r="G493" i="7"/>
  <c r="F493" i="7"/>
  <c r="G14" i="7"/>
  <c r="F14" i="7"/>
  <c r="G1207" i="7"/>
  <c r="F1207" i="7"/>
  <c r="G1303" i="7"/>
  <c r="F1303" i="7"/>
  <c r="G1374" i="7"/>
  <c r="F1374" i="7"/>
  <c r="G473" i="7"/>
  <c r="F473" i="7"/>
  <c r="G1712" i="7"/>
  <c r="F1712" i="7"/>
  <c r="G380" i="7"/>
  <c r="F380" i="7"/>
  <c r="G2247" i="7"/>
  <c r="F2247" i="7"/>
  <c r="G1565" i="7"/>
  <c r="F1565" i="7"/>
  <c r="G2246" i="7"/>
  <c r="F2246" i="7"/>
  <c r="G1310" i="7"/>
  <c r="F1310" i="7"/>
  <c r="G486" i="7"/>
  <c r="F486" i="7"/>
  <c r="G1764" i="7"/>
  <c r="F1764" i="7"/>
  <c r="G1338" i="7"/>
  <c r="F1338" i="7"/>
  <c r="G771" i="7"/>
  <c r="F771" i="7"/>
  <c r="G1475" i="7"/>
  <c r="F1475" i="7"/>
  <c r="G396" i="7"/>
  <c r="F396" i="7"/>
  <c r="G2144" i="7"/>
  <c r="F2144" i="7"/>
  <c r="G1987" i="7"/>
  <c r="F1987" i="7"/>
  <c r="G938" i="7"/>
  <c r="F938" i="7"/>
  <c r="G2340" i="7"/>
  <c r="F2340" i="7"/>
  <c r="G364" i="7"/>
  <c r="F364" i="7"/>
  <c r="G1931" i="7"/>
  <c r="F1931" i="7"/>
  <c r="G477" i="7"/>
  <c r="F477" i="7"/>
  <c r="G1362" i="7"/>
  <c r="F1362" i="7"/>
  <c r="G661" i="7"/>
  <c r="F661" i="7"/>
  <c r="G1143" i="7"/>
  <c r="F1143" i="7"/>
  <c r="G462" i="7"/>
  <c r="F462" i="7"/>
  <c r="G1603" i="7"/>
  <c r="F1603" i="7"/>
  <c r="G377" i="7"/>
  <c r="F377" i="7"/>
  <c r="G1535" i="7"/>
  <c r="F1535" i="7"/>
  <c r="G1986" i="7"/>
  <c r="F1986" i="7"/>
  <c r="G1283" i="7"/>
  <c r="F1283" i="7"/>
  <c r="G1778" i="7"/>
  <c r="F1778" i="7"/>
  <c r="G879" i="7"/>
  <c r="F879" i="7"/>
  <c r="G2339" i="7"/>
  <c r="F2339" i="7"/>
  <c r="G1692" i="7"/>
  <c r="F1692" i="7"/>
  <c r="G2382" i="7"/>
  <c r="F2382" i="7"/>
  <c r="G539" i="7"/>
  <c r="F539" i="7"/>
  <c r="G1912" i="7"/>
  <c r="F1912" i="7"/>
  <c r="G1594" i="7"/>
  <c r="F1594" i="7"/>
  <c r="G1810" i="7"/>
  <c r="F1810" i="7"/>
  <c r="G339" i="7"/>
  <c r="F339" i="7"/>
  <c r="G2299" i="7"/>
  <c r="F2299" i="7"/>
  <c r="G2402" i="7"/>
  <c r="F2402" i="7"/>
  <c r="G1337" i="7"/>
  <c r="F1337" i="7"/>
  <c r="G2298" i="7"/>
  <c r="F2298" i="7"/>
  <c r="G1008" i="7"/>
  <c r="F1008" i="7"/>
  <c r="G629" i="7"/>
  <c r="F629" i="7"/>
  <c r="G1652" i="7"/>
  <c r="F1652" i="7"/>
  <c r="G1985" i="7"/>
  <c r="F1985" i="7"/>
  <c r="G2381" i="7"/>
  <c r="F2381" i="7"/>
  <c r="G1534" i="7"/>
  <c r="F1534" i="7"/>
  <c r="G936" i="7"/>
  <c r="F936" i="7"/>
  <c r="G2380" i="7"/>
  <c r="F2380" i="7"/>
  <c r="G2061" i="7"/>
  <c r="F2061" i="7"/>
  <c r="G1984" i="7"/>
  <c r="F1984" i="7"/>
  <c r="G2060" i="7"/>
  <c r="F2060" i="7"/>
  <c r="G2189" i="7"/>
  <c r="F2189" i="7"/>
  <c r="G1911" i="7"/>
  <c r="F1911" i="7"/>
  <c r="G617" i="7"/>
  <c r="F617" i="7"/>
  <c r="G530" i="7"/>
  <c r="F530" i="7"/>
  <c r="G2416" i="7"/>
  <c r="F2416" i="7"/>
  <c r="G2245" i="7"/>
  <c r="F2245" i="7"/>
  <c r="G457" i="7"/>
  <c r="F457" i="7"/>
  <c r="G271" i="7"/>
  <c r="F271" i="7"/>
  <c r="G982" i="7"/>
  <c r="F982" i="7"/>
  <c r="G1763" i="7"/>
  <c r="F1763" i="7"/>
  <c r="G2379" i="7"/>
  <c r="F2379" i="7"/>
  <c r="G1325" i="7"/>
  <c r="F1325" i="7"/>
  <c r="G2244" i="7"/>
  <c r="F2244" i="7"/>
  <c r="G2378" i="7"/>
  <c r="F2378" i="7"/>
  <c r="G1000" i="7"/>
  <c r="F1000" i="7"/>
  <c r="G2026" i="7"/>
  <c r="F2026" i="7"/>
  <c r="G1954" i="7"/>
  <c r="F1954" i="7"/>
  <c r="G2188" i="7"/>
  <c r="F2188" i="7"/>
  <c r="G2187" i="7"/>
  <c r="F2187" i="7"/>
  <c r="G2243" i="7"/>
  <c r="F2243" i="7"/>
  <c r="G751" i="7"/>
  <c r="F751" i="7"/>
  <c r="G889" i="7"/>
  <c r="F889" i="7"/>
  <c r="G1090" i="7"/>
  <c r="F1090" i="7"/>
  <c r="G516" i="7"/>
  <c r="F516" i="7"/>
  <c r="G2297" i="7"/>
  <c r="F2297" i="7"/>
  <c r="G2186" i="7"/>
  <c r="F2186" i="7"/>
  <c r="G3" i="7"/>
  <c r="F3" i="7"/>
  <c r="G603" i="7"/>
  <c r="F603" i="7"/>
  <c r="G898" i="7"/>
  <c r="F898" i="7"/>
  <c r="G232" i="7"/>
  <c r="F232" i="7"/>
  <c r="G2025" i="7"/>
  <c r="F2025" i="7"/>
  <c r="G1867" i="7"/>
  <c r="F1867" i="7"/>
  <c r="G2097" i="7"/>
  <c r="F2097" i="7"/>
  <c r="G1866" i="7"/>
  <c r="F1866" i="7"/>
  <c r="G192" i="7"/>
  <c r="F192" i="7"/>
  <c r="G1731" i="7"/>
  <c r="F1731" i="7"/>
  <c r="G2377" i="7"/>
  <c r="F2377" i="7"/>
  <c r="G222" i="7"/>
  <c r="F222" i="7"/>
  <c r="G671" i="7"/>
  <c r="F671" i="7"/>
  <c r="G492" i="7"/>
  <c r="F492" i="7"/>
  <c r="G53" i="7"/>
  <c r="F53" i="7"/>
  <c r="G2143" i="7"/>
  <c r="F2143" i="7"/>
  <c r="G49" i="7"/>
  <c r="F49" i="7"/>
  <c r="G576" i="7"/>
  <c r="F576" i="7"/>
  <c r="G596" i="7"/>
  <c r="F596" i="7"/>
  <c r="G1319" i="7"/>
  <c r="F1319" i="7"/>
  <c r="G704" i="7"/>
  <c r="F704" i="7"/>
  <c r="G1007" i="7"/>
  <c r="F1007" i="7"/>
  <c r="G2059" i="7"/>
  <c r="F2059" i="7"/>
  <c r="G270" i="7"/>
  <c r="F270" i="7"/>
  <c r="G1099" i="7"/>
  <c r="F1099" i="7"/>
  <c r="G32" i="7"/>
  <c r="F32" i="7"/>
  <c r="G1889" i="7"/>
  <c r="F1889" i="7"/>
  <c r="G2401" i="7"/>
  <c r="F2401" i="7"/>
  <c r="G1581" i="7"/>
  <c r="F1581" i="7"/>
  <c r="G18" i="7"/>
  <c r="F18" i="7"/>
  <c r="G890" i="7"/>
  <c r="F890" i="7"/>
  <c r="G1498" i="7"/>
  <c r="F1498" i="7"/>
  <c r="G2096" i="7"/>
  <c r="F2096" i="7"/>
  <c r="G654" i="7"/>
  <c r="F654" i="7"/>
  <c r="G2376" i="7"/>
  <c r="F2376" i="7"/>
  <c r="G2142" i="7"/>
  <c r="F2142" i="7"/>
  <c r="G1548" i="7"/>
  <c r="F1548" i="7"/>
  <c r="G700" i="7"/>
  <c r="F700" i="7"/>
  <c r="G156" i="7"/>
  <c r="F156" i="7"/>
  <c r="G702" i="7"/>
  <c r="F702" i="7"/>
  <c r="G2024" i="7"/>
  <c r="F2024" i="7"/>
  <c r="G252" i="7"/>
  <c r="F252" i="7"/>
  <c r="G118" i="7"/>
  <c r="F118" i="7"/>
  <c r="G2185" i="7"/>
  <c r="F2185" i="7"/>
  <c r="G131" i="7"/>
  <c r="F131" i="7"/>
  <c r="G1910" i="7"/>
  <c r="F1910" i="7"/>
  <c r="G1602" i="7"/>
  <c r="F1602" i="7"/>
  <c r="G1401" i="7"/>
  <c r="F1401" i="7"/>
  <c r="G2184" i="7"/>
  <c r="F2184" i="7"/>
  <c r="G294" i="7"/>
  <c r="F294" i="7"/>
  <c r="G685" i="7"/>
  <c r="F685" i="7"/>
  <c r="G1431" i="7"/>
  <c r="F1431" i="7"/>
  <c r="G2375" i="7"/>
  <c r="F2375" i="7"/>
  <c r="G622" i="7"/>
  <c r="F622" i="7"/>
  <c r="G967" i="7"/>
  <c r="F967" i="7"/>
  <c r="G627" i="7"/>
  <c r="F627" i="7"/>
  <c r="G2338" i="7"/>
  <c r="F2338" i="7"/>
  <c r="G2337" i="7"/>
  <c r="F2337" i="7"/>
  <c r="G410" i="7"/>
  <c r="F410" i="7"/>
  <c r="G1589" i="7"/>
  <c r="F1589" i="7"/>
  <c r="G1691" i="7"/>
  <c r="F1691" i="7"/>
  <c r="G329" i="7"/>
  <c r="F329" i="7"/>
  <c r="G471" i="7"/>
  <c r="F471" i="7"/>
  <c r="G1437" i="7"/>
  <c r="F1437" i="7"/>
  <c r="G1396" i="7"/>
  <c r="F1396" i="7"/>
  <c r="G1039" i="7"/>
  <c r="F1039" i="7"/>
  <c r="G124" i="7"/>
  <c r="F124" i="7"/>
  <c r="G2336" i="7"/>
  <c r="F2336" i="7"/>
  <c r="G448" i="7"/>
  <c r="F448" i="7"/>
  <c r="G2183" i="7"/>
  <c r="F2183" i="7"/>
  <c r="G130" i="7"/>
  <c r="F130" i="7"/>
  <c r="G1628" i="7"/>
  <c r="F1628" i="7"/>
  <c r="G2023" i="7"/>
  <c r="F2023" i="7"/>
  <c r="G515" i="7"/>
  <c r="F515" i="7"/>
  <c r="G1983" i="7"/>
  <c r="F1983" i="7"/>
  <c r="G56" i="7"/>
  <c r="F56" i="7"/>
  <c r="G826" i="7"/>
  <c r="F826" i="7"/>
  <c r="G409" i="7"/>
  <c r="F409" i="7"/>
  <c r="G1167" i="7"/>
  <c r="F1167" i="7"/>
  <c r="G1982" i="7"/>
  <c r="F1982" i="7"/>
  <c r="G2296" i="7"/>
  <c r="F2296" i="7"/>
  <c r="G1103" i="7"/>
  <c r="F1103" i="7"/>
  <c r="G680" i="7"/>
  <c r="F680" i="7"/>
  <c r="G1865" i="7"/>
  <c r="F1865" i="7"/>
  <c r="G713" i="7"/>
  <c r="F713" i="7"/>
  <c r="G667" i="7"/>
  <c r="F667" i="7"/>
  <c r="G1003" i="7"/>
  <c r="F1003" i="7"/>
  <c r="G2374" i="7"/>
  <c r="F2374" i="7"/>
  <c r="G1690" i="7"/>
  <c r="F1690" i="7"/>
  <c r="G73" i="7"/>
  <c r="F73" i="7"/>
  <c r="G1809" i="7"/>
  <c r="F1809" i="7"/>
  <c r="G1174" i="7"/>
  <c r="F1174" i="7"/>
  <c r="G323" i="7"/>
  <c r="F323" i="7"/>
  <c r="G1580" i="7"/>
  <c r="F1580" i="7"/>
  <c r="G807" i="7"/>
  <c r="F807" i="7"/>
  <c r="G1506" i="7"/>
  <c r="F1506" i="7"/>
  <c r="G673" i="7"/>
  <c r="F673" i="7"/>
  <c r="G2141" i="7"/>
  <c r="F2141" i="7"/>
  <c r="G183" i="7"/>
  <c r="F183" i="7"/>
  <c r="G1318" i="7"/>
  <c r="F1318" i="7"/>
  <c r="G1930" i="7"/>
  <c r="F1930" i="7"/>
  <c r="G1234" i="7"/>
  <c r="F1234" i="7"/>
  <c r="G2242" i="7"/>
  <c r="F2242" i="7"/>
  <c r="G1140" i="7"/>
  <c r="F1140" i="7"/>
  <c r="G1864" i="7"/>
  <c r="F1864" i="7"/>
  <c r="G1651" i="7"/>
  <c r="F1651" i="7"/>
  <c r="G384" i="7"/>
  <c r="F384" i="7"/>
  <c r="G1400" i="7"/>
  <c r="F1400" i="7"/>
  <c r="G742" i="7"/>
  <c r="F742" i="7"/>
  <c r="G2411" i="7"/>
  <c r="F2411" i="7"/>
  <c r="G2295" i="7"/>
  <c r="F2295" i="7"/>
  <c r="G65" i="7"/>
  <c r="F65" i="7"/>
  <c r="G1366" i="7"/>
  <c r="F1366" i="7"/>
  <c r="G710" i="7"/>
  <c r="F710" i="7"/>
  <c r="G1322" i="7"/>
  <c r="F1322" i="7"/>
  <c r="G1564" i="7"/>
  <c r="F1564" i="7"/>
  <c r="G447" i="7"/>
  <c r="F447" i="7"/>
  <c r="G1361" i="7"/>
  <c r="F1361" i="7"/>
  <c r="G2140" i="7"/>
  <c r="F2140" i="7"/>
  <c r="G868" i="7"/>
  <c r="F868" i="7"/>
  <c r="G1274" i="7"/>
  <c r="F1274" i="7"/>
  <c r="G1730" i="7"/>
  <c r="F1730" i="7"/>
  <c r="G2373" i="7"/>
  <c r="F2373" i="7"/>
  <c r="G717" i="7"/>
  <c r="F717" i="7"/>
  <c r="G1661" i="7"/>
  <c r="F1661" i="7"/>
  <c r="G172" i="7"/>
  <c r="F172" i="7"/>
  <c r="G1953" i="7"/>
  <c r="F1953" i="7"/>
  <c r="G2241" i="7"/>
  <c r="F2241" i="7"/>
  <c r="G557" i="7"/>
  <c r="F557" i="7"/>
  <c r="G1729" i="7"/>
  <c r="F1729" i="7"/>
  <c r="G2139" i="7"/>
  <c r="F2139" i="7"/>
  <c r="G1520" i="7"/>
  <c r="F1520" i="7"/>
  <c r="G2022" i="7"/>
  <c r="F2022" i="7"/>
  <c r="G1547" i="7"/>
  <c r="F1547" i="7"/>
  <c r="G444" i="7"/>
  <c r="F444" i="7"/>
  <c r="G1711" i="7"/>
  <c r="F1711" i="7"/>
  <c r="G703" i="7"/>
  <c r="F703" i="7"/>
  <c r="G454" i="7"/>
  <c r="F454" i="7"/>
  <c r="G581" i="7"/>
  <c r="F581" i="7"/>
  <c r="G2095" i="7"/>
  <c r="F2095" i="7"/>
  <c r="G401" i="7"/>
  <c r="F401" i="7"/>
  <c r="G1513" i="7"/>
  <c r="F1513" i="7"/>
  <c r="G1282" i="7"/>
  <c r="F1282" i="7"/>
  <c r="G1863" i="7"/>
  <c r="F1863" i="7"/>
  <c r="G1909" i="7"/>
  <c r="F1909" i="7"/>
  <c r="G2094" i="7"/>
  <c r="F2094" i="7"/>
  <c r="G2400" i="7"/>
  <c r="F2400" i="7"/>
  <c r="G1529" i="7"/>
  <c r="F1529" i="7"/>
  <c r="G322" i="7"/>
  <c r="F322" i="7"/>
  <c r="G1430" i="7"/>
  <c r="F1430" i="7"/>
  <c r="G1497" i="7"/>
  <c r="F1497" i="7"/>
  <c r="G865" i="7"/>
  <c r="F865" i="7"/>
  <c r="G1173" i="7"/>
  <c r="F1173" i="7"/>
  <c r="G1593" i="7"/>
  <c r="F1593" i="7"/>
  <c r="G355" i="7"/>
  <c r="F355" i="7"/>
  <c r="G1223" i="7"/>
  <c r="F1223" i="7"/>
  <c r="G1829" i="7"/>
  <c r="F1829" i="7"/>
  <c r="G899" i="7"/>
  <c r="F899" i="7"/>
  <c r="G1533" i="7"/>
  <c r="F1533" i="7"/>
  <c r="G2058" i="7"/>
  <c r="F2058" i="7"/>
  <c r="G1689" i="7"/>
  <c r="F1689" i="7"/>
  <c r="G1412" i="7"/>
  <c r="F1412" i="7"/>
  <c r="G1106" i="7"/>
  <c r="F1106" i="7"/>
  <c r="G907" i="7"/>
  <c r="F907" i="7"/>
  <c r="G906" i="7"/>
  <c r="F906" i="7"/>
  <c r="G2294" i="7"/>
  <c r="F2294" i="7"/>
  <c r="G905" i="7"/>
  <c r="F905" i="7"/>
  <c r="G1436" i="7"/>
  <c r="F1436" i="7"/>
  <c r="G1862" i="7"/>
  <c r="F1862" i="7"/>
  <c r="G1627" i="7"/>
  <c r="F1627" i="7"/>
  <c r="G2372" i="7"/>
  <c r="F2372" i="7"/>
  <c r="G1035" i="7"/>
  <c r="F1035" i="7"/>
  <c r="G1408" i="7"/>
  <c r="F1408" i="7"/>
  <c r="G1298" i="7"/>
  <c r="F1298" i="7"/>
  <c r="G979" i="7"/>
  <c r="F979" i="7"/>
  <c r="G831" i="7"/>
  <c r="F831" i="7"/>
  <c r="G904" i="7"/>
  <c r="F904" i="7"/>
  <c r="G903" i="7"/>
  <c r="F903" i="7"/>
  <c r="G721" i="7"/>
  <c r="F721" i="7"/>
  <c r="G1981" i="7"/>
  <c r="F1981" i="7"/>
  <c r="G31" i="7"/>
  <c r="F31" i="7"/>
  <c r="G2138" i="7"/>
  <c r="F2138" i="7"/>
  <c r="G1450" i="7"/>
  <c r="F1450" i="7"/>
  <c r="G902" i="7"/>
  <c r="F902" i="7"/>
  <c r="G2371" i="7"/>
  <c r="F2371" i="7"/>
  <c r="G638" i="7"/>
  <c r="F638" i="7"/>
  <c r="G2410" i="7"/>
  <c r="F2410" i="7"/>
  <c r="G1677" i="7"/>
  <c r="F1677" i="7"/>
  <c r="G1260" i="7"/>
  <c r="F1260" i="7"/>
  <c r="G219" i="7"/>
  <c r="F219" i="7"/>
  <c r="G1059" i="7"/>
  <c r="F1059" i="7"/>
  <c r="G565" i="7"/>
  <c r="F565" i="7"/>
  <c r="G612" i="7"/>
  <c r="F612" i="7"/>
  <c r="G1066" i="7"/>
  <c r="F1066" i="7"/>
  <c r="G48" i="7"/>
  <c r="F48" i="7"/>
  <c r="G2293" i="7"/>
  <c r="F2293" i="7"/>
  <c r="G470" i="7"/>
  <c r="F470" i="7"/>
  <c r="G2057" i="7"/>
  <c r="F2057" i="7"/>
  <c r="G901" i="7"/>
  <c r="F901" i="7"/>
  <c r="G998" i="7"/>
  <c r="F998" i="7"/>
  <c r="G1540" i="7"/>
  <c r="F1540" i="7"/>
  <c r="G379" i="7"/>
  <c r="F379" i="7"/>
  <c r="G708" i="7"/>
  <c r="F708" i="7"/>
  <c r="G429" i="7"/>
  <c r="F429" i="7"/>
  <c r="G1908" i="7"/>
  <c r="F1908" i="7"/>
  <c r="G1045" i="7"/>
  <c r="F1045" i="7"/>
  <c r="G185" i="7"/>
  <c r="F185" i="7"/>
  <c r="G83" i="7"/>
  <c r="F83" i="7"/>
  <c r="G1626" i="7"/>
  <c r="F1626" i="7"/>
  <c r="G864" i="7"/>
  <c r="F864" i="7"/>
  <c r="G1907" i="7"/>
  <c r="F1907" i="7"/>
  <c r="G407" i="7"/>
  <c r="F407" i="7"/>
  <c r="G1751" i="7"/>
  <c r="F1751" i="7"/>
  <c r="G1342" i="7"/>
  <c r="F1342" i="7"/>
  <c r="G1452" i="7"/>
  <c r="F1452" i="7"/>
  <c r="G1532" i="7"/>
  <c r="F1532" i="7"/>
  <c r="G691" i="7"/>
  <c r="F691" i="7"/>
  <c r="G2292" i="7"/>
  <c r="F2292" i="7"/>
  <c r="G2335" i="7"/>
  <c r="F2335" i="7"/>
  <c r="G503" i="7"/>
  <c r="F503" i="7"/>
  <c r="G769" i="7"/>
  <c r="F769" i="7"/>
  <c r="G1750" i="7"/>
  <c r="F1750" i="7"/>
  <c r="G845" i="7"/>
  <c r="F845" i="7"/>
  <c r="G98" i="7"/>
  <c r="F98" i="7"/>
  <c r="G378" i="7"/>
  <c r="F378" i="7"/>
  <c r="G2021" i="7"/>
  <c r="F2021" i="7"/>
  <c r="G250" i="7"/>
  <c r="F250" i="7"/>
  <c r="G537" i="7"/>
  <c r="F537" i="7"/>
  <c r="G109" i="7"/>
  <c r="F109" i="7"/>
  <c r="G1512" i="7"/>
  <c r="F1512" i="7"/>
  <c r="G1009" i="7"/>
  <c r="F1009" i="7"/>
  <c r="G358" i="7"/>
  <c r="F358" i="7"/>
  <c r="G1334" i="7"/>
  <c r="F1334" i="7"/>
  <c r="G1449" i="7"/>
  <c r="F1449" i="7"/>
  <c r="G1702" i="7"/>
  <c r="F1702" i="7"/>
  <c r="G737" i="7"/>
  <c r="F737" i="7"/>
  <c r="G387" i="7"/>
  <c r="F387" i="7"/>
  <c r="G135" i="7"/>
  <c r="F135" i="7"/>
  <c r="G1051" i="7"/>
  <c r="F1051" i="7"/>
  <c r="G794" i="7"/>
  <c r="F794" i="7"/>
  <c r="G1149" i="7"/>
  <c r="F1149" i="7"/>
  <c r="G1676" i="7"/>
  <c r="F1676" i="7"/>
  <c r="G514" i="7"/>
  <c r="F514" i="7"/>
  <c r="G1660" i="7"/>
  <c r="F1660" i="7"/>
  <c r="G278" i="7"/>
  <c r="F278" i="7"/>
  <c r="G2334" i="7"/>
  <c r="F2334" i="7"/>
  <c r="G1710" i="7"/>
  <c r="F1710" i="7"/>
  <c r="G1030" i="7"/>
  <c r="F1030" i="7"/>
  <c r="G1309" i="7"/>
  <c r="F1309" i="7"/>
  <c r="G1622" i="7"/>
  <c r="F1622" i="7"/>
  <c r="G2137" i="7"/>
  <c r="F2137" i="7"/>
  <c r="G1906" i="7"/>
  <c r="F1906" i="7"/>
  <c r="G1240" i="7"/>
  <c r="F1240" i="7"/>
  <c r="G1005" i="7"/>
  <c r="F1005" i="7"/>
  <c r="G2182" i="7"/>
  <c r="F2182" i="7"/>
  <c r="G1496" i="7"/>
  <c r="F1496" i="7"/>
  <c r="G2181" i="7"/>
  <c r="F2181" i="7"/>
  <c r="G269" i="7"/>
  <c r="F269" i="7"/>
  <c r="G158" i="7"/>
  <c r="F158" i="7"/>
  <c r="G753" i="7"/>
  <c r="F753" i="7"/>
  <c r="G761" i="7"/>
  <c r="F761" i="7"/>
  <c r="G752" i="7"/>
  <c r="F752" i="7"/>
  <c r="G461" i="7"/>
  <c r="F461" i="7"/>
  <c r="G23" i="7"/>
  <c r="F23" i="7"/>
  <c r="G990" i="7"/>
  <c r="F990" i="7"/>
  <c r="G966" i="7"/>
  <c r="F966" i="7"/>
  <c r="G1089" i="7"/>
  <c r="F1089" i="7"/>
  <c r="G1302" i="7"/>
  <c r="F1302" i="7"/>
  <c r="G1688" i="7"/>
  <c r="F1688" i="7"/>
  <c r="G260" i="7"/>
  <c r="F260" i="7"/>
  <c r="G1861" i="7"/>
  <c r="F1861" i="7"/>
  <c r="G105" i="7"/>
  <c r="F105" i="7"/>
  <c r="G1368" i="7"/>
  <c r="F1368" i="7"/>
  <c r="G2240" i="7"/>
  <c r="F2240" i="7"/>
  <c r="G1411" i="7"/>
  <c r="F1411" i="7"/>
  <c r="G1250" i="7"/>
  <c r="F1250" i="7"/>
  <c r="G1579" i="7"/>
  <c r="F1579" i="7"/>
  <c r="G1281" i="7"/>
  <c r="F1281" i="7"/>
  <c r="G1037" i="7"/>
  <c r="F1037" i="7"/>
  <c r="G198" i="7"/>
  <c r="F198" i="7"/>
  <c r="G867" i="7"/>
  <c r="F867" i="7"/>
  <c r="G1615" i="7"/>
  <c r="F1615" i="7"/>
  <c r="G1023" i="7"/>
  <c r="F1023" i="7"/>
  <c r="G1588" i="7"/>
  <c r="F1588" i="7"/>
  <c r="G1232" i="7"/>
  <c r="F1232" i="7"/>
  <c r="G2333" i="7"/>
  <c r="F2333" i="7"/>
  <c r="G263" i="7"/>
  <c r="F263" i="7"/>
  <c r="G235" i="7"/>
  <c r="F235" i="7"/>
  <c r="G1243" i="7"/>
  <c r="F1243" i="7"/>
  <c r="G1625" i="7"/>
  <c r="F1625" i="7"/>
  <c r="G734" i="7"/>
  <c r="F734" i="7"/>
  <c r="G1463" i="7"/>
  <c r="F1463" i="7"/>
  <c r="G2332" i="7"/>
  <c r="F2332" i="7"/>
  <c r="G1905" i="7"/>
  <c r="F1905" i="7"/>
  <c r="G1828" i="7"/>
  <c r="F1828" i="7"/>
  <c r="G1843" i="7"/>
  <c r="F1843" i="7"/>
  <c r="G1231" i="7"/>
  <c r="F1231" i="7"/>
  <c r="G1429" i="7"/>
  <c r="F1429" i="7"/>
  <c r="G157" i="7"/>
  <c r="F157" i="7"/>
  <c r="G272" i="7"/>
  <c r="F272" i="7"/>
  <c r="G1777" i="7"/>
  <c r="F1777" i="7"/>
  <c r="G823" i="7"/>
  <c r="F823" i="7"/>
  <c r="G2239" i="7"/>
  <c r="F2239" i="7"/>
  <c r="G1027" i="7"/>
  <c r="F1027" i="7"/>
  <c r="G543" i="7"/>
  <c r="F543" i="7"/>
  <c r="G1639" i="7"/>
  <c r="F1639" i="7"/>
  <c r="G148" i="7"/>
  <c r="F148" i="7"/>
  <c r="G1578" i="7"/>
  <c r="F1578" i="7"/>
  <c r="G1474" i="7"/>
  <c r="F1474" i="7"/>
  <c r="G2399" i="7"/>
  <c r="F2399" i="7"/>
  <c r="G1546" i="7"/>
  <c r="F1546" i="7"/>
  <c r="G1675" i="7"/>
  <c r="F1675" i="7"/>
  <c r="G376" i="7"/>
  <c r="F376" i="7"/>
  <c r="G878" i="7"/>
  <c r="F878" i="7"/>
  <c r="G538" i="7"/>
  <c r="F538" i="7"/>
  <c r="G467" i="7"/>
  <c r="F467" i="7"/>
  <c r="G719" i="7"/>
  <c r="F719" i="7"/>
  <c r="G1556" i="7"/>
  <c r="F1556" i="7"/>
  <c r="G400" i="7"/>
  <c r="F400" i="7"/>
  <c r="G57" i="7"/>
  <c r="F57" i="7"/>
  <c r="G1357" i="7"/>
  <c r="F1357" i="7"/>
  <c r="G2370" i="7"/>
  <c r="F2370" i="7"/>
  <c r="G1179" i="7"/>
  <c r="F1179" i="7"/>
  <c r="G739" i="7"/>
  <c r="F739" i="7"/>
  <c r="G155" i="7"/>
  <c r="F155" i="7"/>
  <c r="G383" i="7"/>
  <c r="F383" i="7"/>
  <c r="G871" i="7"/>
  <c r="F871" i="7"/>
  <c r="G438" i="7"/>
  <c r="F438" i="7"/>
  <c r="G382" i="7"/>
  <c r="F382" i="7"/>
  <c r="G1776" i="7"/>
  <c r="F1776" i="7"/>
  <c r="G327" i="7"/>
  <c r="F327" i="7"/>
  <c r="G720" i="7"/>
  <c r="F720" i="7"/>
  <c r="G775" i="7"/>
  <c r="F775" i="7"/>
  <c r="G1111" i="7"/>
  <c r="F1111" i="7"/>
  <c r="G900" i="7"/>
  <c r="F900" i="7"/>
  <c r="G1952" i="7"/>
  <c r="F1952" i="7"/>
  <c r="G288" i="7"/>
  <c r="F288" i="7"/>
  <c r="G1072" i="7"/>
  <c r="F1072" i="7"/>
  <c r="G1728" i="7"/>
  <c r="F1728" i="7"/>
  <c r="G303" i="7"/>
  <c r="F303" i="7"/>
  <c r="G806" i="7"/>
  <c r="F806" i="7"/>
  <c r="G866" i="7"/>
  <c r="F866" i="7"/>
  <c r="G332" i="7"/>
  <c r="F332" i="7"/>
  <c r="G1187" i="7"/>
  <c r="F1187" i="7"/>
  <c r="G789" i="7"/>
  <c r="F789" i="7"/>
  <c r="G658" i="7"/>
  <c r="F658" i="7"/>
  <c r="G1643" i="7"/>
  <c r="F1643" i="7"/>
  <c r="G1687" i="7"/>
  <c r="F1687" i="7"/>
  <c r="G777" i="7"/>
  <c r="F777" i="7"/>
  <c r="G218" i="7"/>
  <c r="F218" i="7"/>
  <c r="G352" i="7"/>
  <c r="F352" i="7"/>
  <c r="G672" i="7"/>
  <c r="F672" i="7"/>
  <c r="G747" i="7"/>
  <c r="F747" i="7"/>
  <c r="G2020" i="7"/>
  <c r="F2020" i="7"/>
  <c r="G1659" i="7"/>
  <c r="F1659" i="7"/>
  <c r="G1614" i="7"/>
  <c r="F1614" i="7"/>
  <c r="G1980" i="7"/>
  <c r="F1980" i="7"/>
  <c r="G545" i="7"/>
  <c r="F545" i="7"/>
  <c r="G318" i="7"/>
  <c r="F318" i="7"/>
  <c r="G1314" i="7"/>
  <c r="F1314" i="7"/>
  <c r="G1425" i="7"/>
  <c r="F1425" i="7"/>
  <c r="G1108" i="7"/>
  <c r="F1108" i="7"/>
  <c r="G1460" i="7"/>
  <c r="F1460" i="7"/>
  <c r="G129" i="7"/>
  <c r="F129" i="7"/>
  <c r="G2418" i="7"/>
  <c r="F2418" i="7"/>
  <c r="G724" i="7"/>
  <c r="F724" i="7"/>
  <c r="G39" i="7"/>
  <c r="F39" i="7"/>
  <c r="G300" i="7"/>
  <c r="F300" i="7"/>
  <c r="G357" i="7"/>
  <c r="F357" i="7"/>
  <c r="G1333" i="7"/>
  <c r="F1333" i="7"/>
  <c r="G855" i="7"/>
  <c r="F855" i="7"/>
  <c r="G740" i="7"/>
  <c r="F740" i="7"/>
  <c r="G1791" i="7"/>
  <c r="F1791" i="7"/>
  <c r="G1775" i="7"/>
  <c r="F1775" i="7"/>
  <c r="G1029" i="7"/>
  <c r="F1029" i="7"/>
  <c r="G2291" i="7"/>
  <c r="F2291" i="7"/>
  <c r="G381" i="7"/>
  <c r="F381" i="7"/>
  <c r="G1288" i="7"/>
  <c r="F1288" i="7"/>
  <c r="G848" i="7"/>
  <c r="F848" i="7"/>
  <c r="G225" i="7"/>
  <c r="F225" i="7"/>
  <c r="G141" i="7"/>
  <c r="F141" i="7"/>
  <c r="G1808" i="7"/>
  <c r="F1808" i="7"/>
  <c r="G36" i="7"/>
  <c r="F36" i="7"/>
  <c r="G880" i="7"/>
  <c r="F880" i="7"/>
  <c r="G1790" i="7"/>
  <c r="F1790" i="7"/>
  <c r="G1133" i="7"/>
  <c r="F1133" i="7"/>
  <c r="G230" i="7"/>
  <c r="F230" i="7"/>
  <c r="G2180" i="7"/>
  <c r="F2180" i="7"/>
  <c r="G1257" i="7"/>
  <c r="F1257" i="7"/>
  <c r="G2290" i="7"/>
  <c r="F2290" i="7"/>
  <c r="G476" i="7"/>
  <c r="F476" i="7"/>
  <c r="G755" i="7"/>
  <c r="F755" i="7"/>
  <c r="G571" i="7"/>
  <c r="F571" i="7"/>
  <c r="G319" i="7"/>
  <c r="F319" i="7"/>
  <c r="G1053" i="7"/>
  <c r="F1053" i="7"/>
  <c r="G221" i="7"/>
  <c r="F221" i="7"/>
  <c r="G2331" i="7"/>
  <c r="F2331" i="7"/>
  <c r="G9" i="7"/>
  <c r="G633" i="7"/>
  <c r="F633" i="7"/>
  <c r="G1080" i="7"/>
  <c r="F1080" i="7"/>
  <c r="G163" i="7"/>
  <c r="F163" i="7"/>
  <c r="G182" i="7"/>
  <c r="F182" i="7"/>
  <c r="G2056" i="7"/>
  <c r="F2056" i="7"/>
  <c r="G1904" i="7"/>
  <c r="F1904" i="7"/>
  <c r="G2093" i="7"/>
  <c r="F2093" i="7"/>
  <c r="G1253" i="7"/>
  <c r="F1253" i="7"/>
  <c r="G1301" i="7"/>
  <c r="F1301" i="7"/>
  <c r="G1888" i="7"/>
  <c r="F1888" i="7"/>
  <c r="G1082" i="7"/>
  <c r="F1082" i="7"/>
  <c r="G2289" i="7"/>
  <c r="F2289" i="7"/>
  <c r="G2288" i="7"/>
  <c r="F2288" i="7"/>
  <c r="G2330" i="7"/>
  <c r="F2330" i="7"/>
  <c r="G1860" i="7"/>
  <c r="F1860" i="7"/>
  <c r="G1194" i="7"/>
  <c r="F1194" i="7"/>
  <c r="G110" i="7"/>
  <c r="F110" i="7"/>
  <c r="G1563" i="7"/>
  <c r="F1563" i="7"/>
  <c r="G1163" i="7"/>
  <c r="F1163" i="7"/>
  <c r="G1859" i="7"/>
  <c r="F1859" i="7"/>
  <c r="G1395" i="7"/>
  <c r="F1395" i="7"/>
  <c r="G641" i="7"/>
  <c r="F641" i="7"/>
  <c r="G1887" i="7"/>
  <c r="F1887" i="7"/>
  <c r="G997" i="7"/>
  <c r="F997" i="7"/>
  <c r="G1762" i="7"/>
  <c r="F1762" i="7"/>
  <c r="G664" i="7"/>
  <c r="F664" i="7"/>
  <c r="G563" i="7"/>
  <c r="F563" i="7"/>
  <c r="G716" i="7"/>
  <c r="F716" i="7"/>
  <c r="G440" i="7"/>
  <c r="F440" i="7"/>
  <c r="G786" i="7"/>
  <c r="F786" i="7"/>
  <c r="G2329" i="7"/>
  <c r="F2329" i="7"/>
  <c r="G1356" i="7"/>
  <c r="F1356" i="7"/>
  <c r="G268" i="7"/>
  <c r="F268" i="7"/>
  <c r="G443" i="7"/>
  <c r="F443" i="7"/>
  <c r="G1613" i="7"/>
  <c r="F1613" i="7"/>
  <c r="G1477" i="7"/>
  <c r="F1477" i="7"/>
  <c r="G1098" i="7"/>
  <c r="F1098" i="7"/>
  <c r="G954" i="7"/>
  <c r="F954" i="7"/>
  <c r="G2136" i="7"/>
  <c r="F2136" i="7"/>
  <c r="G61" i="7"/>
  <c r="F61" i="7"/>
  <c r="G1068" i="7"/>
  <c r="F1068" i="7"/>
  <c r="G2092" i="7"/>
  <c r="F2092" i="7"/>
  <c r="G1113" i="7"/>
  <c r="F1113" i="7"/>
  <c r="G1236" i="7"/>
  <c r="F1236" i="7"/>
  <c r="G996" i="7"/>
  <c r="F996" i="7"/>
  <c r="G1070" i="7"/>
  <c r="F1070" i="7"/>
  <c r="G2055" i="7"/>
  <c r="F2055" i="7"/>
  <c r="G570" i="7"/>
  <c r="F570" i="7"/>
  <c r="G1394" i="7"/>
  <c r="F1394" i="7"/>
  <c r="G344" i="7"/>
  <c r="F344" i="7"/>
  <c r="G1445" i="7"/>
  <c r="F1445" i="7"/>
  <c r="G965" i="7"/>
  <c r="F965" i="7"/>
  <c r="G1428" i="7"/>
  <c r="F1428" i="7"/>
  <c r="G2091" i="7"/>
  <c r="F2091" i="7"/>
  <c r="G2019" i="7"/>
  <c r="F2019" i="7"/>
  <c r="G437" i="7"/>
  <c r="F437" i="7"/>
  <c r="G1951" i="7"/>
  <c r="F1951" i="7"/>
  <c r="G2090" i="7"/>
  <c r="F2090" i="7"/>
  <c r="G573" i="7"/>
  <c r="F573" i="7"/>
  <c r="G2238" i="7"/>
  <c r="F2238" i="7"/>
  <c r="G604" i="7"/>
  <c r="F604" i="7"/>
  <c r="G125" i="7"/>
  <c r="F125" i="7"/>
  <c r="G302" i="7"/>
  <c r="F302" i="7"/>
  <c r="G324" i="7"/>
  <c r="F324" i="7"/>
  <c r="G1761" i="7"/>
  <c r="F1761" i="7"/>
  <c r="G2369" i="7"/>
  <c r="F2369" i="7"/>
  <c r="G1256" i="7"/>
  <c r="F1256" i="7"/>
  <c r="G1172" i="7"/>
  <c r="F1172" i="7"/>
  <c r="G1950" i="7"/>
  <c r="F1950" i="7"/>
  <c r="G1789" i="7"/>
  <c r="F1789" i="7"/>
  <c r="G2328" i="7"/>
  <c r="F2328" i="7"/>
  <c r="G583" i="7"/>
  <c r="F583" i="7"/>
  <c r="G363" i="7"/>
  <c r="F363" i="7"/>
  <c r="G1459" i="7"/>
  <c r="F1459" i="7"/>
  <c r="G1642" i="7"/>
  <c r="F1642" i="7"/>
  <c r="G1114" i="7"/>
  <c r="F1114" i="7"/>
  <c r="G1367" i="7"/>
  <c r="F1367" i="7"/>
  <c r="G249" i="7"/>
  <c r="F249" i="7"/>
  <c r="G2287" i="7"/>
  <c r="F2287" i="7"/>
  <c r="G669" i="7"/>
  <c r="F669" i="7"/>
  <c r="G154" i="7"/>
  <c r="F154" i="7"/>
  <c r="G1903" i="7"/>
  <c r="F1903" i="7"/>
  <c r="G1727" i="7"/>
  <c r="F1727" i="7"/>
  <c r="G2179" i="7"/>
  <c r="F2179" i="7"/>
  <c r="G2368" i="7"/>
  <c r="F2368" i="7"/>
  <c r="G1184" i="7"/>
  <c r="F1184" i="7"/>
  <c r="G1842" i="7"/>
  <c r="F1842" i="7"/>
  <c r="G1929" i="7"/>
  <c r="F1929" i="7"/>
  <c r="G426" i="7"/>
  <c r="F426" i="7"/>
  <c r="G128" i="7"/>
  <c r="F128" i="7"/>
  <c r="G993" i="7"/>
  <c r="F993" i="7"/>
  <c r="G1701" i="7"/>
  <c r="F1701" i="7"/>
  <c r="G144" i="7"/>
  <c r="F144" i="7"/>
  <c r="G299" i="7"/>
  <c r="F299" i="7"/>
  <c r="G1827" i="7"/>
  <c r="F1827" i="7"/>
  <c r="G1405" i="7"/>
  <c r="F1405" i="7"/>
  <c r="G1949" i="7"/>
  <c r="F1949" i="7"/>
  <c r="G1328" i="7"/>
  <c r="F1328" i="7"/>
  <c r="G883" i="7"/>
  <c r="F883" i="7"/>
  <c r="G1841" i="7"/>
  <c r="F1841" i="7"/>
  <c r="G549" i="7"/>
  <c r="F549" i="7"/>
  <c r="G815" i="7"/>
  <c r="F815" i="7"/>
  <c r="G1467" i="7"/>
  <c r="F1467" i="7"/>
  <c r="G2054" i="7"/>
  <c r="F2054" i="7"/>
  <c r="G359" i="7"/>
  <c r="F359" i="7"/>
  <c r="G392" i="7"/>
  <c r="F392" i="7"/>
  <c r="G423" i="7"/>
  <c r="F423" i="7"/>
  <c r="G1587" i="7"/>
  <c r="F1587" i="7"/>
  <c r="G1545" i="7"/>
  <c r="F1545" i="7"/>
  <c r="G1650" i="7"/>
  <c r="F1650" i="7"/>
  <c r="G1858" i="7"/>
  <c r="F1858" i="7"/>
  <c r="G1700" i="7"/>
  <c r="F1700" i="7"/>
  <c r="G175" i="7"/>
  <c r="F175" i="7"/>
  <c r="G1011" i="7"/>
  <c r="F1011" i="7"/>
  <c r="G957" i="7"/>
  <c r="F957" i="7"/>
  <c r="G1570" i="7"/>
  <c r="F1570" i="7"/>
  <c r="G1466" i="7"/>
  <c r="F1466" i="7"/>
  <c r="G1505" i="7"/>
  <c r="F1505" i="7"/>
  <c r="G1948" i="7"/>
  <c r="F1948" i="7"/>
  <c r="G1807" i="7"/>
  <c r="F1807" i="7"/>
  <c r="G1393" i="7"/>
  <c r="F1393" i="7"/>
  <c r="G301" i="7"/>
  <c r="F301" i="7"/>
  <c r="G2237" i="7"/>
  <c r="F2237" i="7"/>
  <c r="G774" i="7"/>
  <c r="F774" i="7"/>
  <c r="G162" i="7"/>
  <c r="F162" i="7"/>
  <c r="G1392" i="7"/>
  <c r="F1392" i="7"/>
  <c r="G1379" i="7"/>
  <c r="F1379" i="7"/>
  <c r="G101" i="7"/>
  <c r="F101" i="7"/>
  <c r="G134" i="7"/>
  <c r="F134" i="7"/>
  <c r="G2286" i="7"/>
  <c r="F2286" i="7"/>
  <c r="G2089" i="7"/>
  <c r="F2089" i="7"/>
  <c r="G593" i="7"/>
  <c r="F593" i="7"/>
  <c r="G1034" i="7"/>
  <c r="F1034" i="7"/>
  <c r="G2088" i="7"/>
  <c r="F2088" i="7"/>
  <c r="G616" i="7"/>
  <c r="F616" i="7"/>
  <c r="G601" i="7"/>
  <c r="F601" i="7"/>
  <c r="G2367" i="7"/>
  <c r="F2367" i="7"/>
  <c r="G696" i="7"/>
  <c r="F696" i="7"/>
  <c r="G2236" i="7"/>
  <c r="F2236" i="7"/>
  <c r="G1902" i="7"/>
  <c r="F1902" i="7"/>
  <c r="G1699" i="7"/>
  <c r="F1699" i="7"/>
  <c r="G556" i="7"/>
  <c r="F556" i="7"/>
  <c r="G2285" i="7"/>
  <c r="F2285" i="7"/>
  <c r="G209" i="7"/>
  <c r="F209" i="7"/>
  <c r="G2135" i="7"/>
  <c r="F2135" i="7"/>
  <c r="G116" i="7"/>
  <c r="F116" i="7"/>
  <c r="G1612" i="7"/>
  <c r="F1612" i="7"/>
  <c r="G1979" i="7"/>
  <c r="F1979" i="7"/>
  <c r="G420" i="7"/>
  <c r="F420" i="7"/>
  <c r="G2087" i="7"/>
  <c r="F2087" i="7"/>
  <c r="G1079" i="7"/>
  <c r="F1079" i="7"/>
  <c r="G1674" i="7"/>
  <c r="F1674" i="7"/>
  <c r="G1947" i="7"/>
  <c r="F1947" i="7"/>
  <c r="G338" i="7"/>
  <c r="F338" i="7"/>
  <c r="G981" i="7"/>
  <c r="F981" i="7"/>
  <c r="G451" i="7"/>
  <c r="F451" i="7"/>
  <c r="G1528" i="7"/>
  <c r="F1528" i="7"/>
  <c r="G935" i="7"/>
  <c r="F935" i="7"/>
  <c r="G2366" i="7"/>
  <c r="F2366" i="7"/>
  <c r="G317" i="7"/>
  <c r="F317" i="7"/>
  <c r="G1305" i="7"/>
  <c r="F1305" i="7"/>
  <c r="G2284" i="7"/>
  <c r="F2284" i="7"/>
  <c r="G715" i="7"/>
  <c r="F715" i="7"/>
  <c r="G483" i="7"/>
  <c r="F483" i="7"/>
  <c r="G2086" i="7"/>
  <c r="F2086" i="7"/>
  <c r="G1424" i="7"/>
  <c r="F1424" i="7"/>
  <c r="G1399" i="7"/>
  <c r="F1399" i="7"/>
  <c r="G1886" i="7"/>
  <c r="F1886" i="7"/>
  <c r="G1444" i="7"/>
  <c r="F1444" i="7"/>
  <c r="G1611" i="7"/>
  <c r="F1611" i="7"/>
  <c r="G863" i="7"/>
  <c r="F863" i="7"/>
  <c r="G1885" i="7"/>
  <c r="F1885" i="7"/>
  <c r="G2365" i="7"/>
  <c r="F2365" i="7"/>
  <c r="G1214" i="7"/>
  <c r="F1214" i="7"/>
  <c r="G304" i="7"/>
  <c r="F304" i="7"/>
  <c r="G1193" i="7"/>
  <c r="F1193" i="7"/>
  <c r="G733" i="7"/>
  <c r="F733" i="7"/>
  <c r="G2134" i="7"/>
  <c r="F2134" i="7"/>
  <c r="G2178" i="7"/>
  <c r="F2178" i="7"/>
  <c r="G2327" i="7"/>
  <c r="F2327" i="7"/>
  <c r="G1287" i="7"/>
  <c r="F1287" i="7"/>
  <c r="G2326" i="7"/>
  <c r="F2326" i="7"/>
  <c r="G1440" i="7"/>
  <c r="F1440" i="7"/>
  <c r="G1203" i="7"/>
  <c r="F1203" i="7"/>
  <c r="G2235" i="7"/>
  <c r="F2235" i="7"/>
  <c r="G2133" i="7"/>
  <c r="F2133" i="7"/>
  <c r="G2234" i="7"/>
  <c r="F2234" i="7"/>
  <c r="G1857" i="7"/>
  <c r="F1857" i="7"/>
  <c r="G1978" i="7"/>
  <c r="F1978" i="7"/>
  <c r="G1365" i="7"/>
  <c r="F1365" i="7"/>
  <c r="G1928" i="7"/>
  <c r="F1928" i="7"/>
  <c r="G2132" i="7"/>
  <c r="F2132" i="7"/>
  <c r="G723" i="7"/>
  <c r="F723" i="7"/>
  <c r="G841" i="7"/>
  <c r="F841" i="7"/>
  <c r="G136" i="7"/>
  <c r="F136" i="7"/>
  <c r="G1806" i="7"/>
  <c r="F1806" i="7"/>
  <c r="G166" i="7"/>
  <c r="F166" i="7"/>
  <c r="G1398" i="7"/>
  <c r="F1398" i="7"/>
  <c r="G1016" i="7"/>
  <c r="F1016" i="7"/>
  <c r="G1624" i="7"/>
  <c r="F1624" i="7"/>
  <c r="G1202" i="7"/>
  <c r="F1202" i="7"/>
  <c r="G107" i="7"/>
  <c r="F107" i="7"/>
  <c r="G846" i="7"/>
  <c r="F846" i="7"/>
  <c r="G331" i="7"/>
  <c r="F331" i="7"/>
  <c r="G2283" i="7"/>
  <c r="F2283" i="7"/>
  <c r="G2282" i="7"/>
  <c r="F2282" i="7"/>
  <c r="G2281" i="7"/>
  <c r="F2281" i="7"/>
  <c r="G313" i="7"/>
  <c r="F313" i="7"/>
  <c r="G2053" i="7"/>
  <c r="F2053" i="7"/>
  <c r="G693" i="7"/>
  <c r="F693" i="7"/>
  <c r="G847" i="7"/>
  <c r="F847" i="7"/>
  <c r="G194" i="7"/>
  <c r="F194" i="7"/>
  <c r="G2398" i="7"/>
  <c r="F2398" i="7"/>
  <c r="G1638" i="7"/>
  <c r="F1638" i="7"/>
  <c r="G768" i="7"/>
  <c r="F768" i="7"/>
  <c r="G466" i="7"/>
  <c r="F466" i="7"/>
  <c r="G1544" i="7"/>
  <c r="F1544" i="7"/>
  <c r="G1209" i="7"/>
  <c r="F1209" i="7"/>
  <c r="G2233" i="7"/>
  <c r="F2233" i="7"/>
  <c r="G20" i="7"/>
  <c r="F20" i="7"/>
  <c r="G2232" i="7"/>
  <c r="F2232" i="7"/>
  <c r="G1178" i="7"/>
  <c r="F1178" i="7"/>
  <c r="G2280" i="7"/>
  <c r="F2280" i="7"/>
  <c r="G267" i="7"/>
  <c r="F267" i="7"/>
  <c r="G2052" i="7"/>
  <c r="F2052" i="7"/>
  <c r="G1658" i="7"/>
  <c r="F1658" i="7"/>
  <c r="G1856" i="7"/>
  <c r="F1856" i="7"/>
  <c r="G839" i="7"/>
  <c r="F839" i="7"/>
  <c r="G2018" i="7"/>
  <c r="F2018" i="7"/>
  <c r="G316" i="7"/>
  <c r="F316" i="7"/>
  <c r="G445" i="7"/>
  <c r="F445" i="7"/>
  <c r="G690" i="7"/>
  <c r="F690" i="7"/>
  <c r="G1901" i="7"/>
  <c r="F1901" i="7"/>
  <c r="G215" i="7"/>
  <c r="F215" i="7"/>
  <c r="G2231" i="7"/>
  <c r="F2231" i="7"/>
  <c r="G1110" i="7"/>
  <c r="F1110" i="7"/>
  <c r="G1927" i="7"/>
  <c r="F1927" i="7"/>
  <c r="G1657" i="7"/>
  <c r="F1657" i="7"/>
  <c r="G310" i="7"/>
  <c r="F310" i="7"/>
  <c r="G496" i="7"/>
  <c r="F496" i="7"/>
  <c r="G123" i="7"/>
  <c r="F123" i="7"/>
  <c r="G145" i="7"/>
  <c r="F145" i="7"/>
  <c r="G122" i="7"/>
  <c r="F122" i="7"/>
  <c r="G726" i="7"/>
  <c r="F726" i="7"/>
  <c r="G97" i="7"/>
  <c r="F97" i="7"/>
  <c r="G432" i="7"/>
  <c r="F432" i="7"/>
  <c r="G1273" i="7"/>
  <c r="F1273" i="7"/>
  <c r="G117" i="7"/>
  <c r="F117" i="7"/>
  <c r="G1131" i="7"/>
  <c r="F1131" i="7"/>
  <c r="G1926" i="7"/>
  <c r="F1926" i="7"/>
  <c r="G287" i="7"/>
  <c r="F287" i="7"/>
  <c r="G1482" i="7"/>
  <c r="F1482" i="7"/>
  <c r="G1519" i="7"/>
  <c r="F1519" i="7"/>
  <c r="G292" i="7"/>
  <c r="F292" i="7"/>
  <c r="G1168" i="7"/>
  <c r="F1168" i="7"/>
  <c r="G1427" i="7"/>
  <c r="F1427" i="7"/>
  <c r="G1925" i="7"/>
  <c r="F1925" i="7"/>
  <c r="G684" i="7"/>
  <c r="F684" i="7"/>
  <c r="G1577" i="7"/>
  <c r="F1577" i="7"/>
  <c r="G636" i="7"/>
  <c r="F636" i="7"/>
  <c r="G1419" i="7"/>
  <c r="F1419" i="7"/>
  <c r="G1576" i="7"/>
  <c r="F1576" i="7"/>
  <c r="G2279" i="7"/>
  <c r="F2279" i="7"/>
  <c r="G1637" i="7"/>
  <c r="F1637" i="7"/>
  <c r="G1058" i="7"/>
  <c r="F1058" i="7"/>
  <c r="G1900" i="7"/>
  <c r="F1900" i="7"/>
  <c r="G1610" i="7"/>
  <c r="F1610" i="7"/>
  <c r="G653" i="7"/>
  <c r="F653" i="7"/>
  <c r="G874" i="7"/>
  <c r="F874" i="7"/>
  <c r="G1215" i="7"/>
  <c r="F1215" i="7"/>
  <c r="G2230" i="7"/>
  <c r="F2230" i="7"/>
  <c r="G1855" i="7"/>
  <c r="F1855" i="7"/>
  <c r="G2177" i="7"/>
  <c r="F2177" i="7"/>
  <c r="G2397" i="7"/>
  <c r="F2397" i="7"/>
  <c r="G2085" i="7"/>
  <c r="F2085" i="7"/>
  <c r="G510" i="7"/>
  <c r="F510" i="7"/>
  <c r="G1946" i="7"/>
  <c r="F1946" i="7"/>
  <c r="G1527" i="7"/>
  <c r="F1527" i="7"/>
  <c r="G1726" i="7"/>
  <c r="F1726" i="7"/>
  <c r="G1116" i="7"/>
  <c r="F1116" i="7"/>
  <c r="G1621" i="7"/>
  <c r="F1621" i="7"/>
  <c r="G1760" i="7"/>
  <c r="F1760" i="7"/>
  <c r="G1073" i="7"/>
  <c r="F1073" i="7"/>
  <c r="G624" i="7"/>
  <c r="F624" i="7"/>
  <c r="G2051" i="7"/>
  <c r="F2051" i="7"/>
  <c r="G809" i="7"/>
  <c r="F809" i="7"/>
  <c r="G934" i="7"/>
  <c r="F934" i="7"/>
  <c r="G87" i="7"/>
  <c r="F87" i="7"/>
  <c r="G657" i="7"/>
  <c r="F657" i="7"/>
  <c r="G746" i="7"/>
  <c r="F746" i="7"/>
  <c r="G605" i="7"/>
  <c r="F605" i="7"/>
  <c r="G2084" i="7"/>
  <c r="F2084" i="7"/>
  <c r="G328" i="7"/>
  <c r="F328" i="7"/>
  <c r="G45" i="7"/>
  <c r="F45" i="7"/>
  <c r="G1384" i="7"/>
  <c r="F1384" i="7"/>
  <c r="G1136" i="7"/>
  <c r="F1136" i="7"/>
  <c r="G1826" i="7"/>
  <c r="F1826" i="7"/>
  <c r="G482" i="7"/>
  <c r="F482" i="7"/>
  <c r="G1122" i="7"/>
  <c r="F1122" i="7"/>
  <c r="G326" i="7"/>
  <c r="F326" i="7"/>
  <c r="G812" i="7"/>
  <c r="F812" i="7"/>
  <c r="G1084" i="7"/>
  <c r="F1084" i="7"/>
  <c r="G1177" i="7"/>
  <c r="F1177" i="7"/>
  <c r="G295" i="7"/>
  <c r="F295" i="7"/>
  <c r="G1038" i="7"/>
  <c r="F1038" i="7"/>
  <c r="G1407" i="7"/>
  <c r="F1407" i="7"/>
  <c r="G1649" i="7"/>
  <c r="F1649" i="7"/>
  <c r="G792" i="7"/>
  <c r="F792" i="7"/>
  <c r="G1575" i="7"/>
  <c r="F1575" i="7"/>
  <c r="G1102" i="7"/>
  <c r="F1102" i="7"/>
  <c r="G315" i="7"/>
  <c r="F315" i="7"/>
  <c r="G882" i="7"/>
  <c r="F882" i="7"/>
  <c r="G1100" i="7"/>
  <c r="F1100" i="7"/>
  <c r="G1423" i="7"/>
  <c r="F1423" i="7"/>
  <c r="G554" i="7"/>
  <c r="F554" i="7"/>
  <c r="G1094" i="7"/>
  <c r="F1094" i="7"/>
  <c r="G321" i="7"/>
  <c r="F321" i="7"/>
  <c r="G168" i="7"/>
  <c r="F168" i="7"/>
  <c r="G1266" i="7"/>
  <c r="F1266" i="7"/>
  <c r="G1924" i="7"/>
  <c r="F1924" i="7"/>
  <c r="G766" i="7"/>
  <c r="F766" i="7"/>
  <c r="G1899" i="7"/>
  <c r="F1899" i="7"/>
  <c r="G1788" i="7"/>
  <c r="F1788" i="7"/>
  <c r="G1825" i="7"/>
  <c r="F1825" i="7"/>
  <c r="G297" i="7"/>
  <c r="F297" i="7"/>
  <c r="G838" i="7"/>
  <c r="F838" i="7"/>
  <c r="G1725" i="7"/>
  <c r="F1725" i="7"/>
  <c r="G524" i="7"/>
  <c r="F524" i="7"/>
  <c r="G1884" i="7"/>
  <c r="F1884" i="7"/>
  <c r="G1013" i="7"/>
  <c r="F1013" i="7"/>
  <c r="G884" i="7"/>
  <c r="F884" i="7"/>
  <c r="G1210" i="7"/>
  <c r="F1210" i="7"/>
  <c r="G1724" i="7"/>
  <c r="F1724" i="7"/>
  <c r="G1749" i="7"/>
  <c r="F1749" i="7"/>
  <c r="G1488" i="7"/>
  <c r="F1488" i="7"/>
  <c r="G242" i="7"/>
  <c r="F242" i="7"/>
  <c r="G362" i="7"/>
  <c r="F362" i="7"/>
  <c r="G193" i="7"/>
  <c r="F193" i="7"/>
  <c r="G862" i="7"/>
  <c r="F862" i="7"/>
  <c r="G402" i="7"/>
  <c r="F402" i="7"/>
  <c r="G1378" i="7"/>
  <c r="F1378" i="7"/>
  <c r="G628" i="7"/>
  <c r="F628" i="7"/>
  <c r="G897" i="7"/>
  <c r="F897" i="7"/>
  <c r="G1774" i="7"/>
  <c r="F1774" i="7"/>
  <c r="G615" i="7"/>
  <c r="F615" i="7"/>
  <c r="G1267" i="7"/>
  <c r="F1267" i="7"/>
  <c r="G238" i="7"/>
  <c r="F238" i="7"/>
  <c r="G2131" i="7"/>
  <c r="F2131" i="7"/>
  <c r="G113" i="7"/>
  <c r="F113" i="7"/>
  <c r="G1355" i="7"/>
  <c r="F1355" i="7"/>
  <c r="G1252" i="7"/>
  <c r="F1252" i="7"/>
  <c r="G2130" i="7"/>
  <c r="F2130" i="7"/>
  <c r="G987" i="7"/>
  <c r="F987" i="7"/>
  <c r="G562" i="7"/>
  <c r="F562" i="7"/>
  <c r="G1773" i="7"/>
  <c r="F1773" i="7"/>
  <c r="G2229" i="7"/>
  <c r="F2229" i="7"/>
  <c r="G1686" i="7"/>
  <c r="F1686" i="7"/>
  <c r="G2278" i="7"/>
  <c r="F2278" i="7"/>
  <c r="G595" i="7"/>
  <c r="F595" i="7"/>
  <c r="G391" i="7"/>
  <c r="F391" i="7"/>
  <c r="G854" i="7"/>
  <c r="F854" i="7"/>
  <c r="G1473" i="7"/>
  <c r="F1473" i="7"/>
  <c r="G527" i="7"/>
  <c r="F527" i="7"/>
  <c r="G2083" i="7"/>
  <c r="F2083" i="7"/>
  <c r="G1883" i="7"/>
  <c r="F1883" i="7"/>
  <c r="G2129" i="7"/>
  <c r="F2129" i="7"/>
  <c r="G1636" i="7"/>
  <c r="F1636" i="7"/>
  <c r="G1404" i="7"/>
  <c r="F1404" i="7"/>
  <c r="G100" i="7"/>
  <c r="F100" i="7"/>
  <c r="G2277" i="7"/>
  <c r="F2277" i="7"/>
  <c r="G234" i="7"/>
  <c r="F234" i="7"/>
  <c r="G2325" i="7"/>
  <c r="F2325" i="7"/>
  <c r="G2017" i="7"/>
  <c r="F2017" i="7"/>
  <c r="G1787" i="7"/>
  <c r="F1787" i="7"/>
  <c r="G1609" i="7"/>
  <c r="F1609" i="7"/>
  <c r="G2128" i="7"/>
  <c r="F2128" i="7"/>
  <c r="G1748" i="7"/>
  <c r="F1748" i="7"/>
  <c r="G2364" i="7"/>
  <c r="F2364" i="7"/>
  <c r="G2127" i="7"/>
  <c r="F2127" i="7"/>
  <c r="G2363" i="7"/>
  <c r="F2363" i="7"/>
  <c r="G2362" i="7"/>
  <c r="F2362" i="7"/>
  <c r="G2082" i="7"/>
  <c r="F2082" i="7"/>
  <c r="G2228" i="7"/>
  <c r="F2228" i="7"/>
  <c r="G1562" i="7"/>
  <c r="F1562" i="7"/>
  <c r="G1945" i="7"/>
  <c r="F1945" i="7"/>
  <c r="G1230" i="7"/>
  <c r="F1230" i="7"/>
  <c r="G1923" i="7"/>
  <c r="F1923" i="7"/>
  <c r="G2176" i="7"/>
  <c r="F2176" i="7"/>
  <c r="G520" i="7"/>
  <c r="F520" i="7"/>
  <c r="G47" i="7"/>
  <c r="F47" i="7"/>
  <c r="G1291" i="7"/>
  <c r="F1291" i="7"/>
  <c r="G2324" i="7"/>
  <c r="F2324" i="7"/>
  <c r="G561" i="7"/>
  <c r="F561" i="7"/>
  <c r="G1824" i="7"/>
  <c r="F1824" i="7"/>
  <c r="G19" i="7"/>
  <c r="F19" i="7"/>
  <c r="G759" i="7"/>
  <c r="F759" i="7"/>
  <c r="G1526" i="7"/>
  <c r="F1526" i="7"/>
  <c r="G460" i="7"/>
  <c r="F460" i="7"/>
  <c r="G2323" i="7"/>
  <c r="F2323" i="7"/>
  <c r="G1346" i="7"/>
  <c r="F1346" i="7"/>
  <c r="G1418" i="7"/>
  <c r="F1418" i="7"/>
  <c r="G28" i="7"/>
  <c r="F28" i="7"/>
  <c r="G2396" i="7"/>
  <c r="F2396" i="7"/>
  <c r="G732" i="7"/>
  <c r="F732" i="7"/>
  <c r="G2361" i="7"/>
  <c r="F2361" i="7"/>
  <c r="G1977" i="7"/>
  <c r="F1977" i="7"/>
  <c r="G2126" i="7"/>
  <c r="F2126" i="7"/>
  <c r="G1635" i="7"/>
  <c r="F1635" i="7"/>
  <c r="G689" i="7"/>
  <c r="F689" i="7"/>
  <c r="G632" i="7"/>
  <c r="F632" i="7"/>
  <c r="G1259" i="7"/>
  <c r="F1259" i="7"/>
  <c r="G2016" i="7"/>
  <c r="F2016" i="7"/>
  <c r="G1772" i="7"/>
  <c r="F1772" i="7"/>
  <c r="G206" i="7"/>
  <c r="F206" i="7"/>
  <c r="G714" i="7"/>
  <c r="F714" i="7"/>
  <c r="G1458" i="7"/>
  <c r="F1458" i="7"/>
  <c r="G858" i="7"/>
  <c r="F858" i="7"/>
  <c r="G1036" i="7"/>
  <c r="F1036" i="7"/>
  <c r="G2276" i="7"/>
  <c r="F2276" i="7"/>
  <c r="G1306" i="7"/>
  <c r="F1306" i="7"/>
  <c r="G1747" i="7"/>
  <c r="F1747" i="7"/>
  <c r="G1723" i="7"/>
  <c r="F1723" i="7"/>
  <c r="G2015" i="7"/>
  <c r="F2015" i="7"/>
  <c r="G469" i="7"/>
  <c r="F469" i="7"/>
  <c r="G1487" i="7"/>
  <c r="F1487" i="7"/>
  <c r="G1026" i="7"/>
  <c r="F1026" i="7"/>
  <c r="G1840" i="7"/>
  <c r="F1840" i="7"/>
  <c r="G2175" i="7"/>
  <c r="F2175" i="7"/>
  <c r="G1746" i="7"/>
  <c r="F1746" i="7"/>
  <c r="G1265" i="7"/>
  <c r="F1265" i="7"/>
  <c r="G2014" i="7"/>
  <c r="F2014" i="7"/>
  <c r="G1854" i="7"/>
  <c r="F1854" i="7"/>
  <c r="G1300" i="7"/>
  <c r="F1300" i="7"/>
  <c r="G1898" i="7"/>
  <c r="F1898" i="7"/>
  <c r="G1160" i="7"/>
  <c r="F1160" i="7"/>
  <c r="G1049" i="7"/>
  <c r="F1049" i="7"/>
  <c r="G416" i="7"/>
  <c r="F416" i="7"/>
  <c r="G1192" i="7"/>
  <c r="F1192" i="7"/>
  <c r="G2227" i="7"/>
  <c r="F2227" i="7"/>
  <c r="G30" i="7"/>
  <c r="F30" i="7"/>
  <c r="G2081" i="7"/>
  <c r="F2081" i="7"/>
  <c r="G937" i="7"/>
  <c r="F937" i="7"/>
  <c r="G1390" i="7"/>
  <c r="F1390" i="7"/>
  <c r="G2080" i="7"/>
  <c r="F2080" i="7"/>
  <c r="G290" i="7"/>
  <c r="F290" i="7"/>
  <c r="G1805" i="7"/>
  <c r="F1805" i="7"/>
  <c r="G2360" i="7"/>
  <c r="F2360" i="7"/>
  <c r="G1028" i="7"/>
  <c r="F1028" i="7"/>
  <c r="G765" i="7"/>
  <c r="F765" i="7"/>
  <c r="G1634" i="7"/>
  <c r="F1634" i="7"/>
  <c r="G485" i="7"/>
  <c r="F485" i="7"/>
  <c r="G2050" i="7"/>
  <c r="F2050" i="7"/>
  <c r="G86" i="7"/>
  <c r="F86" i="7"/>
  <c r="G1211" i="7"/>
  <c r="F1211" i="7"/>
  <c r="G1385" i="7"/>
  <c r="F1385" i="7"/>
  <c r="G1976" i="7"/>
  <c r="F1976" i="7"/>
  <c r="G1882" i="7"/>
  <c r="F1882" i="7"/>
  <c r="G41" i="7"/>
  <c r="F41" i="7"/>
  <c r="G2322" i="7"/>
  <c r="F2322" i="7"/>
  <c r="G646" i="7"/>
  <c r="F646" i="7"/>
  <c r="G1897" i="7"/>
  <c r="F1897" i="7"/>
  <c r="G1804" i="7"/>
  <c r="F1804" i="7"/>
  <c r="G1975" i="7"/>
  <c r="F1975" i="7"/>
  <c r="G1896" i="7"/>
  <c r="F1896" i="7"/>
  <c r="G1189" i="7"/>
  <c r="F1189" i="7"/>
  <c r="G683" i="7"/>
  <c r="F683" i="7"/>
  <c r="G2226" i="7"/>
  <c r="F2226" i="7"/>
  <c r="G666" i="7"/>
  <c r="F666" i="7"/>
  <c r="G2275" i="7"/>
  <c r="F2275" i="7"/>
  <c r="G764" i="7"/>
  <c r="F764" i="7"/>
  <c r="G500" i="7"/>
  <c r="F500" i="7"/>
  <c r="G2049" i="7"/>
  <c r="F2049" i="7"/>
  <c r="G2225" i="7"/>
  <c r="F2225" i="7"/>
  <c r="G1050" i="7"/>
  <c r="F1050" i="7"/>
  <c r="G1974" i="7"/>
  <c r="F1974" i="7"/>
  <c r="G750" i="7"/>
  <c r="F750" i="7"/>
  <c r="G1107" i="7"/>
  <c r="F1107" i="7"/>
  <c r="G2409" i="7"/>
  <c r="F2409" i="7"/>
  <c r="G853" i="7"/>
  <c r="F853" i="7"/>
  <c r="G760" i="7"/>
  <c r="F760" i="7"/>
  <c r="G1486" i="7"/>
  <c r="F1486" i="7"/>
  <c r="G888" i="7"/>
  <c r="F888" i="7"/>
  <c r="G2174" i="7"/>
  <c r="F2174" i="7"/>
  <c r="G2274" i="7"/>
  <c r="F2274" i="7"/>
  <c r="G1569" i="7"/>
  <c r="F1569" i="7"/>
  <c r="G1048" i="7"/>
  <c r="F1048" i="7"/>
  <c r="G626" i="7"/>
  <c r="F626" i="7"/>
  <c r="G1403" i="7"/>
  <c r="F1403" i="7"/>
  <c r="G2321" i="7"/>
  <c r="F2321" i="7"/>
  <c r="G2224" i="7"/>
  <c r="F2224" i="7"/>
  <c r="G1092" i="7"/>
  <c r="F1092" i="7"/>
  <c r="G2013" i="7"/>
  <c r="F2013" i="7"/>
  <c r="G2125" i="7"/>
  <c r="F2125" i="7"/>
  <c r="G1922" i="7"/>
  <c r="F1922" i="7"/>
  <c r="G502" i="7"/>
  <c r="F502" i="7"/>
  <c r="G240" i="7"/>
  <c r="F240" i="7"/>
  <c r="G1803" i="7"/>
  <c r="F1803" i="7"/>
  <c r="G64" i="7"/>
  <c r="F64" i="7"/>
  <c r="G1539" i="7"/>
  <c r="F1539" i="7"/>
  <c r="G1786" i="7"/>
  <c r="F1786" i="7"/>
  <c r="G767" i="7"/>
  <c r="F767" i="7"/>
  <c r="G798" i="7"/>
  <c r="F798" i="7"/>
  <c r="G992" i="7"/>
  <c r="F992" i="7"/>
  <c r="G610" i="7"/>
  <c r="F610" i="7"/>
  <c r="G991" i="7"/>
  <c r="F991" i="7"/>
  <c r="G1709" i="7"/>
  <c r="F1709" i="7"/>
  <c r="G699" i="7"/>
  <c r="F699" i="7"/>
  <c r="G1201" i="7"/>
  <c r="F1201" i="7"/>
  <c r="G1417" i="7"/>
  <c r="F1417" i="7"/>
  <c r="G1921" i="7"/>
  <c r="F1921" i="7"/>
  <c r="G718" i="7"/>
  <c r="F718" i="7"/>
  <c r="G707" i="7"/>
  <c r="F707" i="7"/>
  <c r="G1708" i="7"/>
  <c r="F1708" i="7"/>
  <c r="G560" i="7"/>
  <c r="F560" i="7"/>
  <c r="G584" i="7"/>
  <c r="F584" i="7"/>
  <c r="G203" i="7"/>
  <c r="F203" i="7"/>
  <c r="G42" i="7"/>
  <c r="F42" i="7"/>
  <c r="G1555" i="7"/>
  <c r="F1555" i="7"/>
  <c r="G361" i="7"/>
  <c r="F361" i="7"/>
  <c r="G1327" i="7"/>
  <c r="F1327" i="7"/>
  <c r="G1656" i="7"/>
  <c r="F1656" i="7"/>
  <c r="G173" i="7"/>
  <c r="F173" i="7"/>
  <c r="G425" i="7"/>
  <c r="F425" i="7"/>
  <c r="G34" i="7"/>
  <c r="F34" i="7"/>
  <c r="G2395" i="7"/>
  <c r="F2395" i="7"/>
  <c r="G498" i="7"/>
  <c r="F498" i="7"/>
  <c r="G1973" i="7"/>
  <c r="F1973" i="7"/>
  <c r="G1525" i="7"/>
  <c r="F1525" i="7"/>
  <c r="G66" i="7"/>
  <c r="F66" i="7"/>
  <c r="G647" i="7"/>
  <c r="F647" i="7"/>
  <c r="G1881" i="7"/>
  <c r="F1881" i="7"/>
  <c r="G286" i="7"/>
  <c r="F286" i="7"/>
  <c r="G736" i="7"/>
  <c r="F736" i="7"/>
  <c r="G2012" i="7"/>
  <c r="F2012" i="7"/>
  <c r="G1511" i="7"/>
  <c r="F1511" i="7"/>
  <c r="G1341" i="7"/>
  <c r="F1341" i="7"/>
  <c r="G464" i="7"/>
  <c r="F464" i="7"/>
  <c r="G1823" i="7"/>
  <c r="F1823" i="7"/>
  <c r="G1554" i="7"/>
  <c r="F1554" i="7"/>
  <c r="G436" i="7"/>
  <c r="F436" i="7"/>
  <c r="G801" i="7"/>
  <c r="F801" i="7"/>
  <c r="G2048" i="7"/>
  <c r="F2048" i="7"/>
  <c r="G475" i="7"/>
  <c r="F475" i="7"/>
  <c r="G1822" i="7"/>
  <c r="F1822" i="7"/>
  <c r="G2173" i="7"/>
  <c r="F2173" i="7"/>
  <c r="G1722" i="7"/>
  <c r="F1722" i="7"/>
  <c r="G1096" i="7"/>
  <c r="F1096" i="7"/>
  <c r="G745" i="7"/>
  <c r="F745" i="7"/>
  <c r="G1285" i="7"/>
  <c r="F1285" i="7"/>
  <c r="G140" i="7"/>
  <c r="F140" i="7"/>
  <c r="G1759" i="7"/>
  <c r="F1759" i="7"/>
  <c r="G587" i="7"/>
  <c r="F587" i="7"/>
  <c r="G995" i="7"/>
  <c r="F995" i="7"/>
  <c r="G1275" i="7"/>
  <c r="F1275" i="7"/>
  <c r="G1543" i="7"/>
  <c r="F1543" i="7"/>
  <c r="G1139" i="7"/>
  <c r="F1139" i="7"/>
  <c r="G635" i="7"/>
  <c r="F635" i="7"/>
  <c r="G1476" i="7"/>
  <c r="F1476" i="7"/>
  <c r="G2" i="7"/>
  <c r="F2" i="7"/>
  <c r="G2359" i="7"/>
  <c r="F2359" i="7"/>
  <c r="G1469" i="7"/>
  <c r="F1469" i="7"/>
  <c r="G749" i="7"/>
  <c r="F749" i="7"/>
  <c r="G518" i="7"/>
  <c r="F518" i="7"/>
  <c r="G413" i="7"/>
  <c r="F413" i="7"/>
  <c r="G640" i="7"/>
  <c r="F640" i="7"/>
  <c r="G2320" i="7"/>
  <c r="F2320" i="7"/>
  <c r="G1745" i="7"/>
  <c r="F1745" i="7"/>
  <c r="G1277" i="7"/>
  <c r="F1277" i="7"/>
  <c r="G2011" i="7"/>
  <c r="F2011" i="7"/>
  <c r="G2124" i="7"/>
  <c r="F2124" i="7"/>
  <c r="G1518" i="7"/>
  <c r="F1518" i="7"/>
  <c r="G1127" i="7"/>
  <c r="F1127" i="7"/>
  <c r="G1443" i="7"/>
  <c r="F1443" i="7"/>
  <c r="G945" i="7"/>
  <c r="F945" i="7"/>
  <c r="G1109" i="7"/>
  <c r="F1109" i="7"/>
  <c r="G354" i="7"/>
  <c r="F354" i="7"/>
  <c r="G743" i="7"/>
  <c r="F743" i="7"/>
  <c r="G692" i="7"/>
  <c r="F692" i="7"/>
  <c r="G609" i="7"/>
  <c r="F609" i="7"/>
  <c r="G353" i="7"/>
  <c r="F353" i="7"/>
  <c r="G1246" i="7"/>
  <c r="F1246" i="7"/>
  <c r="G1542" i="7"/>
  <c r="F1542" i="7"/>
  <c r="G825" i="7"/>
  <c r="F825" i="7"/>
  <c r="G1229" i="7"/>
  <c r="F1229" i="7"/>
  <c r="G1620" i="7"/>
  <c r="F1620" i="7"/>
  <c r="G1880" i="7"/>
  <c r="F1880" i="7"/>
  <c r="G1673" i="7"/>
  <c r="F1673" i="7"/>
  <c r="G1272" i="7"/>
  <c r="F1272" i="7"/>
  <c r="G1118" i="7"/>
  <c r="F1118" i="7"/>
  <c r="G1771" i="7"/>
  <c r="F1771" i="7"/>
  <c r="G69" i="7"/>
  <c r="F69" i="7"/>
  <c r="G851" i="7"/>
  <c r="F851" i="7"/>
  <c r="G1853" i="7"/>
  <c r="F1853" i="7"/>
  <c r="G599" i="7"/>
  <c r="F599" i="7"/>
  <c r="G1386" i="7"/>
  <c r="F1386" i="7"/>
  <c r="G2358" i="7"/>
  <c r="F2358" i="7"/>
  <c r="G349" i="7"/>
  <c r="F349" i="7"/>
  <c r="G1538" i="7"/>
  <c r="F1538" i="7"/>
  <c r="G528" i="7"/>
  <c r="F528" i="7"/>
  <c r="G74" i="7"/>
  <c r="F74" i="7"/>
  <c r="G2010" i="7"/>
  <c r="F2010" i="7"/>
  <c r="G896" i="7"/>
  <c r="F896" i="7"/>
  <c r="G1176" i="7"/>
  <c r="F1176" i="7"/>
  <c r="G78" i="7"/>
  <c r="F78" i="7"/>
  <c r="G484" i="7"/>
  <c r="F484" i="7"/>
  <c r="G1698" i="7"/>
  <c r="F1698" i="7"/>
  <c r="G1457" i="7"/>
  <c r="F1457" i="7"/>
  <c r="G517" i="7"/>
  <c r="F517" i="7"/>
  <c r="G412" i="7"/>
  <c r="F412" i="7"/>
  <c r="G1245" i="7"/>
  <c r="F1245" i="7"/>
  <c r="G631" i="7"/>
  <c r="F631" i="7"/>
  <c r="G1065" i="7"/>
  <c r="F1065" i="7"/>
  <c r="G211" i="7"/>
  <c r="F211" i="7"/>
  <c r="G2123" i="7"/>
  <c r="F2123" i="7"/>
  <c r="G1021" i="7"/>
  <c r="F1021" i="7"/>
  <c r="G1406" i="7"/>
  <c r="F1406" i="7"/>
  <c r="G748" i="7"/>
  <c r="F748" i="7"/>
  <c r="G2273" i="7"/>
  <c r="F2273" i="7"/>
  <c r="G870" i="7"/>
  <c r="F870" i="7"/>
  <c r="G213" i="7"/>
  <c r="F213" i="7"/>
  <c r="G1839" i="7"/>
  <c r="F1839" i="7"/>
  <c r="G1561" i="7"/>
  <c r="F1561" i="7"/>
  <c r="G5" i="7"/>
  <c r="F5" i="7"/>
  <c r="G2009" i="7"/>
  <c r="F2009" i="7"/>
  <c r="G1397" i="7"/>
  <c r="F1397" i="7"/>
  <c r="G536" i="7"/>
  <c r="F536" i="7"/>
  <c r="G1879" i="7"/>
  <c r="F1879" i="7"/>
  <c r="G2122" i="7"/>
  <c r="F2122" i="7"/>
  <c r="G861" i="7"/>
  <c r="F861" i="7"/>
  <c r="G1608" i="7"/>
  <c r="F1608" i="7"/>
  <c r="G929" i="7"/>
  <c r="F929" i="7"/>
  <c r="G869" i="7"/>
  <c r="F869" i="7"/>
  <c r="G925" i="7"/>
  <c r="F925" i="7"/>
  <c r="G977" i="7"/>
  <c r="F977" i="7"/>
  <c r="G1183" i="7"/>
  <c r="F1183" i="7"/>
  <c r="G2172" i="7"/>
  <c r="F2172" i="7"/>
  <c r="G1227" i="7"/>
  <c r="F1227" i="7"/>
  <c r="G11" i="7"/>
  <c r="F11" i="7"/>
  <c r="G972" i="7"/>
  <c r="F972" i="7"/>
  <c r="G60" i="7"/>
  <c r="F60" i="7"/>
  <c r="G1607" i="7"/>
  <c r="F1607" i="7"/>
  <c r="G2121" i="7"/>
  <c r="F2121" i="7"/>
  <c r="G1228" i="7"/>
  <c r="F1228" i="7"/>
  <c r="G1878" i="7"/>
  <c r="F1878" i="7"/>
  <c r="G811" i="7"/>
  <c r="F811" i="7"/>
  <c r="G840" i="7"/>
  <c r="F840" i="7"/>
  <c r="G1069" i="7"/>
  <c r="F1069" i="7"/>
  <c r="G1633" i="7"/>
  <c r="F1633" i="7"/>
  <c r="G1271" i="7"/>
  <c r="F1271" i="7"/>
  <c r="G1242" i="7"/>
  <c r="F1242" i="7"/>
  <c r="G621" i="7"/>
  <c r="F621" i="7"/>
  <c r="G2171" i="7"/>
  <c r="F2171" i="7"/>
  <c r="G397" i="7"/>
  <c r="F397" i="7"/>
  <c r="G830" i="7"/>
  <c r="F830" i="7"/>
  <c r="G1197" i="7"/>
  <c r="F1197" i="7"/>
  <c r="G356" i="7"/>
  <c r="F356" i="7"/>
  <c r="G1162" i="7"/>
  <c r="F1162" i="7"/>
  <c r="G153" i="7"/>
  <c r="F153" i="7"/>
  <c r="G227" i="7"/>
  <c r="F227" i="7"/>
  <c r="G1821" i="7"/>
  <c r="F1821" i="7"/>
  <c r="G373" i="7"/>
  <c r="F373" i="7"/>
  <c r="G228" i="7"/>
  <c r="F228" i="7"/>
  <c r="G2223" i="7"/>
  <c r="F2223" i="7"/>
  <c r="G1485" i="7"/>
  <c r="F1485" i="7"/>
  <c r="G1586" i="7"/>
  <c r="F1586" i="7"/>
  <c r="G311" i="7"/>
  <c r="F311" i="7"/>
  <c r="G984" i="7"/>
  <c r="F984" i="7"/>
  <c r="G160" i="7"/>
  <c r="F160" i="7"/>
  <c r="G1504" i="7"/>
  <c r="F1504" i="7"/>
  <c r="G1297" i="7"/>
  <c r="F1297" i="7"/>
  <c r="G1057" i="7"/>
  <c r="F1057" i="7"/>
  <c r="G491" i="7"/>
  <c r="F491" i="7"/>
  <c r="G1592" i="7"/>
  <c r="F1592" i="7"/>
  <c r="G1462" i="7"/>
  <c r="F1462" i="7"/>
  <c r="G523" i="7"/>
  <c r="F523" i="7"/>
  <c r="G1641" i="7"/>
  <c r="F1641" i="7"/>
  <c r="G390" i="7"/>
  <c r="F390" i="7"/>
  <c r="G2047" i="7"/>
  <c r="F2047" i="7"/>
  <c r="G670" i="7"/>
  <c r="F670" i="7"/>
  <c r="G1707" i="7"/>
  <c r="F1707" i="7"/>
  <c r="G607" i="7"/>
  <c r="F607" i="7"/>
  <c r="G1383" i="7"/>
  <c r="F1383" i="7"/>
  <c r="G1389" i="7"/>
  <c r="F1389" i="7"/>
  <c r="G2120" i="7"/>
  <c r="F2120" i="7"/>
  <c r="G1352" i="7"/>
  <c r="F1352" i="7"/>
  <c r="G146" i="7"/>
  <c r="F146" i="7"/>
  <c r="G453" i="7"/>
  <c r="F453" i="7"/>
  <c r="G442" i="7"/>
  <c r="F442" i="7"/>
  <c r="G389" i="7"/>
  <c r="F389" i="7"/>
  <c r="G758" i="7"/>
  <c r="F758" i="7"/>
  <c r="G1568" i="7"/>
  <c r="F1568" i="7"/>
  <c r="G2119" i="7"/>
  <c r="F2119" i="7"/>
  <c r="G1125" i="7"/>
  <c r="F1125" i="7"/>
  <c r="G933" i="7"/>
  <c r="F933" i="7"/>
  <c r="G1877" i="7"/>
  <c r="F1877" i="7"/>
  <c r="G857" i="7"/>
  <c r="F857" i="7"/>
  <c r="G71" i="7"/>
  <c r="F71" i="7"/>
  <c r="G1785" i="7"/>
  <c r="F1785" i="7"/>
  <c r="G1541" i="7"/>
  <c r="F1541" i="7"/>
  <c r="G1632" i="7"/>
  <c r="F1632" i="7"/>
  <c r="G1264" i="7"/>
  <c r="F1264" i="7"/>
  <c r="G2046" i="7"/>
  <c r="F2046" i="7"/>
  <c r="G1422" i="7"/>
  <c r="F1422" i="7"/>
  <c r="G1838" i="7"/>
  <c r="F1838" i="7"/>
  <c r="G802" i="7"/>
  <c r="F802" i="7"/>
  <c r="G2319" i="7"/>
  <c r="F2319" i="7"/>
  <c r="G2008" i="7"/>
  <c r="F2008" i="7"/>
  <c r="G569" i="7"/>
  <c r="F569" i="7"/>
  <c r="G1876" i="7"/>
  <c r="F1876" i="7"/>
  <c r="G817" i="7"/>
  <c r="F817" i="7"/>
  <c r="G13" i="7"/>
  <c r="F13" i="7"/>
  <c r="G159" i="7"/>
  <c r="F159" i="7"/>
  <c r="G490" i="7"/>
  <c r="F490" i="7"/>
  <c r="G2222" i="7"/>
  <c r="F2222" i="7"/>
  <c r="G1332" i="7"/>
  <c r="F1332" i="7"/>
  <c r="G343" i="7"/>
  <c r="F343" i="7"/>
  <c r="G1721" i="7"/>
  <c r="F1721" i="7"/>
  <c r="G348" i="7"/>
  <c r="F348" i="7"/>
  <c r="G943" i="7"/>
  <c r="F943" i="7"/>
  <c r="G513" i="7"/>
  <c r="F513" i="7"/>
  <c r="G1222" i="7"/>
  <c r="F1222" i="7"/>
  <c r="G1056" i="7"/>
  <c r="F1056" i="7"/>
  <c r="G456" i="7"/>
  <c r="F456" i="7"/>
  <c r="G1175" i="7"/>
  <c r="F1175" i="7"/>
  <c r="G370" i="7"/>
  <c r="F370" i="7"/>
  <c r="G1004" i="7"/>
  <c r="F1004" i="7"/>
  <c r="G372" i="7"/>
  <c r="F372" i="7"/>
  <c r="G1345" i="7"/>
  <c r="F1345" i="7"/>
  <c r="G27" i="7"/>
  <c r="F27" i="7"/>
  <c r="G309" i="7"/>
  <c r="F309" i="7"/>
  <c r="G1837" i="7"/>
  <c r="F1837" i="7"/>
  <c r="G1120" i="7"/>
  <c r="F1120" i="7"/>
  <c r="G239" i="7"/>
  <c r="F239" i="7"/>
  <c r="G2079" i="7"/>
  <c r="F2079" i="7"/>
  <c r="G1585" i="7"/>
  <c r="F1585" i="7"/>
  <c r="G832" i="7"/>
  <c r="F832" i="7"/>
  <c r="G85" i="7"/>
  <c r="F85" i="7"/>
  <c r="G1402" i="7"/>
  <c r="F1402" i="7"/>
  <c r="G2045" i="7"/>
  <c r="F2045" i="7"/>
  <c r="G480" i="7"/>
  <c r="F480" i="7"/>
  <c r="G1165" i="7"/>
  <c r="F1165" i="7"/>
  <c r="G341" i="7"/>
  <c r="F341" i="7"/>
  <c r="G1031" i="7"/>
  <c r="F1031" i="7"/>
  <c r="G1720" i="7"/>
  <c r="F1720" i="7"/>
  <c r="G688" i="7"/>
  <c r="F688" i="7"/>
  <c r="G1044" i="7"/>
  <c r="F1044" i="7"/>
  <c r="G1064" i="7"/>
  <c r="F1064" i="7"/>
  <c r="G1001" i="7"/>
  <c r="F1001" i="7"/>
  <c r="G147" i="7"/>
  <c r="F147" i="7"/>
  <c r="G663" i="7"/>
  <c r="F663" i="7"/>
  <c r="G1706" i="7"/>
  <c r="F1706" i="7"/>
  <c r="G1820" i="7"/>
  <c r="F1820" i="7"/>
  <c r="G1697" i="7"/>
  <c r="F1697" i="7"/>
  <c r="G351" i="7"/>
  <c r="F351" i="7"/>
  <c r="G511" i="7"/>
  <c r="F511" i="7"/>
  <c r="G969" i="7"/>
  <c r="F969" i="7"/>
  <c r="G2221" i="7"/>
  <c r="F2221" i="7"/>
  <c r="G127" i="7"/>
  <c r="F127" i="7"/>
  <c r="G1606" i="7"/>
  <c r="F1606" i="7"/>
  <c r="G1744" i="7"/>
  <c r="F1744" i="7"/>
  <c r="G2415" i="7"/>
  <c r="F2415" i="7"/>
  <c r="G96" i="7"/>
  <c r="F96" i="7"/>
  <c r="G1061" i="7"/>
  <c r="F1061" i="7"/>
  <c r="G282" i="7"/>
  <c r="F282" i="7"/>
  <c r="G112" i="7"/>
  <c r="F112" i="7"/>
  <c r="G1364" i="7"/>
  <c r="F1364" i="7"/>
  <c r="G1296" i="7"/>
  <c r="F1296" i="7"/>
  <c r="G506" i="7"/>
  <c r="F506" i="7"/>
  <c r="G1146" i="7"/>
  <c r="F1146" i="7"/>
  <c r="G259" i="7"/>
  <c r="F259" i="7"/>
  <c r="G2170" i="7"/>
  <c r="F2170" i="7"/>
  <c r="G342" i="7"/>
  <c r="F342" i="7"/>
  <c r="G976" i="7"/>
  <c r="F976" i="7"/>
  <c r="G1574" i="7"/>
  <c r="F1574" i="7"/>
  <c r="G682" i="7"/>
  <c r="F682" i="7"/>
  <c r="G949" i="7"/>
  <c r="F949" i="7"/>
  <c r="G132" i="7"/>
  <c r="F132" i="7"/>
  <c r="G2169" i="7"/>
  <c r="F2169" i="7"/>
  <c r="G165" i="7"/>
  <c r="F165" i="7"/>
  <c r="G121" i="7"/>
  <c r="F121" i="7"/>
  <c r="G602" i="7"/>
  <c r="F602" i="7"/>
  <c r="G730" i="7"/>
  <c r="F730" i="7"/>
  <c r="G2118" i="7"/>
  <c r="F2118" i="7"/>
  <c r="G2220" i="7"/>
  <c r="F2220" i="7"/>
  <c r="G2117" i="7"/>
  <c r="F2117" i="7"/>
  <c r="G586" i="7"/>
  <c r="F586" i="7"/>
  <c r="G1442" i="7"/>
  <c r="F1442" i="7"/>
  <c r="G2318" i="7"/>
  <c r="F2318" i="7"/>
  <c r="G1115" i="7"/>
  <c r="F1115" i="7"/>
  <c r="G2044" i="7"/>
  <c r="F2044" i="7"/>
  <c r="G1944" i="7"/>
  <c r="F1944" i="7"/>
  <c r="G2219" i="7"/>
  <c r="F2219" i="7"/>
  <c r="G2078" i="7"/>
  <c r="F2078" i="7"/>
  <c r="G285" i="7"/>
  <c r="F285" i="7"/>
  <c r="G2414" i="7"/>
  <c r="F2414" i="7"/>
  <c r="G1495" i="7"/>
  <c r="F1495" i="7"/>
  <c r="G1456" i="7"/>
  <c r="F1456" i="7"/>
  <c r="G2408" i="7"/>
  <c r="F2408" i="7"/>
  <c r="G262" i="7"/>
  <c r="F262" i="7"/>
  <c r="G1573" i="7"/>
  <c r="F1573" i="7"/>
  <c r="G1206" i="7"/>
  <c r="F1206" i="7"/>
  <c r="G489" i="7"/>
  <c r="F489" i="7"/>
  <c r="G1719" i="7"/>
  <c r="F1719" i="7"/>
  <c r="G2077" i="7"/>
  <c r="F2077" i="7"/>
  <c r="G1852" i="7"/>
  <c r="F1852" i="7"/>
  <c r="G1112" i="7"/>
  <c r="F1112" i="7"/>
  <c r="G1373" i="7"/>
  <c r="F1373" i="7"/>
  <c r="G606" i="7"/>
  <c r="F606" i="7"/>
  <c r="G634" i="7"/>
  <c r="F634" i="7"/>
  <c r="G701" i="7"/>
  <c r="F701" i="7"/>
  <c r="G816" i="7"/>
  <c r="F816" i="7"/>
  <c r="G2116" i="7"/>
  <c r="F2116" i="7"/>
  <c r="G2272" i="7"/>
  <c r="F2272" i="7"/>
  <c r="G479" i="7"/>
  <c r="F479" i="7"/>
  <c r="G2218" i="7"/>
  <c r="F2218" i="7"/>
  <c r="G2168" i="7"/>
  <c r="F2168" i="7"/>
  <c r="G1233" i="7"/>
  <c r="F1233" i="7"/>
  <c r="G2357" i="7"/>
  <c r="F2357" i="7"/>
  <c r="G852" i="7"/>
  <c r="F852" i="7"/>
  <c r="G2115" i="7"/>
  <c r="F2115" i="7"/>
  <c r="G1152" i="7"/>
  <c r="F1152" i="7"/>
  <c r="G120" i="7"/>
  <c r="F120" i="7"/>
  <c r="G81" i="7"/>
  <c r="F81" i="7"/>
  <c r="G1258" i="7"/>
  <c r="F1258" i="7"/>
  <c r="G1130" i="7"/>
  <c r="F1130" i="7"/>
  <c r="G620" i="7"/>
  <c r="F620" i="7"/>
  <c r="G2114" i="7"/>
  <c r="F2114" i="7"/>
  <c r="G1802" i="7"/>
  <c r="F1802" i="7"/>
  <c r="G1308" i="7"/>
  <c r="F1308" i="7"/>
  <c r="G2271" i="7"/>
  <c r="F2271" i="7"/>
  <c r="G212" i="7"/>
  <c r="F212" i="7"/>
  <c r="G26" i="7"/>
  <c r="F26" i="7"/>
  <c r="G1758" i="7"/>
  <c r="F1758" i="7"/>
  <c r="G1696" i="7"/>
  <c r="F1696" i="7"/>
  <c r="G1672" i="7"/>
  <c r="F1672" i="7"/>
  <c r="G1601" i="7"/>
  <c r="F1601" i="7"/>
  <c r="G1313" i="7"/>
  <c r="F1313" i="7"/>
  <c r="G1801" i="7"/>
  <c r="F1801" i="7"/>
  <c r="G2217" i="7"/>
  <c r="F2217" i="7"/>
  <c r="G2356" i="7"/>
  <c r="F2356" i="7"/>
  <c r="G1088" i="7"/>
  <c r="F1088" i="7"/>
  <c r="G2270" i="7"/>
  <c r="F2270" i="7"/>
  <c r="G529" i="7"/>
  <c r="F529" i="7"/>
  <c r="G1718" i="7"/>
  <c r="F1718" i="7"/>
  <c r="G2317" i="7"/>
  <c r="F2317" i="7"/>
  <c r="G312" i="7"/>
  <c r="F312" i="7"/>
  <c r="G1800" i="7"/>
  <c r="F1800" i="7"/>
  <c r="G608" i="7"/>
  <c r="F608" i="7"/>
  <c r="G1972" i="7"/>
  <c r="F1972" i="7"/>
  <c r="G2167" i="7"/>
  <c r="F2167" i="7"/>
  <c r="G1943" i="7"/>
  <c r="F1943" i="7"/>
  <c r="G277" i="7"/>
  <c r="F277" i="7"/>
  <c r="G1372" i="7"/>
  <c r="F1372" i="7"/>
  <c r="G1410" i="7"/>
  <c r="F1410" i="7"/>
  <c r="G1317" i="7"/>
  <c r="F1317" i="7"/>
  <c r="G197" i="7"/>
  <c r="F197" i="7"/>
  <c r="G782" i="7"/>
  <c r="F782" i="7"/>
  <c r="G1685" i="7"/>
  <c r="F1685" i="7"/>
  <c r="G970" i="7"/>
  <c r="F970" i="7"/>
  <c r="G1920" i="7"/>
  <c r="F1920" i="7"/>
  <c r="G2166" i="7"/>
  <c r="F2166" i="7"/>
  <c r="G2165" i="7"/>
  <c r="F2165" i="7"/>
  <c r="G2113" i="7"/>
  <c r="F2113" i="7"/>
  <c r="G1919" i="7"/>
  <c r="F1919" i="7"/>
  <c r="G2355" i="7"/>
  <c r="F2355" i="7"/>
  <c r="G1631" i="7"/>
  <c r="F1631" i="7"/>
  <c r="G1971" i="7"/>
  <c r="F1971" i="7"/>
  <c r="G1159" i="7"/>
  <c r="F1159" i="7"/>
  <c r="G1304" i="7"/>
  <c r="F1304" i="7"/>
  <c r="G7" i="7"/>
  <c r="F7" i="7"/>
  <c r="G2394" i="7"/>
  <c r="F2394" i="7"/>
  <c r="G980" i="7"/>
  <c r="F980" i="7"/>
  <c r="G1895" i="7"/>
  <c r="F1895" i="7"/>
  <c r="G2269" i="7"/>
  <c r="F2269" i="7"/>
  <c r="G2268" i="7"/>
  <c r="F2268" i="7"/>
  <c r="G2393" i="7"/>
  <c r="F2393" i="7"/>
  <c r="G1451" i="7"/>
  <c r="F1451" i="7"/>
  <c r="G2216" i="7"/>
  <c r="F2216" i="7"/>
  <c r="G8" i="7"/>
  <c r="F8" i="7"/>
  <c r="G1414" i="7"/>
  <c r="F1414" i="7"/>
  <c r="G187" i="7"/>
  <c r="F187" i="7"/>
  <c r="G2316" i="7"/>
  <c r="F2316" i="7"/>
  <c r="G368" i="7"/>
  <c r="F368" i="7"/>
  <c r="G2215" i="7"/>
  <c r="F2215" i="7"/>
  <c r="G2164" i="7"/>
  <c r="F2164" i="7"/>
  <c r="G1836" i="7"/>
  <c r="F1836" i="7"/>
  <c r="G1918" i="7"/>
  <c r="F1918" i="7"/>
  <c r="G258" i="7"/>
  <c r="F258" i="7"/>
  <c r="G619" i="7"/>
  <c r="F619" i="7"/>
  <c r="G956" i="7"/>
  <c r="F956" i="7"/>
  <c r="G2112" i="7"/>
  <c r="F2112" i="7"/>
  <c r="G1221" i="7"/>
  <c r="F1221" i="7"/>
  <c r="G1344" i="7"/>
  <c r="F1344" i="7"/>
  <c r="G795" i="7"/>
  <c r="F795" i="7"/>
  <c r="G458" i="7"/>
  <c r="F458" i="7"/>
  <c r="G1623" i="7"/>
  <c r="F1623" i="7"/>
  <c r="G2163" i="7"/>
  <c r="F2163" i="7"/>
  <c r="G639" i="7"/>
  <c r="F639" i="7"/>
  <c r="G248" i="7"/>
  <c r="F248" i="7"/>
  <c r="G568" i="7"/>
  <c r="F568" i="7"/>
  <c r="G2315" i="7"/>
  <c r="F2315" i="7"/>
  <c r="G550" i="7"/>
  <c r="F550" i="7"/>
  <c r="G1770" i="7"/>
  <c r="F1770" i="7"/>
  <c r="G276" i="7"/>
  <c r="F276" i="7"/>
  <c r="G1196" i="7"/>
  <c r="F1196" i="7"/>
  <c r="G22" i="7"/>
  <c r="F22" i="7"/>
  <c r="G1191" i="7"/>
  <c r="F1191" i="7"/>
  <c r="G1970" i="7"/>
  <c r="F1970" i="7"/>
  <c r="G2267" i="7"/>
  <c r="F2267" i="7"/>
  <c r="G1377" i="7"/>
  <c r="F1377" i="7"/>
  <c r="G2007" i="7"/>
  <c r="F2007" i="7"/>
  <c r="G1371" i="7"/>
  <c r="F1371" i="7"/>
  <c r="G1142" i="7"/>
  <c r="F1142" i="7"/>
  <c r="G2214" i="7"/>
  <c r="F2214" i="7"/>
  <c r="G216" i="7"/>
  <c r="F216" i="7"/>
  <c r="G652" i="7"/>
  <c r="F652" i="7"/>
  <c r="G2006" i="7"/>
  <c r="F2006" i="7"/>
  <c r="G176" i="7"/>
  <c r="F176" i="7"/>
  <c r="G2043" i="7"/>
  <c r="F2043" i="7"/>
  <c r="G2314" i="7"/>
  <c r="F2314" i="7"/>
  <c r="G403" i="7"/>
  <c r="F403" i="7"/>
  <c r="G2313" i="7"/>
  <c r="F2313" i="7"/>
  <c r="G139" i="7"/>
  <c r="F139" i="7"/>
  <c r="G1969" i="7"/>
  <c r="F1969" i="7"/>
  <c r="G678" i="7"/>
  <c r="F678" i="7"/>
  <c r="G559" i="7"/>
  <c r="F559" i="7"/>
  <c r="G1894" i="7"/>
  <c r="F1894" i="7"/>
  <c r="G964" i="7"/>
  <c r="F964" i="7"/>
  <c r="G706" i="7"/>
  <c r="F706" i="7"/>
  <c r="G369" i="7"/>
  <c r="F369" i="7"/>
  <c r="G1968" i="7"/>
  <c r="F1968" i="7"/>
  <c r="G944" i="7"/>
  <c r="F944" i="7"/>
  <c r="G2266" i="7"/>
  <c r="F2266" i="7"/>
  <c r="G505" i="7"/>
  <c r="F505" i="7"/>
  <c r="G1083" i="7"/>
  <c r="F1083" i="7"/>
  <c r="G2265" i="7"/>
  <c r="F2265" i="7"/>
  <c r="G1967" i="7"/>
  <c r="F1967" i="7"/>
  <c r="G495" i="7"/>
  <c r="F495" i="7"/>
  <c r="G1684" i="7"/>
  <c r="F1684" i="7"/>
  <c r="G1388" i="7"/>
  <c r="F1388" i="7"/>
  <c r="G265" i="7"/>
  <c r="F265" i="7"/>
  <c r="G2005" i="7"/>
  <c r="F2005" i="7"/>
  <c r="G1591" i="7"/>
  <c r="F1591" i="7"/>
  <c r="G424" i="7"/>
  <c r="F424" i="7"/>
  <c r="G546" i="7"/>
  <c r="F546" i="7"/>
  <c r="G44" i="7"/>
  <c r="F44" i="7"/>
  <c r="G1875" i="7"/>
  <c r="F1875" i="7"/>
  <c r="G1510" i="7"/>
  <c r="F1510" i="7"/>
  <c r="G386" i="7"/>
  <c r="F386" i="7"/>
  <c r="G1353" i="7"/>
  <c r="F1353" i="7"/>
  <c r="G1158" i="7"/>
  <c r="F1158" i="7"/>
  <c r="G2354" i="7"/>
  <c r="F2354" i="7"/>
  <c r="G52" i="7"/>
  <c r="F52" i="7"/>
  <c r="G347" i="7"/>
  <c r="F347" i="7"/>
  <c r="G2162" i="7"/>
  <c r="F2162" i="7"/>
  <c r="G1560" i="7"/>
  <c r="F1560" i="7"/>
  <c r="G161" i="7"/>
  <c r="F161" i="7"/>
  <c r="G2264" i="7"/>
  <c r="F2264" i="7"/>
  <c r="G2161" i="7"/>
  <c r="F2161" i="7"/>
  <c r="G1105" i="7"/>
  <c r="F1105" i="7"/>
  <c r="G314" i="7"/>
  <c r="F314" i="7"/>
  <c r="F350" i="7"/>
  <c r="G350" i="7"/>
  <c r="F2150" i="7"/>
  <c r="G2150" i="7"/>
  <c r="F2066" i="7"/>
  <c r="G2066" i="7"/>
  <c r="F1515" i="7"/>
  <c r="G1515" i="7"/>
  <c r="F1376" i="7"/>
  <c r="G1376" i="7"/>
  <c r="F82" i="7"/>
  <c r="G82" i="7"/>
  <c r="F169" i="7"/>
  <c r="G169" i="7"/>
  <c r="F67" i="7"/>
  <c r="G67" i="7"/>
  <c r="F1716" i="7"/>
  <c r="G1716" i="7"/>
  <c r="F575" i="7"/>
  <c r="G575" i="7"/>
  <c r="F2151" i="7"/>
  <c r="G2151" i="7"/>
  <c r="F1166" i="7"/>
  <c r="G1166" i="7"/>
  <c r="F665" i="7"/>
  <c r="G665" i="7"/>
  <c r="F1387" i="7"/>
  <c r="G1387" i="7"/>
  <c r="F1052" i="7"/>
  <c r="G1052" i="7"/>
  <c r="F1559" i="7"/>
  <c r="G1559" i="7"/>
  <c r="F803" i="7"/>
  <c r="G803" i="7"/>
  <c r="F1666" i="7"/>
  <c r="G1666" i="7"/>
  <c r="F1217" i="7"/>
  <c r="G1217" i="7"/>
  <c r="F1959" i="7"/>
  <c r="G1959" i="7"/>
  <c r="F1126" i="7"/>
  <c r="G1126" i="7"/>
  <c r="F266" i="7"/>
  <c r="G266" i="7"/>
  <c r="F1093" i="7"/>
  <c r="G1093" i="7"/>
  <c r="F2067" i="7"/>
  <c r="G2067" i="7"/>
  <c r="F478" i="7"/>
  <c r="G478" i="7"/>
  <c r="F697" i="7"/>
  <c r="G697" i="7"/>
  <c r="F1816" i="7"/>
  <c r="G1816" i="7"/>
  <c r="F887" i="7"/>
  <c r="G887" i="7"/>
  <c r="F1618" i="7"/>
  <c r="G1618" i="7"/>
  <c r="F2202" i="7"/>
  <c r="G2202" i="7"/>
  <c r="F224" i="7"/>
  <c r="G224" i="7"/>
  <c r="F835" i="7"/>
  <c r="G835" i="7"/>
  <c r="F1323" i="7"/>
  <c r="G1323" i="7"/>
  <c r="F1218" i="7"/>
  <c r="G1218" i="7"/>
  <c r="F1937" i="7"/>
  <c r="G1937" i="7"/>
  <c r="F186" i="7"/>
  <c r="G186" i="7"/>
  <c r="F859" i="7"/>
  <c r="G859" i="7"/>
  <c r="F1299" i="7"/>
  <c r="G1299" i="7"/>
  <c r="F894" i="7"/>
  <c r="G894" i="7"/>
  <c r="F427" i="7"/>
  <c r="G427" i="7"/>
  <c r="F191" i="7"/>
  <c r="G191" i="7"/>
  <c r="F1241" i="7"/>
  <c r="G1241" i="7"/>
  <c r="F1074" i="7"/>
  <c r="G1074" i="7"/>
  <c r="F1248" i="7"/>
  <c r="G1248" i="7"/>
  <c r="F1916" i="7"/>
  <c r="G1916" i="7"/>
  <c r="F1871" i="7"/>
  <c r="G1871" i="7"/>
  <c r="F1269" i="7"/>
  <c r="G1269" i="7"/>
  <c r="F1433" i="7"/>
  <c r="G1433" i="7"/>
  <c r="F522" i="7"/>
  <c r="G522" i="7"/>
  <c r="F1516" i="7"/>
  <c r="G1516" i="7"/>
  <c r="F1185" i="7"/>
  <c r="G1185" i="7"/>
  <c r="F1081" i="7"/>
  <c r="G1081" i="7"/>
  <c r="F2036" i="7"/>
  <c r="G2036" i="7"/>
  <c r="F1235" i="7"/>
  <c r="G1235" i="7"/>
  <c r="F1484" i="7"/>
  <c r="G1484" i="7"/>
  <c r="F1797" i="7"/>
  <c r="G1797" i="7"/>
  <c r="F958" i="7"/>
  <c r="G958" i="7"/>
  <c r="F1292" i="7"/>
  <c r="G1292" i="7"/>
  <c r="F307" i="7"/>
  <c r="G307" i="7"/>
  <c r="F2349" i="7"/>
  <c r="G2349" i="7"/>
  <c r="F2103" i="7"/>
  <c r="G2103" i="7"/>
  <c r="F804" i="7"/>
  <c r="G804" i="7"/>
  <c r="F1326" i="7"/>
  <c r="G1326" i="7"/>
  <c r="F1186" i="7"/>
  <c r="G1186" i="7"/>
  <c r="F398" i="7"/>
  <c r="G398" i="7"/>
  <c r="F1767" i="7"/>
  <c r="G1767" i="7"/>
  <c r="F637" i="7"/>
  <c r="G637" i="7"/>
  <c r="F189" i="7"/>
  <c r="G189" i="7"/>
  <c r="F1224" i="7"/>
  <c r="G1224" i="7"/>
  <c r="F2104" i="7"/>
  <c r="G2104" i="7"/>
  <c r="F836" i="7"/>
  <c r="G836" i="7"/>
  <c r="F1012" i="7"/>
  <c r="G1012" i="7"/>
  <c r="F1598" i="7"/>
  <c r="G1598" i="7"/>
  <c r="F512" i="7"/>
  <c r="G512" i="7"/>
  <c r="F1517" i="7"/>
  <c r="G1517" i="7"/>
  <c r="F1704" i="7"/>
  <c r="G1704" i="7"/>
  <c r="F1667" i="7"/>
  <c r="G1667" i="7"/>
  <c r="F1501" i="7"/>
  <c r="G1501" i="7"/>
  <c r="F1181" i="7"/>
  <c r="G1181" i="7"/>
  <c r="F1290" i="7"/>
  <c r="G1290" i="7"/>
  <c r="F1040" i="7"/>
  <c r="G1040" i="7"/>
  <c r="F281" i="7"/>
  <c r="G281" i="7"/>
  <c r="F2037" i="7"/>
  <c r="G2037" i="7"/>
  <c r="F2068" i="7"/>
  <c r="G2068" i="7"/>
  <c r="F644" i="7"/>
  <c r="G644" i="7"/>
  <c r="F1679" i="7"/>
  <c r="G1679" i="7"/>
  <c r="F1381" i="7"/>
  <c r="G1381" i="7"/>
  <c r="F1552" i="7"/>
  <c r="G1552" i="7"/>
  <c r="F103" i="7"/>
  <c r="G103" i="7"/>
  <c r="F2203" i="7"/>
  <c r="G2203" i="7"/>
  <c r="F2038" i="7"/>
  <c r="G2038" i="7"/>
  <c r="F1010" i="7"/>
  <c r="G1010" i="7"/>
  <c r="F1415" i="7"/>
  <c r="G1415" i="7"/>
  <c r="F108" i="7"/>
  <c r="G108" i="7"/>
  <c r="F151" i="7"/>
  <c r="G151" i="7"/>
  <c r="F1060" i="7"/>
  <c r="G1060" i="7"/>
  <c r="F1421" i="7"/>
  <c r="G1421" i="7"/>
  <c r="F1817" i="7"/>
  <c r="G1817" i="7"/>
  <c r="F597" i="7"/>
  <c r="G597" i="7"/>
  <c r="F305" i="7"/>
  <c r="G305" i="7"/>
  <c r="F237" i="7"/>
  <c r="G237" i="7"/>
  <c r="F1738" i="7"/>
  <c r="G1738" i="7"/>
  <c r="F1014" i="7"/>
  <c r="G1014" i="7"/>
  <c r="F92" i="7"/>
  <c r="G92" i="7"/>
  <c r="F541" i="7"/>
  <c r="G541" i="7"/>
  <c r="F1694" i="7"/>
  <c r="G1694" i="7"/>
  <c r="F1047" i="7"/>
  <c r="G1047" i="7"/>
  <c r="F1312" i="7"/>
  <c r="G1312" i="7"/>
  <c r="F196" i="7"/>
  <c r="G196" i="7"/>
  <c r="F1605" i="7"/>
  <c r="G1605" i="7"/>
  <c r="F474" i="7"/>
  <c r="G474" i="7"/>
  <c r="F55" i="7"/>
  <c r="G55" i="7"/>
  <c r="F675" i="7"/>
  <c r="G675" i="7"/>
  <c r="F1205" i="7"/>
  <c r="G1205" i="7"/>
  <c r="F849" i="7"/>
  <c r="G849" i="7"/>
  <c r="F298" i="7"/>
  <c r="G298" i="7"/>
  <c r="F62" i="7"/>
  <c r="G62" i="7"/>
  <c r="F1042" i="7"/>
  <c r="G1042" i="7"/>
  <c r="F963" i="7"/>
  <c r="G963" i="7"/>
  <c r="F1999" i="7"/>
  <c r="G1999" i="7"/>
  <c r="F895" i="7"/>
  <c r="G895" i="7"/>
  <c r="F1448" i="7"/>
  <c r="G1448" i="7"/>
  <c r="F1739" i="7"/>
  <c r="G1739" i="7"/>
  <c r="F1938" i="7"/>
  <c r="G1938" i="7"/>
  <c r="F1170" i="7"/>
  <c r="G1170" i="7"/>
  <c r="F679" i="7"/>
  <c r="G679" i="7"/>
  <c r="F676" i="7"/>
  <c r="G676" i="7"/>
  <c r="F1536" i="7"/>
  <c r="G1536" i="7"/>
  <c r="F1619" i="7"/>
  <c r="G1619" i="7"/>
  <c r="F10" i="7"/>
  <c r="G10" i="7"/>
  <c r="F1695" i="7"/>
  <c r="G1695" i="7"/>
  <c r="F1798" i="7"/>
  <c r="G1798" i="7"/>
  <c r="F256" i="7"/>
  <c r="G256" i="7"/>
  <c r="F950" i="7"/>
  <c r="G950" i="7"/>
  <c r="F1239" i="7"/>
  <c r="G1239" i="7"/>
  <c r="F1244" i="7"/>
  <c r="G1244" i="7"/>
  <c r="F687" i="7"/>
  <c r="G687" i="7"/>
  <c r="F1225" i="7"/>
  <c r="G1225" i="7"/>
  <c r="F50" i="7"/>
  <c r="G50" i="7"/>
  <c r="F2069" i="7"/>
  <c r="G2069" i="7"/>
  <c r="F810" i="7"/>
  <c r="G810" i="7"/>
  <c r="F2105" i="7"/>
  <c r="G2105" i="7"/>
  <c r="F930" i="7"/>
  <c r="G930" i="7"/>
  <c r="F842" i="7"/>
  <c r="G842" i="7"/>
  <c r="F504" i="7"/>
  <c r="G504" i="7"/>
  <c r="F2070" i="7"/>
  <c r="G2070" i="7"/>
  <c r="F2000" i="7"/>
  <c r="G2000" i="7"/>
  <c r="F1091" i="7"/>
  <c r="G1091" i="7"/>
  <c r="F712" i="7"/>
  <c r="G712" i="7"/>
  <c r="F204" i="7"/>
  <c r="G204" i="7"/>
  <c r="F1740" i="7"/>
  <c r="G1740" i="7"/>
  <c r="F814" i="7"/>
  <c r="G814" i="7"/>
  <c r="F296" i="7"/>
  <c r="G296" i="7"/>
  <c r="F226" i="7"/>
  <c r="G226" i="7"/>
  <c r="F2259" i="7"/>
  <c r="G2259" i="7"/>
  <c r="F1891" i="7"/>
  <c r="G1891" i="7"/>
  <c r="F21" i="7"/>
  <c r="G21" i="7"/>
  <c r="F600" i="7"/>
  <c r="G600" i="7"/>
  <c r="F784" i="7"/>
  <c r="G784" i="7"/>
  <c r="F152" i="7"/>
  <c r="G152" i="7"/>
  <c r="F1226" i="7"/>
  <c r="G1226" i="7"/>
  <c r="F1654" i="7"/>
  <c r="G1654" i="7"/>
  <c r="F1872" i="7"/>
  <c r="G1872" i="7"/>
  <c r="F2071" i="7"/>
  <c r="G2071" i="7"/>
  <c r="F1087" i="7"/>
  <c r="G1087" i="7"/>
  <c r="F1835" i="7"/>
  <c r="G1835" i="7"/>
  <c r="F171" i="7"/>
  <c r="G171" i="7"/>
  <c r="F1502" i="7"/>
  <c r="G1502" i="7"/>
  <c r="F421" i="7"/>
  <c r="G421" i="7"/>
  <c r="F2407" i="7"/>
  <c r="G2407" i="7"/>
  <c r="F1522" i="7"/>
  <c r="G1522" i="7"/>
  <c r="F791" i="7"/>
  <c r="G791" i="7"/>
  <c r="F656" i="7"/>
  <c r="G656" i="7"/>
  <c r="F1784" i="7"/>
  <c r="G1784" i="7"/>
  <c r="F1572" i="7"/>
  <c r="G1572" i="7"/>
  <c r="F93" i="7"/>
  <c r="G93" i="7"/>
  <c r="F1195" i="7"/>
  <c r="G1195" i="7"/>
  <c r="F126" i="7"/>
  <c r="G126" i="7"/>
  <c r="F1741" i="7"/>
  <c r="G1741" i="7"/>
  <c r="F76" i="7"/>
  <c r="G76" i="7"/>
  <c r="F1599" i="7"/>
  <c r="G1599" i="7"/>
  <c r="F2152" i="7"/>
  <c r="G2152" i="7"/>
  <c r="F507" i="7"/>
  <c r="G507" i="7"/>
  <c r="F25" i="7"/>
  <c r="G25" i="7"/>
  <c r="F986" i="7"/>
  <c r="G986" i="7"/>
  <c r="F2072" i="7"/>
  <c r="G2072" i="7"/>
  <c r="F592" i="7"/>
  <c r="G592" i="7"/>
  <c r="F932" i="7"/>
  <c r="G932" i="7"/>
  <c r="F2153" i="7"/>
  <c r="G2153" i="7"/>
  <c r="F698" i="7"/>
  <c r="G698" i="7"/>
  <c r="F2073" i="7"/>
  <c r="G2073" i="7"/>
  <c r="F1509" i="7"/>
  <c r="G1509" i="7"/>
  <c r="F988" i="7"/>
  <c r="G988" i="7"/>
  <c r="F651" i="7"/>
  <c r="G651" i="7"/>
  <c r="F415" i="7"/>
  <c r="G415" i="7"/>
  <c r="F1441" i="7"/>
  <c r="G1441" i="7"/>
  <c r="F1141" i="7"/>
  <c r="G1141" i="7"/>
  <c r="F434" i="7"/>
  <c r="G434" i="7"/>
  <c r="F393" i="7"/>
  <c r="G393" i="7"/>
  <c r="F1537" i="7"/>
  <c r="G1537" i="7"/>
  <c r="F1416" i="7"/>
  <c r="G1416" i="7"/>
  <c r="F205" i="7"/>
  <c r="G205" i="7"/>
  <c r="F1295" i="7"/>
  <c r="G1295" i="7"/>
  <c r="F1022" i="7"/>
  <c r="G1022" i="7"/>
  <c r="F395" i="7"/>
  <c r="G395" i="7"/>
  <c r="F201" i="7"/>
  <c r="G201" i="7"/>
  <c r="F1255" i="7"/>
  <c r="G1255" i="7"/>
  <c r="F731" i="7"/>
  <c r="G731" i="7"/>
  <c r="F819" i="7"/>
  <c r="G819" i="7"/>
  <c r="F94" i="7"/>
  <c r="G94" i="7"/>
  <c r="F1391" i="7"/>
  <c r="G1391" i="7"/>
  <c r="F1480" i="7"/>
  <c r="G1480" i="7"/>
  <c r="F623" i="7"/>
  <c r="G623" i="7"/>
  <c r="F1892" i="7"/>
  <c r="G1892" i="7"/>
  <c r="F579" i="7"/>
  <c r="G579" i="7"/>
  <c r="F1668" i="7"/>
  <c r="G1668" i="7"/>
  <c r="F1523" i="7"/>
  <c r="G1523" i="7"/>
  <c r="F1655" i="7"/>
  <c r="G1655" i="7"/>
  <c r="F2386" i="7"/>
  <c r="G2386" i="7"/>
  <c r="F1669" i="7"/>
  <c r="G1669" i="7"/>
  <c r="F1455" i="7"/>
  <c r="G1455" i="7"/>
  <c r="F325" i="7"/>
  <c r="G325" i="7"/>
  <c r="F106" i="7"/>
  <c r="G106" i="7"/>
  <c r="F614" i="7"/>
  <c r="G614" i="7"/>
  <c r="F337" i="7"/>
  <c r="G337" i="7"/>
  <c r="F2308" i="7"/>
  <c r="G2308" i="7"/>
  <c r="F1075" i="7"/>
  <c r="G1075" i="7"/>
  <c r="F989" i="7"/>
  <c r="G989" i="7"/>
  <c r="F405" i="7"/>
  <c r="G405" i="7"/>
  <c r="F618" i="7"/>
  <c r="G618" i="7"/>
  <c r="F1148" i="7"/>
  <c r="G1148" i="7"/>
  <c r="F2387" i="7"/>
  <c r="G2387" i="7"/>
  <c r="F2001" i="7"/>
  <c r="G2001" i="7"/>
  <c r="F1873" i="7"/>
  <c r="G1873" i="7"/>
  <c r="F2039" i="7"/>
  <c r="G2039" i="7"/>
  <c r="F1254" i="7"/>
  <c r="G1254" i="7"/>
  <c r="F1128" i="7"/>
  <c r="G1128" i="7"/>
  <c r="F1351" i="7"/>
  <c r="G1351" i="7"/>
  <c r="F1490" i="7"/>
  <c r="G1490" i="7"/>
  <c r="F738" i="7"/>
  <c r="G738" i="7"/>
  <c r="F1439" i="7"/>
  <c r="G1439" i="7"/>
  <c r="F1329" i="7"/>
  <c r="G1329" i="7"/>
  <c r="F452" i="7"/>
  <c r="G452" i="7"/>
  <c r="F1960" i="7"/>
  <c r="G1960" i="7"/>
  <c r="F1680" i="7"/>
  <c r="G1680" i="7"/>
  <c r="F2106" i="7"/>
  <c r="G2106" i="7"/>
  <c r="F1640" i="7"/>
  <c r="G1640" i="7"/>
  <c r="F2388" i="7"/>
  <c r="G2388" i="7"/>
  <c r="F931" i="7"/>
  <c r="G931" i="7"/>
  <c r="F257" i="7"/>
  <c r="G257" i="7"/>
  <c r="F334" i="7"/>
  <c r="G334" i="7"/>
  <c r="F367" i="7"/>
  <c r="G367" i="7"/>
  <c r="F231" i="7"/>
  <c r="G231" i="7"/>
  <c r="F280" i="7"/>
  <c r="G280" i="7"/>
  <c r="F1961" i="7"/>
  <c r="G1961" i="7"/>
  <c r="F335" i="7"/>
  <c r="G335" i="7"/>
  <c r="F2204" i="7"/>
  <c r="G2204" i="7"/>
  <c r="F1939" i="7"/>
  <c r="G1939" i="7"/>
  <c r="F1132" i="7"/>
  <c r="G1132" i="7"/>
  <c r="F2154" i="7"/>
  <c r="G2154" i="7"/>
  <c r="F95" i="7"/>
  <c r="G95" i="7"/>
  <c r="F1584" i="7"/>
  <c r="G1584" i="7"/>
  <c r="F1600" i="7"/>
  <c r="G1600" i="7"/>
  <c r="F2205" i="7"/>
  <c r="G2205" i="7"/>
  <c r="F2389" i="7"/>
  <c r="G2389" i="7"/>
  <c r="F1335" i="7"/>
  <c r="G1335" i="7"/>
  <c r="F843" i="7"/>
  <c r="G843" i="7"/>
  <c r="F414" i="7"/>
  <c r="G414" i="7"/>
  <c r="F1799" i="7"/>
  <c r="G1799" i="7"/>
  <c r="F2206" i="7"/>
  <c r="G2206" i="7"/>
  <c r="F1078" i="7"/>
  <c r="G1078" i="7"/>
  <c r="F1553" i="7"/>
  <c r="G1553" i="7"/>
  <c r="F1962" i="7"/>
  <c r="G1962" i="7"/>
  <c r="F2207" i="7"/>
  <c r="G2207" i="7"/>
  <c r="F1705" i="7"/>
  <c r="G1705" i="7"/>
  <c r="F1263" i="7"/>
  <c r="G1263" i="7"/>
  <c r="F408" i="7"/>
  <c r="G408" i="7"/>
  <c r="F1219" i="7"/>
  <c r="G1219" i="7"/>
  <c r="F2309" i="7"/>
  <c r="G2309" i="7"/>
  <c r="F927" i="7"/>
  <c r="G927" i="7"/>
  <c r="F1249" i="7"/>
  <c r="G1249" i="7"/>
  <c r="F1940" i="7"/>
  <c r="G1940" i="7"/>
  <c r="F1150" i="7"/>
  <c r="G1150" i="7"/>
  <c r="F1491" i="7"/>
  <c r="G1491" i="7"/>
  <c r="F264" i="7"/>
  <c r="G264" i="7"/>
  <c r="F1670" i="7"/>
  <c r="G1670" i="7"/>
  <c r="F975" i="7"/>
  <c r="G975" i="7"/>
  <c r="F924" i="7"/>
  <c r="G924" i="7"/>
  <c r="F820" i="7"/>
  <c r="G820" i="7"/>
  <c r="F2260" i="7"/>
  <c r="G2260" i="7"/>
  <c r="F1137" i="7"/>
  <c r="G1137" i="7"/>
  <c r="F978" i="7"/>
  <c r="G978" i="7"/>
  <c r="F1757" i="7"/>
  <c r="G1757" i="7"/>
  <c r="F534" i="7"/>
  <c r="G534" i="7"/>
  <c r="F1671" i="7"/>
  <c r="G1671" i="7"/>
  <c r="F385" i="7"/>
  <c r="G385" i="7"/>
  <c r="F1434" i="7"/>
  <c r="G1434" i="7"/>
  <c r="F1015" i="7"/>
  <c r="G1015" i="7"/>
  <c r="F1742" i="7"/>
  <c r="G1742" i="7"/>
  <c r="F80" i="7"/>
  <c r="G80" i="7"/>
  <c r="F1119" i="7"/>
  <c r="G1119" i="7"/>
  <c r="F695" i="7"/>
  <c r="G695" i="7"/>
  <c r="F167" i="7"/>
  <c r="G167" i="7"/>
  <c r="F2155" i="7"/>
  <c r="G2155" i="7"/>
  <c r="F2107" i="7"/>
  <c r="G2107" i="7"/>
  <c r="F2310" i="7"/>
  <c r="G2310" i="7"/>
  <c r="F1043" i="7"/>
  <c r="G1043" i="7"/>
  <c r="F399" i="7"/>
  <c r="G399" i="7"/>
  <c r="F1280" i="7"/>
  <c r="G1280" i="7"/>
  <c r="F1851" i="7"/>
  <c r="G1851" i="7"/>
  <c r="F681" i="7"/>
  <c r="G681" i="7"/>
  <c r="F77" i="7"/>
  <c r="G77" i="7"/>
  <c r="F1324" i="7"/>
  <c r="G1324" i="7"/>
  <c r="F1963" i="7"/>
  <c r="G1963" i="7"/>
  <c r="F2108" i="7"/>
  <c r="G2108" i="7"/>
  <c r="F450" i="7"/>
  <c r="G450" i="7"/>
  <c r="F1164" i="7"/>
  <c r="G1164" i="7"/>
  <c r="F645" i="7"/>
  <c r="G645" i="7"/>
  <c r="F441" i="7"/>
  <c r="G441" i="7"/>
  <c r="F2109" i="7"/>
  <c r="G2109" i="7"/>
  <c r="F2350" i="7"/>
  <c r="G2350" i="7"/>
  <c r="F2074" i="7"/>
  <c r="G2074" i="7"/>
  <c r="F594" i="7"/>
  <c r="G594" i="7"/>
  <c r="F2110" i="7"/>
  <c r="G2110" i="7"/>
  <c r="F422" i="7"/>
  <c r="G422" i="7"/>
  <c r="F780" i="7"/>
  <c r="G780" i="7"/>
  <c r="F435" i="7"/>
  <c r="G435" i="7"/>
  <c r="F2351" i="7"/>
  <c r="G2351" i="7"/>
  <c r="F1941" i="7"/>
  <c r="G1941" i="7"/>
  <c r="F2208" i="7"/>
  <c r="G2208" i="7"/>
  <c r="F2156" i="7"/>
  <c r="G2156" i="7"/>
  <c r="F455" i="7"/>
  <c r="G455" i="7"/>
  <c r="F1893" i="7"/>
  <c r="G1893" i="7"/>
  <c r="F946" i="7"/>
  <c r="G946" i="7"/>
  <c r="F2311" i="7"/>
  <c r="G2311" i="7"/>
  <c r="F2040" i="7"/>
  <c r="G2040" i="7"/>
  <c r="F1468" i="7"/>
  <c r="G1468" i="7"/>
  <c r="F2261" i="7"/>
  <c r="G2261" i="7"/>
  <c r="F345" i="7"/>
  <c r="G345" i="7"/>
  <c r="F2352" i="7"/>
  <c r="G2352" i="7"/>
  <c r="F1681" i="7"/>
  <c r="G1681" i="7"/>
  <c r="F388" i="7"/>
  <c r="G388" i="7"/>
  <c r="F1942" i="7"/>
  <c r="G1942" i="7"/>
  <c r="F1153" i="7"/>
  <c r="G1153" i="7"/>
  <c r="F1435" i="7"/>
  <c r="G1435" i="7"/>
  <c r="F797" i="7"/>
  <c r="G797" i="7"/>
  <c r="F2111" i="7"/>
  <c r="G2111" i="7"/>
  <c r="F2390" i="7"/>
  <c r="G2390" i="7"/>
  <c r="F115" i="7"/>
  <c r="G115" i="7"/>
  <c r="F1481" i="7"/>
  <c r="G1481" i="7"/>
  <c r="F418" i="7"/>
  <c r="G418" i="7"/>
  <c r="F2002" i="7"/>
  <c r="G2002" i="7"/>
  <c r="F1461" i="7"/>
  <c r="G1461" i="7"/>
  <c r="F2157" i="7"/>
  <c r="G2157" i="7"/>
  <c r="F2209" i="7"/>
  <c r="G2209" i="7"/>
  <c r="F2210" i="7"/>
  <c r="G2210" i="7"/>
  <c r="F705" i="7"/>
  <c r="G705" i="7"/>
  <c r="F785" i="7"/>
  <c r="G785" i="7"/>
  <c r="F207" i="7"/>
  <c r="G207" i="7"/>
  <c r="F2158" i="7"/>
  <c r="G2158" i="7"/>
  <c r="F2003" i="7"/>
  <c r="G2003" i="7"/>
  <c r="F1270" i="7"/>
  <c r="G1270" i="7"/>
  <c r="F2075" i="7"/>
  <c r="G2075" i="7"/>
  <c r="F1682" i="7"/>
  <c r="G1682" i="7"/>
  <c r="F63" i="7"/>
  <c r="G63" i="7"/>
  <c r="F17" i="7"/>
  <c r="G17" i="7"/>
  <c r="F1208" i="7"/>
  <c r="G1208" i="7"/>
  <c r="F971" i="7"/>
  <c r="G971" i="7"/>
  <c r="F860" i="7"/>
  <c r="G860" i="7"/>
  <c r="F1874" i="7"/>
  <c r="G1874" i="7"/>
  <c r="F1151" i="7"/>
  <c r="G1151" i="7"/>
  <c r="F2211" i="7"/>
  <c r="G2211" i="7"/>
  <c r="F1336" i="7"/>
  <c r="G1336" i="7"/>
  <c r="F273" i="7"/>
  <c r="G273" i="7"/>
  <c r="F2041" i="7"/>
  <c r="G2041" i="7"/>
  <c r="F2212" i="7"/>
  <c r="G2212" i="7"/>
  <c r="F419" i="7"/>
  <c r="G419" i="7"/>
  <c r="F2262" i="7"/>
  <c r="G2262" i="7"/>
  <c r="F2213" i="7"/>
  <c r="G2213" i="7"/>
  <c r="F1524" i="7"/>
  <c r="G1524" i="7"/>
  <c r="F2353" i="7"/>
  <c r="G2353" i="7"/>
  <c r="F439" i="7"/>
  <c r="G439" i="7"/>
  <c r="F2004" i="7"/>
  <c r="G2004" i="7"/>
  <c r="F2159" i="7"/>
  <c r="G2159" i="7"/>
  <c r="F1382" i="7"/>
  <c r="G1382" i="7"/>
  <c r="F1818" i="7"/>
  <c r="G1818" i="7"/>
  <c r="F2391" i="7"/>
  <c r="G2391" i="7"/>
  <c r="F59" i="7"/>
  <c r="G59" i="7"/>
  <c r="F1237" i="7"/>
  <c r="G1237" i="7"/>
  <c r="F1321" i="7"/>
  <c r="G1321" i="7"/>
  <c r="F2392" i="7"/>
  <c r="G2392" i="7"/>
  <c r="F1768" i="7"/>
  <c r="G1768" i="7"/>
  <c r="F1129" i="7"/>
  <c r="G1129" i="7"/>
  <c r="F1819" i="7"/>
  <c r="G1819" i="7"/>
  <c r="F1492" i="7"/>
  <c r="G1492" i="7"/>
  <c r="F1067" i="7"/>
  <c r="G1067" i="7"/>
  <c r="F1917" i="7"/>
  <c r="G1917" i="7"/>
  <c r="F1199" i="7"/>
  <c r="G1199" i="7"/>
  <c r="F1964" i="7"/>
  <c r="G1964" i="7"/>
  <c r="F2160" i="7"/>
  <c r="G2160" i="7"/>
  <c r="F68" i="7"/>
  <c r="G68" i="7"/>
  <c r="F567" i="7"/>
  <c r="G567" i="7"/>
  <c r="F686" i="7"/>
  <c r="G686" i="7"/>
  <c r="F942" i="7"/>
  <c r="G942" i="7"/>
  <c r="F1965" i="7"/>
  <c r="G1965" i="7"/>
  <c r="F1503" i="7"/>
  <c r="G1503" i="7"/>
  <c r="F1138" i="7"/>
  <c r="G1138" i="7"/>
  <c r="F1966" i="7"/>
  <c r="G1966" i="7"/>
  <c r="F2312" i="7"/>
  <c r="G2312" i="7"/>
  <c r="F1370" i="7"/>
  <c r="G1370" i="7"/>
  <c r="F247" i="7"/>
  <c r="G247" i="7"/>
  <c r="F417" i="7"/>
  <c r="G417" i="7"/>
  <c r="F2263" i="7"/>
  <c r="G2263" i="7"/>
  <c r="F2076" i="7"/>
  <c r="G2076" i="7"/>
  <c r="F291" i="7"/>
  <c r="G291" i="7"/>
  <c r="F138" i="7"/>
  <c r="G138" i="7"/>
  <c r="F320" i="7"/>
  <c r="G320" i="7"/>
  <c r="F2042" i="7"/>
  <c r="G2042" i="7"/>
  <c r="F51" i="7"/>
  <c r="G51" i="7"/>
  <c r="F1161" i="7"/>
  <c r="G1161" i="7"/>
  <c r="F660" i="7"/>
  <c r="G660" i="7"/>
  <c r="F1683" i="7"/>
  <c r="G1683" i="7"/>
  <c r="F1743" i="7"/>
  <c r="G1743" i="7"/>
  <c r="F119" i="7"/>
  <c r="G119" i="7"/>
  <c r="F1769" i="7"/>
  <c r="G1769" i="7"/>
  <c r="F465" i="7"/>
  <c r="G465" i="7"/>
  <c r="F1182" i="7"/>
  <c r="G1182" i="7"/>
  <c r="F1717" i="7"/>
  <c r="G1717" i="7"/>
  <c r="F2149" i="7"/>
  <c r="F1755" i="7"/>
  <c r="F2065" i="7"/>
  <c r="G2065" i="7"/>
  <c r="F70" i="7"/>
  <c r="G70" i="7"/>
  <c r="F805" i="7"/>
  <c r="G805" i="7"/>
  <c r="F2147" i="7"/>
  <c r="G2147" i="7"/>
  <c r="F1020" i="7"/>
  <c r="G1020" i="7"/>
  <c r="F2307" i="7"/>
  <c r="G2307" i="7"/>
  <c r="F333" i="7"/>
  <c r="G333" i="7"/>
  <c r="F948" i="7"/>
  <c r="G948" i="7"/>
  <c r="F133" i="7"/>
  <c r="G133" i="7"/>
  <c r="F1715" i="7"/>
  <c r="G1715" i="7"/>
  <c r="F79" i="7"/>
  <c r="G79" i="7"/>
  <c r="F2034" i="7"/>
  <c r="G2034" i="7"/>
  <c r="F566" i="7"/>
  <c r="G566" i="7"/>
  <c r="F1583" i="7"/>
  <c r="G1583" i="7"/>
  <c r="F1025" i="7"/>
  <c r="G1025" i="7"/>
  <c r="F1521" i="7"/>
  <c r="G1521" i="7"/>
  <c r="F2258" i="7"/>
  <c r="G2258" i="7"/>
  <c r="F1850" i="7"/>
  <c r="G1850" i="7"/>
  <c r="F16" i="7"/>
  <c r="G16" i="7"/>
  <c r="F1936" i="7"/>
  <c r="G1936" i="7"/>
  <c r="F143" i="7"/>
  <c r="G143" i="7"/>
  <c r="F2201" i="7"/>
  <c r="G2201" i="7"/>
  <c r="F1063" i="7"/>
  <c r="G1063" i="7"/>
  <c r="F433" i="7"/>
  <c r="G433" i="7"/>
  <c r="F1294" i="7"/>
  <c r="G1294" i="7"/>
  <c r="F2148" i="7"/>
  <c r="G2148" i="7"/>
  <c r="F2385" i="7"/>
  <c r="G2385" i="7"/>
  <c r="F829" i="7"/>
  <c r="G829" i="7"/>
  <c r="F1055" i="7"/>
  <c r="G1055" i="7"/>
  <c r="F959" i="7"/>
  <c r="G959" i="7"/>
  <c r="F2035" i="7"/>
  <c r="G2035" i="7"/>
  <c r="F446" i="7"/>
  <c r="G446" i="7"/>
  <c r="F1268" i="7"/>
  <c r="G1268" i="7"/>
  <c r="F580" i="7"/>
  <c r="G580" i="7"/>
  <c r="F449" i="7"/>
  <c r="G449" i="7"/>
  <c r="F2348" i="7"/>
  <c r="G2348" i="7"/>
  <c r="F508" i="7"/>
  <c r="G508" i="7"/>
  <c r="F2102" i="7"/>
  <c r="G2102" i="7"/>
  <c r="F1998" i="7"/>
  <c r="G1998" i="7"/>
  <c r="F574" i="7"/>
  <c r="G574" i="7"/>
  <c r="F788" i="7"/>
  <c r="G788" i="7"/>
  <c r="F1190" i="7"/>
  <c r="G1190" i="7"/>
  <c r="F4" i="7"/>
  <c r="G4" i="7"/>
  <c r="F214" i="7"/>
  <c r="G214" i="7"/>
  <c r="F24" i="7"/>
  <c r="G24" i="7"/>
  <c r="F955" i="7"/>
  <c r="G955" i="7"/>
  <c r="F1157" i="7"/>
  <c r="G1157" i="7"/>
  <c r="F411" i="7"/>
  <c r="G411" i="7"/>
  <c r="F542" i="7"/>
  <c r="G542" i="7"/>
  <c r="F1756" i="7"/>
  <c r="G1756" i="7"/>
  <c r="G2149" i="7"/>
  <c r="G1997" i="7"/>
  <c r="F1997" i="7"/>
  <c r="G1465" i="7"/>
  <c r="F1465" i="7"/>
  <c r="G649" i="7"/>
  <c r="F649" i="7"/>
  <c r="G91" i="7"/>
  <c r="F91" i="7"/>
  <c r="G877" i="7"/>
  <c r="F877" i="7"/>
  <c r="G591" i="7"/>
  <c r="F591" i="7"/>
  <c r="G1188" i="7"/>
  <c r="F1188" i="7"/>
  <c r="G1996" i="7"/>
  <c r="F1996" i="7"/>
  <c r="G1995" i="7"/>
  <c r="F1995" i="7"/>
  <c r="G38" i="7"/>
  <c r="F38" i="7"/>
  <c r="G174" i="7"/>
  <c r="F174" i="7"/>
  <c r="G2306" i="7"/>
  <c r="F2306" i="7"/>
  <c r="G255" i="7"/>
  <c r="F255" i="7"/>
  <c r="G1783" i="7"/>
  <c r="F1783" i="7"/>
  <c r="G1755" i="7"/>
  <c r="G1737" i="7"/>
  <c r="F1737" i="7"/>
  <c r="J53" i="14"/>
  <c r="N41" i="14"/>
  <c r="L36" i="14"/>
  <c r="N54" i="14"/>
  <c r="P51" i="14"/>
  <c r="J52" i="14"/>
  <c r="N56" i="14"/>
  <c r="L50" i="14"/>
  <c r="J55" i="14"/>
  <c r="J34" i="14"/>
  <c r="J35" i="14"/>
  <c r="J40" i="14"/>
  <c r="L56" i="14"/>
  <c r="L37" i="14"/>
  <c r="J39" i="14"/>
  <c r="N38" i="14"/>
  <c r="N39" i="14"/>
  <c r="N36" i="14"/>
  <c r="P40" i="14"/>
  <c r="P39" i="14"/>
  <c r="L52" i="14"/>
  <c r="L34" i="14"/>
  <c r="P41" i="14"/>
  <c r="N37" i="14"/>
  <c r="J51" i="14"/>
  <c r="L38" i="14"/>
  <c r="J49" i="14"/>
  <c r="L55" i="14"/>
  <c r="P35" i="14"/>
  <c r="P42" i="14"/>
  <c r="J54" i="14"/>
  <c r="P52" i="14"/>
  <c r="J57" i="14"/>
  <c r="N42" i="14"/>
  <c r="P49" i="14"/>
  <c r="P57" i="14"/>
  <c r="L54" i="14"/>
  <c r="L40" i="14"/>
  <c r="N53" i="14"/>
  <c r="N34" i="14"/>
  <c r="L57" i="14"/>
  <c r="L51" i="14"/>
  <c r="L35" i="14"/>
  <c r="J56" i="14"/>
  <c r="P38" i="14"/>
  <c r="L39" i="14"/>
  <c r="J41" i="14"/>
  <c r="P36" i="14"/>
  <c r="N55" i="14"/>
  <c r="J38" i="14"/>
  <c r="N51" i="14"/>
  <c r="P53" i="14"/>
  <c r="N52" i="14"/>
  <c r="N57" i="14"/>
  <c r="L41" i="14"/>
  <c r="J37" i="14"/>
  <c r="P34" i="14"/>
  <c r="N40" i="14"/>
  <c r="P56" i="14"/>
  <c r="L42" i="14"/>
  <c r="P37" i="14"/>
  <c r="P55" i="14"/>
  <c r="P54" i="14"/>
  <c r="L49" i="14"/>
  <c r="J50" i="14"/>
  <c r="J42" i="14"/>
  <c r="N49" i="14"/>
  <c r="N35" i="14"/>
  <c r="L53" i="14"/>
  <c r="J36" i="14"/>
  <c r="G2418" i="4" l="1"/>
  <c r="G2417" i="4"/>
  <c r="G2416" i="4"/>
  <c r="G2415" i="4"/>
  <c r="G2414" i="4"/>
  <c r="G2413" i="4"/>
  <c r="G2412" i="4"/>
  <c r="G2411" i="4"/>
  <c r="G2410" i="4"/>
  <c r="G2409" i="4"/>
  <c r="G2408" i="4"/>
  <c r="G2407" i="4"/>
  <c r="G2406" i="4"/>
  <c r="G2405" i="4"/>
  <c r="G2404" i="4"/>
  <c r="G2403" i="4"/>
  <c r="G2402" i="4"/>
  <c r="G2401" i="4"/>
  <c r="G2400" i="4"/>
  <c r="G2399" i="4"/>
  <c r="G2398" i="4"/>
  <c r="G2397" i="4"/>
  <c r="G2396" i="4"/>
  <c r="G2395" i="4"/>
  <c r="G2394" i="4"/>
  <c r="G2393" i="4"/>
  <c r="G2392" i="4"/>
  <c r="G2391" i="4"/>
  <c r="G2390" i="4"/>
  <c r="G2389" i="4"/>
  <c r="G2388" i="4"/>
  <c r="G2387" i="4"/>
  <c r="G2386" i="4"/>
  <c r="G2385" i="4"/>
  <c r="G2384" i="4"/>
  <c r="G2383" i="4"/>
  <c r="G2382" i="4"/>
  <c r="G2381" i="4"/>
  <c r="G2380" i="4"/>
  <c r="G2379" i="4"/>
  <c r="G2378" i="4"/>
  <c r="G2377" i="4"/>
  <c r="G2376" i="4"/>
  <c r="G2375" i="4"/>
  <c r="G2374" i="4"/>
  <c r="G2373" i="4"/>
  <c r="G2372" i="4"/>
  <c r="G2371" i="4"/>
  <c r="G2370" i="4"/>
  <c r="G2369" i="4"/>
  <c r="G2368" i="4"/>
  <c r="G2367" i="4"/>
  <c r="G2366" i="4"/>
  <c r="G2365" i="4"/>
  <c r="G2364" i="4"/>
  <c r="G2363" i="4"/>
  <c r="G2362" i="4"/>
  <c r="G2361" i="4"/>
  <c r="G2360" i="4"/>
  <c r="G2359" i="4"/>
  <c r="G2358" i="4"/>
  <c r="G2357" i="4"/>
  <c r="G2356" i="4"/>
  <c r="G2355" i="4"/>
  <c r="G2354" i="4"/>
  <c r="G2353" i="4"/>
  <c r="G2352" i="4"/>
  <c r="G2351" i="4"/>
  <c r="G2350" i="4"/>
  <c r="G2349" i="4"/>
  <c r="G2348" i="4"/>
  <c r="G2347" i="4"/>
  <c r="G2346" i="4"/>
  <c r="G2345" i="4"/>
  <c r="G2344" i="4"/>
  <c r="G2343" i="4"/>
  <c r="G2342" i="4"/>
  <c r="G2341" i="4"/>
  <c r="G2340" i="4"/>
  <c r="G2339" i="4"/>
  <c r="G2338" i="4"/>
  <c r="G2337" i="4"/>
  <c r="G2336" i="4"/>
  <c r="G2335" i="4"/>
  <c r="G2334" i="4"/>
  <c r="G2333" i="4"/>
  <c r="G2332" i="4"/>
  <c r="G2331" i="4"/>
  <c r="G2330" i="4"/>
  <c r="G2329" i="4"/>
  <c r="G2328" i="4"/>
  <c r="G2327" i="4"/>
  <c r="G2326" i="4"/>
  <c r="G2325" i="4"/>
  <c r="G2324" i="4"/>
  <c r="G2323" i="4"/>
  <c r="G2322" i="4"/>
  <c r="G2321" i="4"/>
  <c r="G2320" i="4"/>
  <c r="G2319" i="4"/>
  <c r="G2318" i="4"/>
  <c r="G2317" i="4"/>
  <c r="G2316" i="4"/>
  <c r="G2315" i="4"/>
  <c r="G2314" i="4"/>
  <c r="G2313" i="4"/>
  <c r="G2312" i="4"/>
  <c r="G2311" i="4"/>
  <c r="G2310" i="4"/>
  <c r="G2309" i="4"/>
  <c r="G2308" i="4"/>
  <c r="G2307" i="4"/>
  <c r="G2306" i="4"/>
  <c r="G2305" i="4"/>
  <c r="G2304" i="4"/>
  <c r="G2303" i="4"/>
  <c r="G2302" i="4"/>
  <c r="G2301" i="4"/>
  <c r="G2300" i="4"/>
  <c r="G2299" i="4"/>
  <c r="G2298" i="4"/>
  <c r="G2297" i="4"/>
  <c r="G2296" i="4"/>
  <c r="G2295" i="4"/>
  <c r="G2294" i="4"/>
  <c r="G2293" i="4"/>
  <c r="G2292" i="4"/>
  <c r="G2291" i="4"/>
  <c r="G2290" i="4"/>
  <c r="G2289" i="4"/>
  <c r="G2288" i="4"/>
  <c r="G2287" i="4"/>
  <c r="G2286" i="4"/>
  <c r="G2285" i="4"/>
  <c r="G2284" i="4"/>
  <c r="G2283" i="4"/>
  <c r="G2282" i="4"/>
  <c r="G2281" i="4"/>
  <c r="G2280" i="4"/>
  <c r="G2279" i="4"/>
  <c r="G2278" i="4"/>
  <c r="G2277" i="4"/>
  <c r="G2276" i="4"/>
  <c r="G2275" i="4"/>
  <c r="G2274" i="4"/>
  <c r="G2273" i="4"/>
  <c r="G2272" i="4"/>
  <c r="G2271" i="4"/>
  <c r="G2270" i="4"/>
  <c r="G2269" i="4"/>
  <c r="G2268" i="4"/>
  <c r="G2267" i="4"/>
  <c r="G2266" i="4"/>
  <c r="G2265" i="4"/>
  <c r="G2264" i="4"/>
  <c r="G2263" i="4"/>
  <c r="G2262" i="4"/>
  <c r="G2261" i="4"/>
  <c r="G2260" i="4"/>
  <c r="G2259" i="4"/>
  <c r="G2258" i="4"/>
  <c r="G2257" i="4"/>
  <c r="G2256" i="4"/>
  <c r="G2255" i="4"/>
  <c r="G2254" i="4"/>
  <c r="G2253" i="4"/>
  <c r="G2252" i="4"/>
  <c r="G2251" i="4"/>
  <c r="G2250" i="4"/>
  <c r="G2249" i="4"/>
  <c r="G2248" i="4"/>
  <c r="G2247" i="4"/>
  <c r="G2246" i="4"/>
  <c r="G2245" i="4"/>
  <c r="G2244" i="4"/>
  <c r="G2243" i="4"/>
  <c r="G2242" i="4"/>
  <c r="G2241" i="4"/>
  <c r="G2240" i="4"/>
  <c r="G2239" i="4"/>
  <c r="G2238" i="4"/>
  <c r="G2237" i="4"/>
  <c r="G2236" i="4"/>
  <c r="G2235" i="4"/>
  <c r="G2234" i="4"/>
  <c r="G2233" i="4"/>
  <c r="G2232" i="4"/>
  <c r="G2231" i="4"/>
  <c r="G2230" i="4"/>
  <c r="G2229" i="4"/>
  <c r="G2228" i="4"/>
  <c r="G2227" i="4"/>
  <c r="G2226" i="4"/>
  <c r="G2225" i="4"/>
  <c r="G2224" i="4"/>
  <c r="G2223" i="4"/>
  <c r="G2222" i="4"/>
  <c r="G2221" i="4"/>
  <c r="G2220" i="4"/>
  <c r="G2219" i="4"/>
  <c r="G2218" i="4"/>
  <c r="G2217" i="4"/>
  <c r="G2216" i="4"/>
  <c r="G2215" i="4"/>
  <c r="G2214" i="4"/>
  <c r="G2213" i="4"/>
  <c r="G2212" i="4"/>
  <c r="G2211" i="4"/>
  <c r="G2210" i="4"/>
  <c r="G2209" i="4"/>
  <c r="G2208" i="4"/>
  <c r="G2207" i="4"/>
  <c r="G2206" i="4"/>
  <c r="G2205" i="4"/>
  <c r="G2204" i="4"/>
  <c r="G2203" i="4"/>
  <c r="G2202" i="4"/>
  <c r="G2201" i="4"/>
  <c r="G2200" i="4"/>
  <c r="G2199" i="4"/>
  <c r="G2198" i="4"/>
  <c r="G2197" i="4"/>
  <c r="G2196" i="4"/>
  <c r="G2195" i="4"/>
  <c r="G2194" i="4"/>
  <c r="G2193" i="4"/>
  <c r="G2192" i="4"/>
  <c r="G2191" i="4"/>
  <c r="G2190" i="4"/>
  <c r="G2189" i="4"/>
  <c r="G2188" i="4"/>
  <c r="G2187" i="4"/>
  <c r="G2186" i="4"/>
  <c r="G2185" i="4"/>
  <c r="G2184" i="4"/>
  <c r="G2183" i="4"/>
  <c r="G2182" i="4"/>
  <c r="G2181" i="4"/>
  <c r="G2180" i="4"/>
  <c r="G2179" i="4"/>
  <c r="G2178" i="4"/>
  <c r="G2177" i="4"/>
  <c r="G2176" i="4"/>
  <c r="G2175" i="4"/>
  <c r="G2174" i="4"/>
  <c r="G2173" i="4"/>
  <c r="G2172" i="4"/>
  <c r="G2171" i="4"/>
  <c r="G2170" i="4"/>
  <c r="G2169" i="4"/>
  <c r="G2168" i="4"/>
  <c r="G2167" i="4"/>
  <c r="G2166" i="4"/>
  <c r="G2165" i="4"/>
  <c r="G2164" i="4"/>
  <c r="G2163" i="4"/>
  <c r="G2162" i="4"/>
  <c r="G2161" i="4"/>
  <c r="G2160" i="4"/>
  <c r="G2159" i="4"/>
  <c r="G2158" i="4"/>
  <c r="G2157" i="4"/>
  <c r="G2156" i="4"/>
  <c r="G2155" i="4"/>
  <c r="G2154" i="4"/>
  <c r="G2153" i="4"/>
  <c r="G2152" i="4"/>
  <c r="G2151" i="4"/>
  <c r="G2150" i="4"/>
  <c r="G2149" i="4"/>
  <c r="G2148" i="4"/>
  <c r="G2147" i="4"/>
  <c r="G2146" i="4"/>
  <c r="G2145" i="4"/>
  <c r="G2144" i="4"/>
  <c r="G2143" i="4"/>
  <c r="G2142" i="4"/>
  <c r="G2141" i="4"/>
  <c r="G2140" i="4"/>
  <c r="G2139" i="4"/>
  <c r="G2138" i="4"/>
  <c r="G2137" i="4"/>
  <c r="G2136" i="4"/>
  <c r="G2135" i="4"/>
  <c r="G2134" i="4"/>
  <c r="G2133" i="4"/>
  <c r="G2132" i="4"/>
  <c r="G2131" i="4"/>
  <c r="G2130" i="4"/>
  <c r="G2129" i="4"/>
  <c r="G2128" i="4"/>
  <c r="G2127" i="4"/>
  <c r="G2126" i="4"/>
  <c r="G2125" i="4"/>
  <c r="G2124" i="4"/>
  <c r="G2123" i="4"/>
  <c r="G2122" i="4"/>
  <c r="G2121" i="4"/>
  <c r="G2120" i="4"/>
  <c r="G2119" i="4"/>
  <c r="G2118" i="4"/>
  <c r="G2117" i="4"/>
  <c r="G2116" i="4"/>
  <c r="G2115" i="4"/>
  <c r="G2114" i="4"/>
  <c r="G2113" i="4"/>
  <c r="G2112" i="4"/>
  <c r="G2111" i="4"/>
  <c r="G2110" i="4"/>
  <c r="G2109" i="4"/>
  <c r="G2108" i="4"/>
  <c r="G2107" i="4"/>
  <c r="G2106" i="4"/>
  <c r="G2105" i="4"/>
  <c r="G2104" i="4"/>
  <c r="G2103" i="4"/>
  <c r="G2102" i="4"/>
  <c r="G2101" i="4"/>
  <c r="G2100" i="4"/>
  <c r="G2099" i="4"/>
  <c r="G2098" i="4"/>
  <c r="G2097" i="4"/>
  <c r="G2096" i="4"/>
  <c r="G2095" i="4"/>
  <c r="G2094" i="4"/>
  <c r="G2093" i="4"/>
  <c r="G2092" i="4"/>
  <c r="G2091" i="4"/>
  <c r="G2090" i="4"/>
  <c r="G2089" i="4"/>
  <c r="G2088" i="4"/>
  <c r="G2087" i="4"/>
  <c r="G2086" i="4"/>
  <c r="G2085" i="4"/>
  <c r="G2084" i="4"/>
  <c r="G2083" i="4"/>
  <c r="G2082" i="4"/>
  <c r="G2081" i="4"/>
  <c r="G2080" i="4"/>
  <c r="G2079" i="4"/>
  <c r="G2078" i="4"/>
  <c r="G2077" i="4"/>
  <c r="G2076" i="4"/>
  <c r="G2075" i="4"/>
  <c r="G2074" i="4"/>
  <c r="G2073" i="4"/>
  <c r="G2072" i="4"/>
  <c r="G2071" i="4"/>
  <c r="G2070" i="4"/>
  <c r="G2069" i="4"/>
  <c r="G2068" i="4"/>
  <c r="G2067" i="4"/>
  <c r="G2066" i="4"/>
  <c r="G2065" i="4"/>
  <c r="G2064" i="4"/>
  <c r="G2063" i="4"/>
  <c r="G2062" i="4"/>
  <c r="G2061" i="4"/>
  <c r="G2060" i="4"/>
  <c r="G2059" i="4"/>
  <c r="G2058" i="4"/>
  <c r="G2057" i="4"/>
  <c r="G2056" i="4"/>
  <c r="G2055" i="4"/>
  <c r="G2054" i="4"/>
  <c r="G2053" i="4"/>
  <c r="G2052" i="4"/>
  <c r="G2051" i="4"/>
  <c r="G2050" i="4"/>
  <c r="G2049" i="4"/>
  <c r="G2048" i="4"/>
  <c r="G2047" i="4"/>
  <c r="G2046" i="4"/>
  <c r="G2045" i="4"/>
  <c r="G2044" i="4"/>
  <c r="G2043" i="4"/>
  <c r="G2042" i="4"/>
  <c r="G2041" i="4"/>
  <c r="G2040" i="4"/>
  <c r="G2039" i="4"/>
  <c r="G2038" i="4"/>
  <c r="G2037" i="4"/>
  <c r="G2036" i="4"/>
  <c r="G2035" i="4"/>
  <c r="G2034" i="4"/>
  <c r="G2033" i="4"/>
  <c r="G2032" i="4"/>
  <c r="G2031" i="4"/>
  <c r="G2030" i="4"/>
  <c r="G2029" i="4"/>
  <c r="G2028" i="4"/>
  <c r="G2027" i="4"/>
  <c r="G2026" i="4"/>
  <c r="G2025" i="4"/>
  <c r="G2024" i="4"/>
  <c r="G2023" i="4"/>
  <c r="G2022" i="4"/>
  <c r="G2021" i="4"/>
  <c r="G2020" i="4"/>
  <c r="G2019" i="4"/>
  <c r="G2018" i="4"/>
  <c r="G2017" i="4"/>
  <c r="G2016" i="4"/>
  <c r="G2015" i="4"/>
  <c r="G2014" i="4"/>
  <c r="G2013" i="4"/>
  <c r="G2012" i="4"/>
  <c r="G2011" i="4"/>
  <c r="G2010" i="4"/>
  <c r="G2009" i="4"/>
  <c r="G2008" i="4"/>
  <c r="G2007" i="4"/>
  <c r="G2006" i="4"/>
  <c r="G2005" i="4"/>
  <c r="G2004" i="4"/>
  <c r="G2003" i="4"/>
  <c r="G2002" i="4"/>
  <c r="G2001" i="4"/>
  <c r="G2000" i="4"/>
  <c r="G1999" i="4"/>
  <c r="G1998" i="4"/>
  <c r="G1997" i="4"/>
  <c r="G1996" i="4"/>
  <c r="G1995" i="4"/>
  <c r="G1994" i="4"/>
  <c r="G1993" i="4"/>
  <c r="G1992" i="4"/>
  <c r="G1991" i="4"/>
  <c r="G1990" i="4"/>
  <c r="G1989" i="4"/>
  <c r="G1988" i="4"/>
  <c r="G1987" i="4"/>
  <c r="G1986" i="4"/>
  <c r="G1985" i="4"/>
  <c r="G1984" i="4"/>
  <c r="G1983" i="4"/>
  <c r="G1982" i="4"/>
  <c r="G1981" i="4"/>
  <c r="G1980" i="4"/>
  <c r="G1979" i="4"/>
  <c r="G1978" i="4"/>
  <c r="G1977" i="4"/>
  <c r="G1976" i="4"/>
  <c r="G1975" i="4"/>
  <c r="G1974" i="4"/>
  <c r="G1973" i="4"/>
  <c r="G1972" i="4"/>
  <c r="G1971" i="4"/>
  <c r="G1970" i="4"/>
  <c r="G1969" i="4"/>
  <c r="G1968" i="4"/>
  <c r="G1967" i="4"/>
  <c r="G1966" i="4"/>
  <c r="G1965" i="4"/>
  <c r="G1964" i="4"/>
  <c r="G1963" i="4"/>
  <c r="G1962" i="4"/>
  <c r="G1961" i="4"/>
  <c r="G1960" i="4"/>
  <c r="G1959" i="4"/>
  <c r="G1958" i="4"/>
  <c r="G1957" i="4"/>
  <c r="G1956" i="4"/>
  <c r="G1955" i="4"/>
  <c r="G1954" i="4"/>
  <c r="G1953" i="4"/>
  <c r="G1952" i="4"/>
  <c r="G1951" i="4"/>
  <c r="G1950" i="4"/>
  <c r="G1949" i="4"/>
  <c r="G1948" i="4"/>
  <c r="G1947" i="4"/>
  <c r="G1946" i="4"/>
  <c r="G1945" i="4"/>
  <c r="G1944" i="4"/>
  <c r="G1943" i="4"/>
  <c r="G1942" i="4"/>
  <c r="G1941" i="4"/>
  <c r="G1940" i="4"/>
  <c r="G1939" i="4"/>
  <c r="G1938" i="4"/>
  <c r="G1937" i="4"/>
  <c r="G1936" i="4"/>
  <c r="G1935" i="4"/>
  <c r="G1934" i="4"/>
  <c r="G1933" i="4"/>
  <c r="G1932" i="4"/>
  <c r="G1931" i="4"/>
  <c r="G1930" i="4"/>
  <c r="G1929" i="4"/>
  <c r="G1928" i="4"/>
  <c r="G1927" i="4"/>
  <c r="G1926" i="4"/>
  <c r="G1925" i="4"/>
  <c r="G1924" i="4"/>
  <c r="G1923" i="4"/>
  <c r="G1922" i="4"/>
  <c r="G1921" i="4"/>
  <c r="G1920" i="4"/>
  <c r="G1919" i="4"/>
  <c r="G1918" i="4"/>
  <c r="G1917" i="4"/>
  <c r="G1916" i="4"/>
  <c r="G1915" i="4"/>
  <c r="G1914" i="4"/>
  <c r="G1913" i="4"/>
  <c r="G1912" i="4"/>
  <c r="G1911" i="4"/>
  <c r="G1910" i="4"/>
  <c r="G1909" i="4"/>
  <c r="G1908" i="4"/>
  <c r="G1907" i="4"/>
  <c r="G1906" i="4"/>
  <c r="G1905" i="4"/>
  <c r="G1904" i="4"/>
  <c r="G1903" i="4"/>
  <c r="G1902" i="4"/>
  <c r="G1901" i="4"/>
  <c r="G1900" i="4"/>
  <c r="G1899" i="4"/>
  <c r="G1898" i="4"/>
  <c r="G1897" i="4"/>
  <c r="G1896" i="4"/>
  <c r="G1895" i="4"/>
  <c r="G1894" i="4"/>
  <c r="G1893" i="4"/>
  <c r="G1892" i="4"/>
  <c r="G1891" i="4"/>
  <c r="G1890" i="4"/>
  <c r="G1889" i="4"/>
  <c r="G1888" i="4"/>
  <c r="G1887" i="4"/>
  <c r="G1886" i="4"/>
  <c r="G1885" i="4"/>
  <c r="G1884" i="4"/>
  <c r="G1883" i="4"/>
  <c r="G1882" i="4"/>
  <c r="G1881" i="4"/>
  <c r="G1880" i="4"/>
  <c r="G1879" i="4"/>
  <c r="G1878" i="4"/>
  <c r="G1877" i="4"/>
  <c r="G1876" i="4"/>
  <c r="G1875" i="4"/>
  <c r="G1874" i="4"/>
  <c r="G1873" i="4"/>
  <c r="G1872" i="4"/>
  <c r="G1871" i="4"/>
  <c r="G1870" i="4"/>
  <c r="G1869" i="4"/>
  <c r="G1868" i="4"/>
  <c r="G1867" i="4"/>
  <c r="G1866" i="4"/>
  <c r="G1865" i="4"/>
  <c r="G1864" i="4"/>
  <c r="G1863" i="4"/>
  <c r="G1862" i="4"/>
  <c r="G1861" i="4"/>
  <c r="G1860" i="4"/>
  <c r="G1859" i="4"/>
  <c r="G1858" i="4"/>
  <c r="G1857" i="4"/>
  <c r="G1856" i="4"/>
  <c r="G1855" i="4"/>
  <c r="G1854" i="4"/>
  <c r="G1853" i="4"/>
  <c r="G1852" i="4"/>
  <c r="G1851" i="4"/>
  <c r="G1850" i="4"/>
  <c r="G1849" i="4"/>
  <c r="G1848" i="4"/>
  <c r="G1847" i="4"/>
  <c r="G1846" i="4"/>
  <c r="G1845" i="4"/>
  <c r="G1844" i="4"/>
  <c r="G1843" i="4"/>
  <c r="G1842" i="4"/>
  <c r="G1841" i="4"/>
  <c r="G1840" i="4"/>
  <c r="G1839" i="4"/>
  <c r="G1838" i="4"/>
  <c r="G1837" i="4"/>
  <c r="G1836" i="4"/>
  <c r="G1835" i="4"/>
  <c r="G1834" i="4"/>
  <c r="G1833" i="4"/>
  <c r="G1832" i="4"/>
  <c r="G1831" i="4"/>
  <c r="G1830" i="4"/>
  <c r="G1829" i="4"/>
  <c r="G1828" i="4"/>
  <c r="G1827" i="4"/>
  <c r="G1826" i="4"/>
  <c r="G1825" i="4"/>
  <c r="G1824" i="4"/>
  <c r="G1823" i="4"/>
  <c r="G1822" i="4"/>
  <c r="G1821" i="4"/>
  <c r="G1820" i="4"/>
  <c r="G1819" i="4"/>
  <c r="G1818" i="4"/>
  <c r="G1817" i="4"/>
  <c r="G1816" i="4"/>
  <c r="G1815" i="4"/>
  <c r="G1814" i="4"/>
  <c r="G1813" i="4"/>
  <c r="G1812" i="4"/>
  <c r="G1811" i="4"/>
  <c r="G1810" i="4"/>
  <c r="G1809" i="4"/>
  <c r="G1808" i="4"/>
  <c r="G1807" i="4"/>
  <c r="G1806" i="4"/>
  <c r="G1805" i="4"/>
  <c r="G1804" i="4"/>
  <c r="G1803" i="4"/>
  <c r="G1802" i="4"/>
  <c r="G1801" i="4"/>
  <c r="G1800" i="4"/>
  <c r="G1799" i="4"/>
  <c r="G1798" i="4"/>
  <c r="G1797" i="4"/>
  <c r="G1796" i="4"/>
  <c r="G1795" i="4"/>
  <c r="G1794" i="4"/>
  <c r="G1793" i="4"/>
  <c r="G1792" i="4"/>
  <c r="G1791" i="4"/>
  <c r="G1790" i="4"/>
  <c r="G1789" i="4"/>
  <c r="G1788" i="4"/>
  <c r="G1787" i="4"/>
  <c r="G1786" i="4"/>
  <c r="G1785" i="4"/>
  <c r="G1784" i="4"/>
  <c r="G1783" i="4"/>
  <c r="G1782" i="4"/>
  <c r="G1781" i="4"/>
  <c r="G1780" i="4"/>
  <c r="G1779" i="4"/>
  <c r="G1778" i="4"/>
  <c r="G1777" i="4"/>
  <c r="G1776" i="4"/>
  <c r="G1775" i="4"/>
  <c r="G1774" i="4"/>
  <c r="G1773" i="4"/>
  <c r="G1772" i="4"/>
  <c r="G1771" i="4"/>
  <c r="G1770" i="4"/>
  <c r="G1769" i="4"/>
  <c r="G1768" i="4"/>
  <c r="G1767" i="4"/>
  <c r="G1766" i="4"/>
  <c r="G1765" i="4"/>
  <c r="G1764" i="4"/>
  <c r="G1763" i="4"/>
  <c r="G1762" i="4"/>
  <c r="G1761" i="4"/>
  <c r="G1760" i="4"/>
  <c r="G1759" i="4"/>
  <c r="G1758" i="4"/>
  <c r="G1757" i="4"/>
  <c r="G1756" i="4"/>
  <c r="G1755" i="4"/>
  <c r="G1754" i="4"/>
  <c r="G1753" i="4"/>
  <c r="G1752" i="4"/>
  <c r="G1751" i="4"/>
  <c r="G1750" i="4"/>
  <c r="G1749" i="4"/>
  <c r="G1748" i="4"/>
  <c r="G1747" i="4"/>
  <c r="G1746" i="4"/>
  <c r="G1745" i="4"/>
  <c r="G1744" i="4"/>
  <c r="G1743" i="4"/>
  <c r="G1742" i="4"/>
  <c r="G1741" i="4"/>
  <c r="G1740" i="4"/>
  <c r="G1739" i="4"/>
  <c r="G1738" i="4"/>
  <c r="G1737" i="4"/>
  <c r="G1736" i="4"/>
  <c r="G1735" i="4"/>
  <c r="G1734" i="4"/>
  <c r="G1733" i="4"/>
  <c r="G1732" i="4"/>
  <c r="G1731" i="4"/>
  <c r="G1730" i="4"/>
  <c r="G1729" i="4"/>
  <c r="G1728" i="4"/>
  <c r="G1727" i="4"/>
  <c r="G1726" i="4"/>
  <c r="G1725" i="4"/>
  <c r="G1724" i="4"/>
  <c r="G1723" i="4"/>
  <c r="G1722" i="4"/>
  <c r="G1721" i="4"/>
  <c r="G1720" i="4"/>
  <c r="G1719" i="4"/>
  <c r="G1718" i="4"/>
  <c r="G1717" i="4"/>
  <c r="G1716" i="4"/>
  <c r="G1715" i="4"/>
  <c r="G1714" i="4"/>
  <c r="G1713" i="4"/>
  <c r="G1712" i="4"/>
  <c r="G1711" i="4"/>
  <c r="G1710" i="4"/>
  <c r="G1709" i="4"/>
  <c r="G1708" i="4"/>
  <c r="G1707" i="4"/>
  <c r="G1706" i="4"/>
  <c r="G1705" i="4"/>
  <c r="G1704" i="4"/>
  <c r="G1703" i="4"/>
  <c r="G1702" i="4"/>
  <c r="G1701" i="4"/>
  <c r="G1700" i="4"/>
  <c r="G1699" i="4"/>
  <c r="G1698" i="4"/>
  <c r="G1697" i="4"/>
  <c r="G1696" i="4"/>
  <c r="G1695" i="4"/>
  <c r="G1694" i="4"/>
  <c r="G1693" i="4"/>
  <c r="G1692" i="4"/>
  <c r="G1691" i="4"/>
  <c r="G1690" i="4"/>
  <c r="G1689" i="4"/>
  <c r="G1688" i="4"/>
  <c r="G1687" i="4"/>
  <c r="G1686" i="4"/>
  <c r="G1685" i="4"/>
  <c r="G1684" i="4"/>
  <c r="G1683" i="4"/>
  <c r="G1682" i="4"/>
  <c r="G1681" i="4"/>
  <c r="G1680" i="4"/>
  <c r="G1679" i="4"/>
  <c r="G1678" i="4"/>
  <c r="G1677" i="4"/>
  <c r="G1676" i="4"/>
  <c r="G1675" i="4"/>
  <c r="G1674" i="4"/>
  <c r="G1673" i="4"/>
  <c r="G1672" i="4"/>
  <c r="G1671" i="4"/>
  <c r="G1670" i="4"/>
  <c r="G1669" i="4"/>
  <c r="G1668" i="4"/>
  <c r="G1667" i="4"/>
  <c r="G1666" i="4"/>
  <c r="G1665" i="4"/>
  <c r="G1664" i="4"/>
  <c r="G1663" i="4"/>
  <c r="G1662" i="4"/>
  <c r="G1661" i="4"/>
  <c r="G1660" i="4"/>
  <c r="G1659" i="4"/>
  <c r="G1658" i="4"/>
  <c r="G1657" i="4"/>
  <c r="G1656" i="4"/>
  <c r="G1655" i="4"/>
  <c r="G1654" i="4"/>
  <c r="G1653" i="4"/>
  <c r="G1652" i="4"/>
  <c r="G1651" i="4"/>
  <c r="G1650" i="4"/>
  <c r="G1649" i="4"/>
  <c r="G1648" i="4"/>
  <c r="G1647" i="4"/>
  <c r="G1646" i="4"/>
  <c r="G1645" i="4"/>
  <c r="G1644" i="4"/>
  <c r="G1643" i="4"/>
  <c r="G1642" i="4"/>
  <c r="G1641" i="4"/>
  <c r="G1640" i="4"/>
  <c r="G1639" i="4"/>
  <c r="G1638" i="4"/>
  <c r="G1637" i="4"/>
  <c r="G1636" i="4"/>
  <c r="G1635" i="4"/>
  <c r="G1634" i="4"/>
  <c r="G1633" i="4"/>
  <c r="G1632" i="4"/>
  <c r="G1631" i="4"/>
  <c r="G1630" i="4"/>
  <c r="G1629" i="4"/>
  <c r="G1628" i="4"/>
  <c r="G1627" i="4"/>
  <c r="G1626" i="4"/>
  <c r="G1625" i="4"/>
  <c r="G1624" i="4"/>
  <c r="G1623" i="4"/>
  <c r="G1622" i="4"/>
  <c r="G1621" i="4"/>
  <c r="G1620" i="4"/>
  <c r="G1619" i="4"/>
  <c r="G1618" i="4"/>
  <c r="G1617" i="4"/>
  <c r="G1616" i="4"/>
  <c r="G1615" i="4"/>
  <c r="G1614" i="4"/>
  <c r="G1613" i="4"/>
  <c r="G1612" i="4"/>
  <c r="G1611" i="4"/>
  <c r="G1610" i="4"/>
  <c r="G1609" i="4"/>
  <c r="G1608" i="4"/>
  <c r="G1607" i="4"/>
  <c r="G1606" i="4"/>
  <c r="G1605" i="4"/>
  <c r="G1604" i="4"/>
  <c r="G1603" i="4"/>
  <c r="G1602" i="4"/>
  <c r="G1601" i="4"/>
  <c r="G1600" i="4"/>
  <c r="G1599" i="4"/>
  <c r="G1598" i="4"/>
  <c r="G1597" i="4"/>
  <c r="G1596" i="4"/>
  <c r="G1595" i="4"/>
  <c r="G1594" i="4"/>
  <c r="G1593" i="4"/>
  <c r="G1592" i="4"/>
  <c r="G1591" i="4"/>
  <c r="G1590" i="4"/>
  <c r="G1589" i="4"/>
  <c r="G1588" i="4"/>
  <c r="G1587" i="4"/>
  <c r="G1586" i="4"/>
  <c r="G1585" i="4"/>
  <c r="G1584" i="4"/>
  <c r="G1583" i="4"/>
  <c r="G1582" i="4"/>
  <c r="G1581" i="4"/>
  <c r="G1580" i="4"/>
  <c r="G1579" i="4"/>
  <c r="G1578" i="4"/>
  <c r="G1577" i="4"/>
  <c r="G1576" i="4"/>
  <c r="G1575" i="4"/>
  <c r="G1574" i="4"/>
  <c r="G1573" i="4"/>
  <c r="G1572" i="4"/>
  <c r="G1571" i="4"/>
  <c r="G1570" i="4"/>
  <c r="G1569" i="4"/>
  <c r="G1568" i="4"/>
  <c r="G1567" i="4"/>
  <c r="G1566" i="4"/>
  <c r="G1565" i="4"/>
  <c r="G1564" i="4"/>
  <c r="G1563" i="4"/>
  <c r="G1562" i="4"/>
  <c r="G1561" i="4"/>
  <c r="G1560" i="4"/>
  <c r="G1559" i="4"/>
  <c r="G1558" i="4"/>
  <c r="G1557" i="4"/>
  <c r="G1556" i="4"/>
  <c r="G1555" i="4"/>
  <c r="G1554" i="4"/>
  <c r="G1553" i="4"/>
  <c r="G1552" i="4"/>
  <c r="G1551" i="4"/>
  <c r="G1550" i="4"/>
  <c r="G1549" i="4"/>
  <c r="G1548" i="4"/>
  <c r="G1547" i="4"/>
  <c r="G1546" i="4"/>
  <c r="G1545" i="4"/>
  <c r="G1544" i="4"/>
  <c r="G1543" i="4"/>
  <c r="G1542" i="4"/>
  <c r="G1541" i="4"/>
  <c r="G1540" i="4"/>
  <c r="G1539" i="4"/>
  <c r="G1538" i="4"/>
  <c r="G1537" i="4"/>
  <c r="G1536" i="4"/>
  <c r="G1535" i="4"/>
  <c r="G1534" i="4"/>
  <c r="G1533" i="4"/>
  <c r="G1532" i="4"/>
  <c r="G1531" i="4"/>
  <c r="G1530" i="4"/>
  <c r="G1529" i="4"/>
  <c r="G1528" i="4"/>
  <c r="G1527" i="4"/>
  <c r="G1526" i="4"/>
  <c r="G1525" i="4"/>
  <c r="G1524" i="4"/>
  <c r="G1523" i="4"/>
  <c r="G1522" i="4"/>
  <c r="G1521" i="4"/>
  <c r="G1520" i="4"/>
  <c r="G1519" i="4"/>
  <c r="G1518" i="4"/>
  <c r="G1517" i="4"/>
  <c r="G1516" i="4"/>
  <c r="G1515" i="4"/>
  <c r="G1514" i="4"/>
  <c r="G1513" i="4"/>
  <c r="G1512" i="4"/>
  <c r="G1511" i="4"/>
  <c r="G1510" i="4"/>
  <c r="G1509" i="4"/>
  <c r="G1508" i="4"/>
  <c r="G1507" i="4"/>
  <c r="G1506" i="4"/>
  <c r="G1505" i="4"/>
  <c r="G1504" i="4"/>
  <c r="G1503" i="4"/>
  <c r="G1502" i="4"/>
  <c r="G1501" i="4"/>
  <c r="G1500" i="4"/>
  <c r="G1499" i="4"/>
  <c r="G1498" i="4"/>
  <c r="G1497" i="4"/>
  <c r="G1496" i="4"/>
  <c r="G1495" i="4"/>
  <c r="G1494" i="4"/>
  <c r="G1493" i="4"/>
  <c r="G1492" i="4"/>
  <c r="G1491" i="4"/>
  <c r="G1490" i="4"/>
  <c r="G1489" i="4"/>
  <c r="G1488" i="4"/>
  <c r="G1487" i="4"/>
  <c r="G1486" i="4"/>
  <c r="G1485" i="4"/>
  <c r="G1484" i="4"/>
  <c r="G1483" i="4"/>
  <c r="G1482" i="4"/>
  <c r="G1481" i="4"/>
  <c r="G1480" i="4"/>
  <c r="G1479" i="4"/>
  <c r="G1478" i="4"/>
  <c r="G1477" i="4"/>
  <c r="G1476" i="4"/>
  <c r="G1475" i="4"/>
  <c r="G1474" i="4"/>
  <c r="G1473" i="4"/>
  <c r="G1472" i="4"/>
  <c r="G1471" i="4"/>
  <c r="G1470" i="4"/>
  <c r="G1469" i="4"/>
  <c r="G1468" i="4"/>
  <c r="G1467" i="4"/>
  <c r="G1466" i="4"/>
  <c r="G1465" i="4"/>
  <c r="G1464" i="4"/>
  <c r="G1463" i="4"/>
  <c r="G1462" i="4"/>
  <c r="G1461" i="4"/>
  <c r="G1460" i="4"/>
  <c r="G1459" i="4"/>
  <c r="G1458" i="4"/>
  <c r="G1457" i="4"/>
  <c r="G1456" i="4"/>
  <c r="G1455" i="4"/>
  <c r="G1454" i="4"/>
  <c r="G1453" i="4"/>
  <c r="G1452" i="4"/>
  <c r="G1451" i="4"/>
  <c r="G1450" i="4"/>
  <c r="G1449" i="4"/>
  <c r="G1448" i="4"/>
  <c r="G1447" i="4"/>
  <c r="G1446" i="4"/>
  <c r="G1445" i="4"/>
  <c r="G1444" i="4"/>
  <c r="G1443" i="4"/>
  <c r="G1442" i="4"/>
  <c r="G1441" i="4"/>
  <c r="G1440" i="4"/>
  <c r="G1439" i="4"/>
  <c r="G1438" i="4"/>
  <c r="G1437" i="4"/>
  <c r="G1436" i="4"/>
  <c r="G1435" i="4"/>
  <c r="G1434" i="4"/>
  <c r="G1433" i="4"/>
  <c r="G1432" i="4"/>
  <c r="G1431" i="4"/>
  <c r="G1430" i="4"/>
  <c r="G1429" i="4"/>
  <c r="G1428" i="4"/>
  <c r="G1427" i="4"/>
  <c r="G1426" i="4"/>
  <c r="G1425" i="4"/>
  <c r="G1424" i="4"/>
  <c r="G1423" i="4"/>
  <c r="G1422" i="4"/>
  <c r="G1421" i="4"/>
  <c r="G1420" i="4"/>
  <c r="G1419" i="4"/>
  <c r="G1418" i="4"/>
  <c r="G1417" i="4"/>
  <c r="G1416" i="4"/>
  <c r="G1415" i="4"/>
  <c r="G1414" i="4"/>
  <c r="G1413" i="4"/>
  <c r="G1412" i="4"/>
  <c r="G1411" i="4"/>
  <c r="G1410" i="4"/>
  <c r="G1409" i="4"/>
  <c r="G1408" i="4"/>
  <c r="G1407" i="4"/>
  <c r="G1406" i="4"/>
  <c r="G1405" i="4"/>
  <c r="G1404" i="4"/>
  <c r="G1403" i="4"/>
  <c r="G1402" i="4"/>
  <c r="G1401" i="4"/>
  <c r="G1400" i="4"/>
  <c r="G1399" i="4"/>
  <c r="G1398" i="4"/>
  <c r="G1397" i="4"/>
  <c r="G1396" i="4"/>
  <c r="G1395" i="4"/>
  <c r="G1394" i="4"/>
  <c r="G1393" i="4"/>
  <c r="G1392" i="4"/>
  <c r="G1391" i="4"/>
  <c r="G1390" i="4"/>
  <c r="G1389" i="4"/>
  <c r="G1388" i="4"/>
  <c r="G1387" i="4"/>
  <c r="G1386" i="4"/>
  <c r="G1385" i="4"/>
  <c r="G1384" i="4"/>
  <c r="G1383" i="4"/>
  <c r="G1382" i="4"/>
  <c r="G1381" i="4"/>
  <c r="G1380" i="4"/>
  <c r="G1379" i="4"/>
  <c r="G1378" i="4"/>
  <c r="G1377" i="4"/>
  <c r="G1376" i="4"/>
  <c r="G1375" i="4"/>
  <c r="G1374" i="4"/>
  <c r="G1373" i="4"/>
  <c r="G1372" i="4"/>
  <c r="G1371" i="4"/>
  <c r="G1370" i="4"/>
  <c r="G1369" i="4"/>
  <c r="G1368" i="4"/>
  <c r="G1367" i="4"/>
  <c r="G1366" i="4"/>
  <c r="G1365" i="4"/>
  <c r="G1364" i="4"/>
  <c r="G1363" i="4"/>
  <c r="G1362" i="4"/>
  <c r="G1361" i="4"/>
  <c r="G1360" i="4"/>
  <c r="G1359" i="4"/>
  <c r="G1358" i="4"/>
  <c r="G1357" i="4"/>
  <c r="G1356" i="4"/>
  <c r="G1355" i="4"/>
  <c r="G1354" i="4"/>
  <c r="G1353" i="4"/>
  <c r="G1352" i="4"/>
  <c r="G1351" i="4"/>
  <c r="G1350" i="4"/>
  <c r="G1349" i="4"/>
  <c r="G1348" i="4"/>
  <c r="G1347" i="4"/>
  <c r="G1346" i="4"/>
  <c r="G1345" i="4"/>
  <c r="G1344" i="4"/>
  <c r="G1343" i="4"/>
  <c r="G1342" i="4"/>
  <c r="G1341" i="4"/>
  <c r="G1340" i="4"/>
  <c r="G1339" i="4"/>
  <c r="G1338" i="4"/>
  <c r="G1337" i="4"/>
  <c r="G1336" i="4"/>
  <c r="G1335" i="4"/>
  <c r="G1334" i="4"/>
  <c r="G1333" i="4"/>
  <c r="G1332" i="4"/>
  <c r="G1331" i="4"/>
  <c r="G1330" i="4"/>
  <c r="G1329" i="4"/>
  <c r="G1328" i="4"/>
  <c r="G1327" i="4"/>
  <c r="G1326" i="4"/>
  <c r="G1325" i="4"/>
  <c r="G1324" i="4"/>
  <c r="G1323" i="4"/>
  <c r="G1322" i="4"/>
  <c r="G1321" i="4"/>
  <c r="G1320" i="4"/>
  <c r="G1319" i="4"/>
  <c r="G1318" i="4"/>
  <c r="G1317" i="4"/>
  <c r="G1316" i="4"/>
  <c r="G1315" i="4"/>
  <c r="G1314" i="4"/>
  <c r="G1313" i="4"/>
  <c r="G1312" i="4"/>
  <c r="G1311" i="4"/>
  <c r="G1310" i="4"/>
  <c r="G1309" i="4"/>
  <c r="G1308" i="4"/>
  <c r="G1307" i="4"/>
  <c r="G1306" i="4"/>
  <c r="G1305" i="4"/>
  <c r="G1304" i="4"/>
  <c r="G1303" i="4"/>
  <c r="G1302" i="4"/>
  <c r="G1301" i="4"/>
  <c r="G1300" i="4"/>
  <c r="G1299" i="4"/>
  <c r="G1298" i="4"/>
  <c r="G1297" i="4"/>
  <c r="G1296" i="4"/>
  <c r="G1295" i="4"/>
  <c r="G1294" i="4"/>
  <c r="G1293" i="4"/>
  <c r="G1292" i="4"/>
  <c r="G1291" i="4"/>
  <c r="G1290" i="4"/>
  <c r="G1289" i="4"/>
  <c r="G1288" i="4"/>
  <c r="G1287" i="4"/>
  <c r="G1286" i="4"/>
  <c r="G1285" i="4"/>
  <c r="G1284" i="4"/>
  <c r="G1283" i="4"/>
  <c r="G1282" i="4"/>
  <c r="G1281" i="4"/>
  <c r="G1280" i="4"/>
  <c r="G1279" i="4"/>
  <c r="G1278" i="4"/>
  <c r="G1277" i="4"/>
  <c r="G1276" i="4"/>
  <c r="G1275" i="4"/>
  <c r="G1274" i="4"/>
  <c r="G1273" i="4"/>
  <c r="G1272" i="4"/>
  <c r="G1271" i="4"/>
  <c r="G1270" i="4"/>
  <c r="G1269" i="4"/>
  <c r="G1268" i="4"/>
  <c r="G1267" i="4"/>
  <c r="G1266" i="4"/>
  <c r="G1265" i="4"/>
  <c r="G1264" i="4"/>
  <c r="G1263" i="4"/>
  <c r="G1262" i="4"/>
  <c r="G1261" i="4"/>
  <c r="G1260" i="4"/>
  <c r="G1259" i="4"/>
  <c r="G1258" i="4"/>
  <c r="G1257" i="4"/>
  <c r="G1256" i="4"/>
  <c r="G1255" i="4"/>
  <c r="G1254" i="4"/>
  <c r="G1253" i="4"/>
  <c r="G1252" i="4"/>
  <c r="G1251" i="4"/>
  <c r="G1250" i="4"/>
  <c r="G1249" i="4"/>
  <c r="G1248" i="4"/>
  <c r="G1247" i="4"/>
  <c r="G1246" i="4"/>
  <c r="G1245" i="4"/>
  <c r="G1244" i="4"/>
  <c r="G1243" i="4"/>
  <c r="G1242" i="4"/>
  <c r="G1241" i="4"/>
  <c r="G1240" i="4"/>
  <c r="G1239" i="4"/>
  <c r="G1238" i="4"/>
  <c r="G1237" i="4"/>
  <c r="G1236" i="4"/>
  <c r="G1235" i="4"/>
  <c r="G1234" i="4"/>
  <c r="G1233" i="4"/>
  <c r="G1232" i="4"/>
  <c r="G1231" i="4"/>
  <c r="G1230" i="4"/>
  <c r="G1229" i="4"/>
  <c r="G1228" i="4"/>
  <c r="G1227" i="4"/>
  <c r="G1226" i="4"/>
  <c r="G1225" i="4"/>
  <c r="G1224" i="4"/>
  <c r="G1223" i="4"/>
  <c r="G1222" i="4"/>
  <c r="G1221" i="4"/>
  <c r="G1220" i="4"/>
  <c r="G1219" i="4"/>
  <c r="G1218" i="4"/>
  <c r="G1217" i="4"/>
  <c r="G1216" i="4"/>
  <c r="G1215" i="4"/>
  <c r="G1214" i="4"/>
  <c r="G1213" i="4"/>
  <c r="G1212" i="4"/>
  <c r="G1211" i="4"/>
  <c r="G1210" i="4"/>
  <c r="G1209" i="4"/>
  <c r="G1208" i="4"/>
  <c r="G1207" i="4"/>
  <c r="G1206" i="4"/>
  <c r="G1205" i="4"/>
  <c r="G1204" i="4"/>
  <c r="G1203" i="4"/>
  <c r="G1202" i="4"/>
  <c r="G1201" i="4"/>
  <c r="G1200" i="4"/>
  <c r="G1199" i="4"/>
  <c r="G1198" i="4"/>
  <c r="G1197" i="4"/>
  <c r="G1196" i="4"/>
  <c r="G1195" i="4"/>
  <c r="G1194" i="4"/>
  <c r="G1193" i="4"/>
  <c r="G1192" i="4"/>
  <c r="G1191" i="4"/>
  <c r="G1190" i="4"/>
  <c r="G1189" i="4"/>
  <c r="G1188" i="4"/>
  <c r="G1187" i="4"/>
  <c r="G1186" i="4"/>
  <c r="G1185" i="4"/>
  <c r="G1184" i="4"/>
  <c r="G1183" i="4"/>
  <c r="G1182" i="4"/>
  <c r="G1181" i="4"/>
  <c r="G1180" i="4"/>
  <c r="G1179" i="4"/>
  <c r="G1178" i="4"/>
  <c r="G1177" i="4"/>
  <c r="G1176" i="4"/>
  <c r="G1175" i="4"/>
  <c r="G1174" i="4"/>
  <c r="G1173" i="4"/>
  <c r="G1172" i="4"/>
  <c r="G1171" i="4"/>
  <c r="G1170" i="4"/>
  <c r="G1169" i="4"/>
  <c r="G1168" i="4"/>
  <c r="G1167" i="4"/>
  <c r="G1166" i="4"/>
  <c r="G1165" i="4"/>
  <c r="G1164" i="4"/>
  <c r="G1163" i="4"/>
  <c r="G1162" i="4"/>
  <c r="G1161" i="4"/>
  <c r="G1160" i="4"/>
  <c r="G1159" i="4"/>
  <c r="G1158" i="4"/>
  <c r="G1157" i="4"/>
  <c r="G1156" i="4"/>
  <c r="G1155" i="4"/>
  <c r="G1154" i="4"/>
  <c r="G1153" i="4"/>
  <c r="G1152" i="4"/>
  <c r="G1151" i="4"/>
  <c r="G1150" i="4"/>
  <c r="G1149" i="4"/>
  <c r="G1148" i="4"/>
  <c r="G1147" i="4"/>
  <c r="G1146" i="4"/>
  <c r="G1145" i="4"/>
  <c r="G1144" i="4"/>
  <c r="G1143" i="4"/>
  <c r="G1142" i="4"/>
  <c r="G1141" i="4"/>
  <c r="G1140" i="4"/>
  <c r="G1139" i="4"/>
  <c r="G1138" i="4"/>
  <c r="G1137" i="4"/>
  <c r="G1136" i="4"/>
  <c r="G1135" i="4"/>
  <c r="G1134" i="4"/>
  <c r="G1133" i="4"/>
  <c r="G1132" i="4"/>
  <c r="G1131" i="4"/>
  <c r="G1130" i="4"/>
  <c r="G1129" i="4"/>
  <c r="G1128" i="4"/>
  <c r="G1127" i="4"/>
  <c r="G1126" i="4"/>
  <c r="G1125" i="4"/>
  <c r="G1124" i="4"/>
  <c r="G1123" i="4"/>
  <c r="G1122" i="4"/>
  <c r="G1121" i="4"/>
  <c r="G1120" i="4"/>
  <c r="G1119" i="4"/>
  <c r="G1118" i="4"/>
  <c r="G1117" i="4"/>
  <c r="G1116" i="4"/>
  <c r="G1115" i="4"/>
  <c r="G1114" i="4"/>
  <c r="G1113" i="4"/>
  <c r="G1112" i="4"/>
  <c r="G1111" i="4"/>
  <c r="G1110" i="4"/>
  <c r="G1109" i="4"/>
  <c r="G1108" i="4"/>
  <c r="G1107" i="4"/>
  <c r="G1106" i="4"/>
  <c r="G1105" i="4"/>
  <c r="G1104" i="4"/>
  <c r="G1103" i="4"/>
  <c r="G1102" i="4"/>
  <c r="G1101" i="4"/>
  <c r="G1100" i="4"/>
  <c r="G1099" i="4"/>
  <c r="G1098" i="4"/>
  <c r="G1097" i="4"/>
  <c r="G1096" i="4"/>
  <c r="G1095" i="4"/>
  <c r="G1094" i="4"/>
  <c r="G1093" i="4"/>
  <c r="G1092" i="4"/>
  <c r="G1091" i="4"/>
  <c r="G1090" i="4"/>
  <c r="G1089" i="4"/>
  <c r="G1088" i="4"/>
  <c r="G1087" i="4"/>
  <c r="G1086" i="4"/>
  <c r="G1085" i="4"/>
  <c r="G1084" i="4"/>
  <c r="G1083" i="4"/>
  <c r="G1082" i="4"/>
  <c r="G1081" i="4"/>
  <c r="G1080" i="4"/>
  <c r="G1079" i="4"/>
  <c r="G1078" i="4"/>
  <c r="G1077" i="4"/>
  <c r="G1076" i="4"/>
  <c r="G1075" i="4"/>
  <c r="G1074" i="4"/>
  <c r="G1073" i="4"/>
  <c r="G1072" i="4"/>
  <c r="G1071" i="4"/>
  <c r="G1070" i="4"/>
  <c r="G1069" i="4"/>
  <c r="G1068" i="4"/>
  <c r="G1067" i="4"/>
  <c r="G1066" i="4"/>
  <c r="G1065" i="4"/>
  <c r="G1064" i="4"/>
  <c r="G1063" i="4"/>
  <c r="G1062" i="4"/>
  <c r="G1061" i="4"/>
  <c r="G1060" i="4"/>
  <c r="G1059" i="4"/>
  <c r="G1058" i="4"/>
  <c r="G1057" i="4"/>
  <c r="G1056" i="4"/>
  <c r="G1055" i="4"/>
  <c r="G1054" i="4"/>
  <c r="G1053" i="4"/>
  <c r="G1052" i="4"/>
  <c r="G1051" i="4"/>
  <c r="G1050" i="4"/>
  <c r="G1049" i="4"/>
  <c r="G1048" i="4"/>
  <c r="G1047" i="4"/>
  <c r="G1046" i="4"/>
  <c r="G1045" i="4"/>
  <c r="G1044" i="4"/>
  <c r="G1043" i="4"/>
  <c r="G1042" i="4"/>
  <c r="G1041" i="4"/>
  <c r="G1040" i="4"/>
  <c r="G1039" i="4"/>
  <c r="G1038" i="4"/>
  <c r="G1037" i="4"/>
  <c r="G1036" i="4"/>
  <c r="G1035" i="4"/>
  <c r="G1034" i="4"/>
  <c r="G1033" i="4"/>
  <c r="G1032" i="4"/>
  <c r="G1031" i="4"/>
  <c r="G1030" i="4"/>
  <c r="G1029" i="4"/>
  <c r="G1028" i="4"/>
  <c r="G1027" i="4"/>
  <c r="G1026" i="4"/>
  <c r="G1025" i="4"/>
  <c r="G1024" i="4"/>
  <c r="G1023" i="4"/>
  <c r="G1022" i="4"/>
  <c r="G1021" i="4"/>
  <c r="G1020" i="4"/>
  <c r="G1019" i="4"/>
  <c r="G1018" i="4"/>
  <c r="G1017" i="4"/>
  <c r="G1016" i="4"/>
  <c r="G1015" i="4"/>
  <c r="G1014" i="4"/>
  <c r="G1013" i="4"/>
  <c r="G1012" i="4"/>
  <c r="G1011" i="4"/>
  <c r="G1010" i="4"/>
  <c r="G1009" i="4"/>
  <c r="G1008" i="4"/>
  <c r="G1007" i="4"/>
  <c r="G1006" i="4"/>
  <c r="G1005" i="4"/>
  <c r="G1004" i="4"/>
  <c r="G1003" i="4"/>
  <c r="G1002" i="4"/>
  <c r="G1001" i="4"/>
  <c r="G1000" i="4"/>
  <c r="G999" i="4"/>
  <c r="G998" i="4"/>
  <c r="G997" i="4"/>
  <c r="G996" i="4"/>
  <c r="G995" i="4"/>
  <c r="G994" i="4"/>
  <c r="G993" i="4"/>
  <c r="G992" i="4"/>
  <c r="G991" i="4"/>
  <c r="G990" i="4"/>
  <c r="G989" i="4"/>
  <c r="G988" i="4"/>
  <c r="G987" i="4"/>
  <c r="G986" i="4"/>
  <c r="G985" i="4"/>
  <c r="G984" i="4"/>
  <c r="G983" i="4"/>
  <c r="G982" i="4"/>
  <c r="G981" i="4"/>
  <c r="G980" i="4"/>
  <c r="G979" i="4"/>
  <c r="G978" i="4"/>
  <c r="G977" i="4"/>
  <c r="G976" i="4"/>
  <c r="G975" i="4"/>
  <c r="G974" i="4"/>
  <c r="G973" i="4"/>
  <c r="G972" i="4"/>
  <c r="G971" i="4"/>
  <c r="G970" i="4"/>
  <c r="G969" i="4"/>
  <c r="G968" i="4"/>
  <c r="G967" i="4"/>
  <c r="G966" i="4"/>
  <c r="G965" i="4"/>
  <c r="G964" i="4"/>
  <c r="G963" i="4"/>
  <c r="G962" i="4"/>
  <c r="G961" i="4"/>
  <c r="G960" i="4"/>
  <c r="G959" i="4"/>
  <c r="G958" i="4"/>
  <c r="G957" i="4"/>
  <c r="G956" i="4"/>
  <c r="G955" i="4"/>
  <c r="G954" i="4"/>
  <c r="G953" i="4"/>
  <c r="G952" i="4"/>
  <c r="G951" i="4"/>
  <c r="G950" i="4"/>
  <c r="G949" i="4"/>
  <c r="G948" i="4"/>
  <c r="G947" i="4"/>
  <c r="G946" i="4"/>
  <c r="G945" i="4"/>
  <c r="G944" i="4"/>
  <c r="G943" i="4"/>
  <c r="G942" i="4"/>
  <c r="G941" i="4"/>
  <c r="G940" i="4"/>
  <c r="G939" i="4"/>
  <c r="G938" i="4"/>
  <c r="G937" i="4"/>
  <c r="G936" i="4"/>
  <c r="G935" i="4"/>
  <c r="G934" i="4"/>
  <c r="G933" i="4"/>
  <c r="G932" i="4"/>
  <c r="G931" i="4"/>
  <c r="G930" i="4"/>
  <c r="G929" i="4"/>
  <c r="G928" i="4"/>
  <c r="G927" i="4"/>
  <c r="G926" i="4"/>
  <c r="G925" i="4"/>
  <c r="G924" i="4"/>
  <c r="G923" i="4"/>
  <c r="G922" i="4"/>
  <c r="G921" i="4"/>
  <c r="G920" i="4"/>
  <c r="G919" i="4"/>
  <c r="G918" i="4"/>
  <c r="G917" i="4"/>
  <c r="G916" i="4"/>
  <c r="G915" i="4"/>
  <c r="G914" i="4"/>
  <c r="G913" i="4"/>
  <c r="G912" i="4"/>
  <c r="G911" i="4"/>
  <c r="G910" i="4"/>
  <c r="G909" i="4"/>
  <c r="G908" i="4"/>
  <c r="G907" i="4"/>
  <c r="G906" i="4"/>
  <c r="G905" i="4"/>
  <c r="G904" i="4"/>
  <c r="G903" i="4"/>
  <c r="G902" i="4"/>
  <c r="G901" i="4"/>
  <c r="G900" i="4"/>
  <c r="G899" i="4"/>
  <c r="G898" i="4"/>
  <c r="G897" i="4"/>
  <c r="G896" i="4"/>
  <c r="G895" i="4"/>
  <c r="G894" i="4"/>
  <c r="G893" i="4"/>
  <c r="G892" i="4"/>
  <c r="G891" i="4"/>
  <c r="G890" i="4"/>
  <c r="G889" i="4"/>
  <c r="G888" i="4"/>
  <c r="G887" i="4"/>
  <c r="G886" i="4"/>
  <c r="G885" i="4"/>
  <c r="G884" i="4"/>
  <c r="G883" i="4"/>
  <c r="G882" i="4"/>
  <c r="G881" i="4"/>
  <c r="G880" i="4"/>
  <c r="G879" i="4"/>
  <c r="G878" i="4"/>
  <c r="G877" i="4"/>
  <c r="G876" i="4"/>
  <c r="G875" i="4"/>
  <c r="G874" i="4"/>
  <c r="G873" i="4"/>
  <c r="G872" i="4"/>
  <c r="G871" i="4"/>
  <c r="G870" i="4"/>
  <c r="G869" i="4"/>
  <c r="G868" i="4"/>
  <c r="G867" i="4"/>
  <c r="G866" i="4"/>
  <c r="G865" i="4"/>
  <c r="G864" i="4"/>
  <c r="G863" i="4"/>
  <c r="G862" i="4"/>
  <c r="G861" i="4"/>
  <c r="G860" i="4"/>
  <c r="G859" i="4"/>
  <c r="G858" i="4"/>
  <c r="G857" i="4"/>
  <c r="G856" i="4"/>
  <c r="G855" i="4"/>
  <c r="G854" i="4"/>
  <c r="G853" i="4"/>
  <c r="G852" i="4"/>
  <c r="G851" i="4"/>
  <c r="G850" i="4"/>
  <c r="G849" i="4"/>
  <c r="G848" i="4"/>
  <c r="G847" i="4"/>
  <c r="G846" i="4"/>
  <c r="G845" i="4"/>
  <c r="G844" i="4"/>
  <c r="G843" i="4"/>
  <c r="G842" i="4"/>
  <c r="G841" i="4"/>
  <c r="G840" i="4"/>
  <c r="G839" i="4"/>
  <c r="G838" i="4"/>
  <c r="G837" i="4"/>
  <c r="G836" i="4"/>
  <c r="G835" i="4"/>
  <c r="G834" i="4"/>
  <c r="G833" i="4"/>
  <c r="G832" i="4"/>
  <c r="G831" i="4"/>
  <c r="G830" i="4"/>
  <c r="G829" i="4"/>
  <c r="G828" i="4"/>
  <c r="G827" i="4"/>
  <c r="G826" i="4"/>
  <c r="G825" i="4"/>
  <c r="G824" i="4"/>
  <c r="G823" i="4"/>
  <c r="G822" i="4"/>
  <c r="G821" i="4"/>
  <c r="G820" i="4"/>
  <c r="G819" i="4"/>
  <c r="G818" i="4"/>
  <c r="G817" i="4"/>
  <c r="G816" i="4"/>
  <c r="G815" i="4"/>
  <c r="G814" i="4"/>
  <c r="G813" i="4"/>
  <c r="G812" i="4"/>
  <c r="G811" i="4"/>
  <c r="G810" i="4"/>
  <c r="G809" i="4"/>
  <c r="G808" i="4"/>
  <c r="G807" i="4"/>
  <c r="G806" i="4"/>
  <c r="G805" i="4"/>
  <c r="G804" i="4"/>
  <c r="G803" i="4"/>
  <c r="G802" i="4"/>
  <c r="G801" i="4"/>
  <c r="G800" i="4"/>
  <c r="G799" i="4"/>
  <c r="G798" i="4"/>
  <c r="G797" i="4"/>
  <c r="G796" i="4"/>
  <c r="G795" i="4"/>
  <c r="G794" i="4"/>
  <c r="G793" i="4"/>
  <c r="G792" i="4"/>
  <c r="G791" i="4"/>
  <c r="G790" i="4"/>
  <c r="G789" i="4"/>
  <c r="G788" i="4"/>
  <c r="G787" i="4"/>
  <c r="G786" i="4"/>
  <c r="G785" i="4"/>
  <c r="G784" i="4"/>
  <c r="G783" i="4"/>
  <c r="G782" i="4"/>
  <c r="G781" i="4"/>
  <c r="G780" i="4"/>
  <c r="G779" i="4"/>
  <c r="G778" i="4"/>
  <c r="G777" i="4"/>
  <c r="G776" i="4"/>
  <c r="G775" i="4"/>
  <c r="G774" i="4"/>
  <c r="G773" i="4"/>
  <c r="G772" i="4"/>
  <c r="G771" i="4"/>
  <c r="G770" i="4"/>
  <c r="G769" i="4"/>
  <c r="G768" i="4"/>
  <c r="G767" i="4"/>
  <c r="G766" i="4"/>
  <c r="G765" i="4"/>
  <c r="G764" i="4"/>
  <c r="G763" i="4"/>
  <c r="G762" i="4"/>
  <c r="G761" i="4"/>
  <c r="G760" i="4"/>
  <c r="G759" i="4"/>
  <c r="G758" i="4"/>
  <c r="G757" i="4"/>
  <c r="G756" i="4"/>
  <c r="G755" i="4"/>
  <c r="G754" i="4"/>
  <c r="G753" i="4"/>
  <c r="G752" i="4"/>
  <c r="G751" i="4"/>
  <c r="G750" i="4"/>
  <c r="G749" i="4"/>
  <c r="G748" i="4"/>
  <c r="G747" i="4"/>
  <c r="G746" i="4"/>
  <c r="G745" i="4"/>
  <c r="G744" i="4"/>
  <c r="G743" i="4"/>
  <c r="G742" i="4"/>
  <c r="G741" i="4"/>
  <c r="G740" i="4"/>
  <c r="G739" i="4"/>
  <c r="G738" i="4"/>
  <c r="G737" i="4"/>
  <c r="G736" i="4"/>
  <c r="G735" i="4"/>
  <c r="G734" i="4"/>
  <c r="G733" i="4"/>
  <c r="G732" i="4"/>
  <c r="G731" i="4"/>
  <c r="G730" i="4"/>
  <c r="G729" i="4"/>
  <c r="G728" i="4"/>
  <c r="G727" i="4"/>
  <c r="G726" i="4"/>
  <c r="G725" i="4"/>
  <c r="G724" i="4"/>
  <c r="G723" i="4"/>
  <c r="G722" i="4"/>
  <c r="G721" i="4"/>
  <c r="G720" i="4"/>
  <c r="G719" i="4"/>
  <c r="G718" i="4"/>
  <c r="G717" i="4"/>
  <c r="G716" i="4"/>
  <c r="G715" i="4"/>
  <c r="G714" i="4"/>
  <c r="G713" i="4"/>
  <c r="G712" i="4"/>
  <c r="G711" i="4"/>
  <c r="G710" i="4"/>
  <c r="G709" i="4"/>
  <c r="G708" i="4"/>
  <c r="G707" i="4"/>
  <c r="G706" i="4"/>
  <c r="G705" i="4"/>
  <c r="G704" i="4"/>
  <c r="G703" i="4"/>
  <c r="G702" i="4"/>
  <c r="G701" i="4"/>
  <c r="G700" i="4"/>
  <c r="G699" i="4"/>
  <c r="G698" i="4"/>
  <c r="G697" i="4"/>
  <c r="G696" i="4"/>
  <c r="G695" i="4"/>
  <c r="G694" i="4"/>
  <c r="G693" i="4"/>
  <c r="G692" i="4"/>
  <c r="G691" i="4"/>
  <c r="G690" i="4"/>
  <c r="G689" i="4"/>
  <c r="G688" i="4"/>
  <c r="G687" i="4"/>
  <c r="G686" i="4"/>
  <c r="G685" i="4"/>
  <c r="G684" i="4"/>
  <c r="G683" i="4"/>
  <c r="G682" i="4"/>
  <c r="G681" i="4"/>
  <c r="G680" i="4"/>
  <c r="G679" i="4"/>
  <c r="G678" i="4"/>
  <c r="G677" i="4"/>
  <c r="G676" i="4"/>
  <c r="G675" i="4"/>
  <c r="G674" i="4"/>
  <c r="G673" i="4"/>
  <c r="G672" i="4"/>
  <c r="G671" i="4"/>
  <c r="G670" i="4"/>
  <c r="G669" i="4"/>
  <c r="G668" i="4"/>
  <c r="G667" i="4"/>
  <c r="G666" i="4"/>
  <c r="G665" i="4"/>
  <c r="G664" i="4"/>
  <c r="G663" i="4"/>
  <c r="G662" i="4"/>
  <c r="G661" i="4"/>
  <c r="G660" i="4"/>
  <c r="G659" i="4"/>
  <c r="G658" i="4"/>
  <c r="G657" i="4"/>
  <c r="G656" i="4"/>
  <c r="G655" i="4"/>
  <c r="G654" i="4"/>
  <c r="G653" i="4"/>
  <c r="G652" i="4"/>
  <c r="G651" i="4"/>
  <c r="G650" i="4"/>
  <c r="G649" i="4"/>
  <c r="G648" i="4"/>
  <c r="G647" i="4"/>
  <c r="G646" i="4"/>
  <c r="G645" i="4"/>
  <c r="G644" i="4"/>
  <c r="G643" i="4"/>
  <c r="G642" i="4"/>
  <c r="G641" i="4"/>
  <c r="G640" i="4"/>
  <c r="G639" i="4"/>
  <c r="G638" i="4"/>
  <c r="G637" i="4"/>
  <c r="G636" i="4"/>
  <c r="G635" i="4"/>
  <c r="G634" i="4"/>
  <c r="G633" i="4"/>
  <c r="G632" i="4"/>
  <c r="G631" i="4"/>
  <c r="G630" i="4"/>
  <c r="G629" i="4"/>
  <c r="G628" i="4"/>
  <c r="G627" i="4"/>
  <c r="G626" i="4"/>
  <c r="G625" i="4"/>
  <c r="G624" i="4"/>
  <c r="G623" i="4"/>
  <c r="G622" i="4"/>
  <c r="G621" i="4"/>
  <c r="G620" i="4"/>
  <c r="G619" i="4"/>
  <c r="G618" i="4"/>
  <c r="G617" i="4"/>
  <c r="G616" i="4"/>
  <c r="G615" i="4"/>
  <c r="G614" i="4"/>
  <c r="G613" i="4"/>
  <c r="G612" i="4"/>
  <c r="G611" i="4"/>
  <c r="G610" i="4"/>
  <c r="G609" i="4"/>
  <c r="G608" i="4"/>
  <c r="G607" i="4"/>
  <c r="G606" i="4"/>
  <c r="G605" i="4"/>
  <c r="G604" i="4"/>
  <c r="G603" i="4"/>
  <c r="G602" i="4"/>
  <c r="G601" i="4"/>
  <c r="G600" i="4"/>
  <c r="G599" i="4"/>
  <c r="G598" i="4"/>
  <c r="G597" i="4"/>
  <c r="G596" i="4"/>
  <c r="G595" i="4"/>
  <c r="G594" i="4"/>
  <c r="G593" i="4"/>
  <c r="G592" i="4"/>
  <c r="G591" i="4"/>
  <c r="G590" i="4"/>
  <c r="G589" i="4"/>
  <c r="G588" i="4"/>
  <c r="G587" i="4"/>
  <c r="G586" i="4"/>
  <c r="G585" i="4"/>
  <c r="G584" i="4"/>
  <c r="G583" i="4"/>
  <c r="G582" i="4"/>
  <c r="G581" i="4"/>
  <c r="G580" i="4"/>
  <c r="G579" i="4"/>
  <c r="G578" i="4"/>
  <c r="G577" i="4"/>
  <c r="G576" i="4"/>
  <c r="G575" i="4"/>
  <c r="G574" i="4"/>
  <c r="G573" i="4"/>
  <c r="G572" i="4"/>
  <c r="G571" i="4"/>
  <c r="G570" i="4"/>
  <c r="G569" i="4"/>
  <c r="G568" i="4"/>
  <c r="G567" i="4"/>
  <c r="G566" i="4"/>
  <c r="G565" i="4"/>
  <c r="G564" i="4"/>
  <c r="G563" i="4"/>
  <c r="G562" i="4"/>
  <c r="G561" i="4"/>
  <c r="G560" i="4"/>
  <c r="G559" i="4"/>
  <c r="G558" i="4"/>
  <c r="G557" i="4"/>
  <c r="G556" i="4"/>
  <c r="G555" i="4"/>
  <c r="G554" i="4"/>
  <c r="G553" i="4"/>
  <c r="G552" i="4"/>
  <c r="G551" i="4"/>
  <c r="G550" i="4"/>
  <c r="G549" i="4"/>
  <c r="G548" i="4"/>
  <c r="G547" i="4"/>
  <c r="G546" i="4"/>
  <c r="G545" i="4"/>
  <c r="G544" i="4"/>
  <c r="G543" i="4"/>
  <c r="G542" i="4"/>
  <c r="G541" i="4"/>
  <c r="G540" i="4"/>
  <c r="G539" i="4"/>
  <c r="G538" i="4"/>
  <c r="G537" i="4"/>
  <c r="G536" i="4"/>
  <c r="G535" i="4"/>
  <c r="G534" i="4"/>
  <c r="G533" i="4"/>
  <c r="G532" i="4"/>
  <c r="G531" i="4"/>
  <c r="G530" i="4"/>
  <c r="G529" i="4"/>
  <c r="G528" i="4"/>
  <c r="G527" i="4"/>
  <c r="G526" i="4"/>
  <c r="G525" i="4"/>
  <c r="G524" i="4"/>
  <c r="G523" i="4"/>
  <c r="G522" i="4"/>
  <c r="G521" i="4"/>
  <c r="G520" i="4"/>
  <c r="G519" i="4"/>
  <c r="G518" i="4"/>
  <c r="G517" i="4"/>
  <c r="G516" i="4"/>
  <c r="G515" i="4"/>
  <c r="G514" i="4"/>
  <c r="G513" i="4"/>
  <c r="G512" i="4"/>
  <c r="G511" i="4"/>
  <c r="G510" i="4"/>
  <c r="G509" i="4"/>
  <c r="G508" i="4"/>
  <c r="G507" i="4"/>
  <c r="G506" i="4"/>
  <c r="G505" i="4"/>
  <c r="G504" i="4"/>
  <c r="G503" i="4"/>
  <c r="G502" i="4"/>
  <c r="G501" i="4"/>
  <c r="G500" i="4"/>
  <c r="G499" i="4"/>
  <c r="G498" i="4"/>
  <c r="G497" i="4"/>
  <c r="G496" i="4"/>
  <c r="G495" i="4"/>
  <c r="G494" i="4"/>
  <c r="G493" i="4"/>
  <c r="G492" i="4"/>
  <c r="G491" i="4"/>
  <c r="G490" i="4"/>
  <c r="G489" i="4"/>
  <c r="G488" i="4"/>
  <c r="G487" i="4"/>
  <c r="G486" i="4"/>
  <c r="G485" i="4"/>
  <c r="G484" i="4"/>
  <c r="G483" i="4"/>
  <c r="G482" i="4"/>
  <c r="G481" i="4"/>
  <c r="G480" i="4"/>
  <c r="G479" i="4"/>
  <c r="G478" i="4"/>
  <c r="G477" i="4"/>
  <c r="G476" i="4"/>
  <c r="G475" i="4"/>
  <c r="G474" i="4"/>
  <c r="G473" i="4"/>
  <c r="G472" i="4"/>
  <c r="G471" i="4"/>
  <c r="G470" i="4"/>
  <c r="G469" i="4"/>
  <c r="G468" i="4"/>
  <c r="G467" i="4"/>
  <c r="G466" i="4"/>
  <c r="G465" i="4"/>
  <c r="G464" i="4"/>
  <c r="G463" i="4"/>
  <c r="G462" i="4"/>
  <c r="G461" i="4"/>
  <c r="G460" i="4"/>
  <c r="G459" i="4"/>
  <c r="G458" i="4"/>
  <c r="G457" i="4"/>
  <c r="G456" i="4"/>
  <c r="G455" i="4"/>
  <c r="G454" i="4"/>
  <c r="G453" i="4"/>
  <c r="G452" i="4"/>
  <c r="G451" i="4"/>
  <c r="G450" i="4"/>
  <c r="G449" i="4"/>
  <c r="G448" i="4"/>
  <c r="G447" i="4"/>
  <c r="G446" i="4"/>
  <c r="G445" i="4"/>
  <c r="G444" i="4"/>
  <c r="G443" i="4"/>
  <c r="G442" i="4"/>
  <c r="G441" i="4"/>
  <c r="G440" i="4"/>
  <c r="G439" i="4"/>
  <c r="G438" i="4"/>
  <c r="G437" i="4"/>
  <c r="G436" i="4"/>
  <c r="G435" i="4"/>
  <c r="G434" i="4"/>
  <c r="G433" i="4"/>
  <c r="G432" i="4"/>
  <c r="G431" i="4"/>
  <c r="G430" i="4"/>
  <c r="G429" i="4"/>
  <c r="G428" i="4"/>
  <c r="G427" i="4"/>
  <c r="G426" i="4"/>
  <c r="G425" i="4"/>
  <c r="G424" i="4"/>
  <c r="G423" i="4"/>
  <c r="G422" i="4"/>
  <c r="G421" i="4"/>
  <c r="G420" i="4"/>
  <c r="G419" i="4"/>
  <c r="G418" i="4"/>
  <c r="G417" i="4"/>
  <c r="G416" i="4"/>
  <c r="G415" i="4"/>
  <c r="G414" i="4"/>
  <c r="G413" i="4"/>
  <c r="G412" i="4"/>
  <c r="G411" i="4"/>
  <c r="G410" i="4"/>
  <c r="G409" i="4"/>
  <c r="G408" i="4"/>
  <c r="G407" i="4"/>
  <c r="G406" i="4"/>
  <c r="G405" i="4"/>
  <c r="G404" i="4"/>
  <c r="G403" i="4"/>
  <c r="G402" i="4"/>
  <c r="G401" i="4"/>
  <c r="G400" i="4"/>
  <c r="G399" i="4"/>
  <c r="G398" i="4"/>
  <c r="G397" i="4"/>
  <c r="G396" i="4"/>
  <c r="G395" i="4"/>
  <c r="G394" i="4"/>
  <c r="G393" i="4"/>
  <c r="G392" i="4"/>
  <c r="G391" i="4"/>
  <c r="G390" i="4"/>
  <c r="G389" i="4"/>
  <c r="G388" i="4"/>
  <c r="G387" i="4"/>
  <c r="G386" i="4"/>
  <c r="G385" i="4"/>
  <c r="G384" i="4"/>
  <c r="G383" i="4"/>
  <c r="G382" i="4"/>
  <c r="G381" i="4"/>
  <c r="G380" i="4"/>
  <c r="G379" i="4"/>
  <c r="G378" i="4"/>
  <c r="G377" i="4"/>
  <c r="G376" i="4"/>
  <c r="G375" i="4"/>
  <c r="G374" i="4"/>
  <c r="G373" i="4"/>
  <c r="G372" i="4"/>
  <c r="G371" i="4"/>
  <c r="G370" i="4"/>
  <c r="G369" i="4"/>
  <c r="G368" i="4"/>
  <c r="G367" i="4"/>
  <c r="G366" i="4"/>
  <c r="G365" i="4"/>
  <c r="G364" i="4"/>
  <c r="G363" i="4"/>
  <c r="G362" i="4"/>
  <c r="G361" i="4"/>
  <c r="G360" i="4"/>
  <c r="G359" i="4"/>
  <c r="G358" i="4"/>
  <c r="G357" i="4"/>
  <c r="G356" i="4"/>
  <c r="G355" i="4"/>
  <c r="G354" i="4"/>
  <c r="G353" i="4"/>
  <c r="G352" i="4"/>
  <c r="G351" i="4"/>
  <c r="G350" i="4"/>
  <c r="G349" i="4"/>
  <c r="G348" i="4"/>
  <c r="G347" i="4"/>
  <c r="G346" i="4"/>
  <c r="G345" i="4"/>
  <c r="G344" i="4"/>
  <c r="G343" i="4"/>
  <c r="G342" i="4"/>
  <c r="G341" i="4"/>
  <c r="G340" i="4"/>
  <c r="G339" i="4"/>
  <c r="G338" i="4"/>
  <c r="G337" i="4"/>
  <c r="G336" i="4"/>
  <c r="G335" i="4"/>
  <c r="G334" i="4"/>
  <c r="G333" i="4"/>
  <c r="G332" i="4"/>
  <c r="G331" i="4"/>
  <c r="G330" i="4"/>
  <c r="G329" i="4"/>
  <c r="G328" i="4"/>
  <c r="G327" i="4"/>
  <c r="G326" i="4"/>
  <c r="G325" i="4"/>
  <c r="G324" i="4"/>
  <c r="G323" i="4"/>
  <c r="G322" i="4"/>
  <c r="G321" i="4"/>
  <c r="G320" i="4"/>
  <c r="G319" i="4"/>
  <c r="G318" i="4"/>
  <c r="G317" i="4"/>
  <c r="G316" i="4"/>
  <c r="G315" i="4"/>
  <c r="G314" i="4"/>
  <c r="G313" i="4"/>
  <c r="G312" i="4"/>
  <c r="G311" i="4"/>
  <c r="G310" i="4"/>
  <c r="G309" i="4"/>
  <c r="G308" i="4"/>
  <c r="G307" i="4"/>
  <c r="G306" i="4"/>
  <c r="G305" i="4"/>
  <c r="G304" i="4"/>
  <c r="G303" i="4"/>
  <c r="G302" i="4"/>
  <c r="G301" i="4"/>
  <c r="G300" i="4"/>
  <c r="G299" i="4"/>
  <c r="G298" i="4"/>
  <c r="G297" i="4"/>
  <c r="G296" i="4"/>
  <c r="G295" i="4"/>
  <c r="G294" i="4"/>
  <c r="G293" i="4"/>
  <c r="G292" i="4"/>
  <c r="G291" i="4"/>
  <c r="G290" i="4"/>
  <c r="G289" i="4"/>
  <c r="G288" i="4"/>
  <c r="G287" i="4"/>
  <c r="G286" i="4"/>
  <c r="G285" i="4"/>
  <c r="G284" i="4"/>
  <c r="G283" i="4"/>
  <c r="G282" i="4"/>
  <c r="G281" i="4"/>
  <c r="G280" i="4"/>
  <c r="G279" i="4"/>
  <c r="G278" i="4"/>
  <c r="G277" i="4"/>
  <c r="G276" i="4"/>
  <c r="G275" i="4"/>
  <c r="G274" i="4"/>
  <c r="G273" i="4"/>
  <c r="G272" i="4"/>
  <c r="G271" i="4"/>
  <c r="G270" i="4"/>
  <c r="G269" i="4"/>
  <c r="G268" i="4"/>
  <c r="G267" i="4"/>
  <c r="G266" i="4"/>
  <c r="G265" i="4"/>
  <c r="G264" i="4"/>
  <c r="G263" i="4"/>
  <c r="G262" i="4"/>
  <c r="G261" i="4"/>
  <c r="G260" i="4"/>
  <c r="G259" i="4"/>
  <c r="G258" i="4"/>
  <c r="G257" i="4"/>
  <c r="G256" i="4"/>
  <c r="G255" i="4"/>
  <c r="G254" i="4"/>
  <c r="G253" i="4"/>
  <c r="G252" i="4"/>
  <c r="G251" i="4"/>
  <c r="G250" i="4"/>
  <c r="G249" i="4"/>
  <c r="G248" i="4"/>
  <c r="G247" i="4"/>
  <c r="G246" i="4"/>
  <c r="G245" i="4"/>
  <c r="G244" i="4"/>
  <c r="G243" i="4"/>
  <c r="G242" i="4"/>
  <c r="G241" i="4"/>
  <c r="G240" i="4"/>
  <c r="G239" i="4"/>
  <c r="G238" i="4"/>
  <c r="G237" i="4"/>
  <c r="G236" i="4"/>
  <c r="G235" i="4"/>
  <c r="G234" i="4"/>
  <c r="G233" i="4"/>
  <c r="G232" i="4"/>
  <c r="G231" i="4"/>
  <c r="G230" i="4"/>
  <c r="G229" i="4"/>
  <c r="G228" i="4"/>
  <c r="G227" i="4"/>
  <c r="G226" i="4"/>
  <c r="G225" i="4"/>
  <c r="G224" i="4"/>
  <c r="G223" i="4"/>
  <c r="G222" i="4"/>
  <c r="G221" i="4"/>
  <c r="G220" i="4"/>
  <c r="G219" i="4"/>
  <c r="G218" i="4"/>
  <c r="G217" i="4"/>
  <c r="G216" i="4"/>
  <c r="G215" i="4"/>
  <c r="G214" i="4"/>
  <c r="G213" i="4"/>
  <c r="G212" i="4"/>
  <c r="G211" i="4"/>
  <c r="G210" i="4"/>
  <c r="G209" i="4"/>
  <c r="G208" i="4"/>
  <c r="G207" i="4"/>
  <c r="G206" i="4"/>
  <c r="G205" i="4"/>
  <c r="G204" i="4"/>
  <c r="G203" i="4"/>
  <c r="G202" i="4"/>
  <c r="G201" i="4"/>
  <c r="G200" i="4"/>
  <c r="G199" i="4"/>
  <c r="G198" i="4"/>
  <c r="G197" i="4"/>
  <c r="G196" i="4"/>
  <c r="G195" i="4"/>
  <c r="G194" i="4"/>
  <c r="G193" i="4"/>
  <c r="G192" i="4"/>
  <c r="G191" i="4"/>
  <c r="G190" i="4"/>
  <c r="G189" i="4"/>
  <c r="G188" i="4"/>
  <c r="G187" i="4"/>
  <c r="G186" i="4"/>
  <c r="G185" i="4"/>
  <c r="G184" i="4"/>
  <c r="G183" i="4"/>
  <c r="G182" i="4"/>
  <c r="G181" i="4"/>
  <c r="G180" i="4"/>
  <c r="G179" i="4"/>
  <c r="G178" i="4"/>
  <c r="G177" i="4"/>
  <c r="G176" i="4"/>
  <c r="G175" i="4"/>
  <c r="G174" i="4"/>
  <c r="G173" i="4"/>
  <c r="G172" i="4"/>
  <c r="G171" i="4"/>
  <c r="G170" i="4"/>
  <c r="G169" i="4"/>
  <c r="G168" i="4"/>
  <c r="G167" i="4"/>
  <c r="G166" i="4"/>
  <c r="G165" i="4"/>
  <c r="G164" i="4"/>
  <c r="G163" i="4"/>
  <c r="G162" i="4"/>
  <c r="G161" i="4"/>
  <c r="G160" i="4"/>
  <c r="G159" i="4"/>
  <c r="G158" i="4"/>
  <c r="G157" i="4"/>
  <c r="G156" i="4"/>
  <c r="G155" i="4"/>
  <c r="G154" i="4"/>
  <c r="G153" i="4"/>
  <c r="G152" i="4"/>
  <c r="G151" i="4"/>
  <c r="G150" i="4"/>
  <c r="G149" i="4"/>
  <c r="G148" i="4"/>
  <c r="G147" i="4"/>
  <c r="G146" i="4"/>
  <c r="G145" i="4"/>
  <c r="G144" i="4"/>
  <c r="G143" i="4"/>
  <c r="G142" i="4"/>
  <c r="G141" i="4"/>
  <c r="G140" i="4"/>
  <c r="G139" i="4"/>
  <c r="G138" i="4"/>
  <c r="G137" i="4"/>
  <c r="G136" i="4"/>
  <c r="G135" i="4"/>
  <c r="G134" i="4"/>
  <c r="G133" i="4"/>
  <c r="G132" i="4"/>
  <c r="G131" i="4"/>
  <c r="G130" i="4"/>
  <c r="G129" i="4"/>
  <c r="G128" i="4"/>
  <c r="G127" i="4"/>
  <c r="G126" i="4"/>
  <c r="G125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  <c r="G2" i="4"/>
  <c r="N50" i="14"/>
  <c r="L20" i="14"/>
  <c r="L22" i="14"/>
  <c r="L24" i="14"/>
  <c r="N20" i="14"/>
  <c r="N21" i="14"/>
  <c r="L27" i="14"/>
  <c r="N22" i="14"/>
  <c r="N24" i="14"/>
  <c r="L26" i="14"/>
  <c r="N25" i="14"/>
  <c r="L25" i="14"/>
  <c r="N26" i="14"/>
  <c r="N27" i="14"/>
  <c r="N28" i="14"/>
  <c r="N23" i="14"/>
  <c r="P50" i="14"/>
  <c r="L21" i="14"/>
  <c r="L28" i="14"/>
  <c r="L23" i="14"/>
  <c r="E2" i="11" l="1"/>
  <c r="E3" i="11"/>
  <c r="E4" i="11"/>
  <c r="E5" i="11"/>
  <c r="E6" i="11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39" i="11"/>
  <c r="E40" i="11"/>
  <c r="E41" i="11"/>
  <c r="E42" i="11"/>
  <c r="E43" i="11"/>
  <c r="E44" i="11"/>
  <c r="E45" i="11"/>
  <c r="E46" i="11"/>
  <c r="E47" i="11"/>
  <c r="E48" i="11"/>
  <c r="E49" i="11"/>
  <c r="E50" i="11"/>
  <c r="E51" i="11"/>
  <c r="E52" i="11"/>
  <c r="E53" i="11"/>
  <c r="E54" i="11"/>
  <c r="E55" i="11"/>
  <c r="E56" i="11"/>
  <c r="E57" i="11"/>
  <c r="E58" i="11"/>
  <c r="E59" i="11"/>
  <c r="E60" i="11"/>
  <c r="E61" i="11"/>
  <c r="E62" i="11"/>
  <c r="E63" i="11"/>
  <c r="E64" i="11"/>
  <c r="E65" i="11"/>
  <c r="E66" i="11"/>
  <c r="E67" i="11"/>
  <c r="E68" i="11"/>
  <c r="E69" i="11"/>
  <c r="E78" i="10"/>
  <c r="E77" i="10"/>
  <c r="E76" i="10"/>
  <c r="E75" i="10"/>
  <c r="E74" i="10"/>
  <c r="E73" i="10"/>
  <c r="E72" i="10"/>
  <c r="E71" i="10"/>
  <c r="E70" i="10"/>
  <c r="E69" i="10"/>
  <c r="E68" i="10"/>
  <c r="E67" i="10"/>
  <c r="E66" i="10"/>
  <c r="E65" i="10"/>
  <c r="E64" i="10"/>
  <c r="E63" i="10"/>
  <c r="E62" i="10"/>
  <c r="E61" i="10"/>
  <c r="E60" i="10"/>
  <c r="E59" i="10"/>
  <c r="E58" i="10"/>
  <c r="E57" i="10"/>
  <c r="E56" i="10"/>
  <c r="E55" i="10"/>
  <c r="E54" i="10"/>
  <c r="E53" i="10"/>
  <c r="E52" i="10"/>
  <c r="E51" i="10"/>
  <c r="E50" i="10"/>
  <c r="E49" i="10"/>
  <c r="E48" i="10"/>
  <c r="E47" i="10"/>
  <c r="E46" i="10"/>
  <c r="E45" i="10"/>
  <c r="E44" i="10"/>
  <c r="E43" i="10"/>
  <c r="E42" i="10"/>
  <c r="E41" i="10"/>
  <c r="E40" i="10"/>
  <c r="E39" i="10"/>
  <c r="E38" i="10"/>
  <c r="E37" i="10"/>
  <c r="E36" i="10"/>
  <c r="E35" i="10"/>
  <c r="E34" i="10"/>
  <c r="E33" i="10"/>
  <c r="E32" i="10"/>
  <c r="E31" i="10"/>
  <c r="E30" i="10"/>
  <c r="E29" i="10"/>
  <c r="E28" i="10"/>
  <c r="E27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6" i="10"/>
  <c r="E5" i="10"/>
  <c r="E4" i="10"/>
  <c r="E3" i="10"/>
  <c r="E2" i="10"/>
  <c r="F11" i="4"/>
  <c r="C12" i="14" l="1"/>
  <c r="C10" i="14"/>
  <c r="F1451" i="4"/>
  <c r="F1481" i="4"/>
  <c r="F1069" i="4"/>
  <c r="F1736" i="4"/>
  <c r="F1034" i="4"/>
  <c r="F734" i="4"/>
  <c r="F2075" i="4"/>
  <c r="F1697" i="4"/>
  <c r="F1656" i="4"/>
  <c r="F940" i="4"/>
  <c r="F1912" i="4"/>
  <c r="F648" i="4"/>
  <c r="F1721" i="4"/>
  <c r="F929" i="4"/>
  <c r="F2142" i="4"/>
  <c r="F1302" i="4"/>
  <c r="F424" i="4"/>
  <c r="F559" i="4"/>
  <c r="F2252" i="4"/>
  <c r="F120" i="4"/>
  <c r="F2283" i="4"/>
  <c r="F280" i="4"/>
  <c r="F1979" i="4"/>
  <c r="F114" i="4"/>
  <c r="F2185" i="4"/>
  <c r="F292" i="4"/>
  <c r="F1356" i="4"/>
  <c r="F642" i="4"/>
  <c r="F1209" i="4"/>
  <c r="F300" i="4"/>
  <c r="F2259" i="4"/>
  <c r="F2165" i="4"/>
  <c r="F2351" i="4"/>
  <c r="F429" i="4"/>
  <c r="F1280" i="4"/>
  <c r="F271" i="4"/>
  <c r="F2245" i="4"/>
  <c r="F224" i="4"/>
  <c r="F34" i="4"/>
  <c r="F1284" i="4"/>
  <c r="F1730" i="4"/>
  <c r="F2218" i="4"/>
  <c r="F952" i="4"/>
  <c r="F1174" i="4"/>
  <c r="F225" i="4"/>
  <c r="F1539" i="4"/>
  <c r="F919" i="4"/>
  <c r="F416" i="4"/>
  <c r="F215" i="4"/>
  <c r="F417" i="4"/>
  <c r="F2328" i="4"/>
  <c r="F220" i="4"/>
  <c r="F1857" i="4"/>
  <c r="F406" i="4"/>
  <c r="F2260" i="4"/>
  <c r="F18" i="4"/>
  <c r="F1903" i="4"/>
  <c r="F272" i="4"/>
  <c r="F461" i="4"/>
  <c r="F136" i="4"/>
  <c r="F1357" i="4"/>
  <c r="F1754" i="4"/>
  <c r="F914" i="4"/>
  <c r="F326" i="4"/>
  <c r="F2352" i="4"/>
  <c r="F2313" i="4"/>
  <c r="F1309" i="4"/>
  <c r="F984" i="4"/>
  <c r="F2290" i="4"/>
  <c r="F1562" i="4"/>
  <c r="F837" i="4"/>
  <c r="F546" i="4"/>
  <c r="F137" i="4"/>
  <c r="F725" i="4"/>
  <c r="F2268" i="4"/>
  <c r="F311" i="4"/>
  <c r="F2358" i="4"/>
  <c r="F395" i="4"/>
  <c r="F1975" i="4"/>
  <c r="F100" i="4"/>
  <c r="F1194" i="4"/>
  <c r="F694" i="4"/>
  <c r="F1812" i="4"/>
  <c r="F1282" i="4"/>
  <c r="F999" i="4"/>
  <c r="F2147" i="4"/>
  <c r="F511" i="4"/>
  <c r="F954" i="4"/>
  <c r="F1306" i="4"/>
  <c r="F1590" i="4"/>
  <c r="F124" i="4"/>
  <c r="F718" i="4"/>
  <c r="F2107" i="4"/>
  <c r="F891" i="4"/>
  <c r="F2301" i="4"/>
  <c r="F1322" i="4"/>
  <c r="F240" i="4"/>
  <c r="F1383" i="4"/>
  <c r="F353" i="4"/>
  <c r="F392" i="4"/>
  <c r="F1759" i="4"/>
  <c r="F70" i="4"/>
  <c r="F774" i="4"/>
  <c r="F1146" i="4"/>
  <c r="F882" i="4"/>
  <c r="F179" i="4"/>
  <c r="F125" i="4"/>
  <c r="F1051" i="4"/>
  <c r="F101" i="4"/>
  <c r="F196" i="4"/>
  <c r="F2212" i="4"/>
  <c r="F1649" i="4"/>
  <c r="F263" i="4"/>
  <c r="F1337" i="4"/>
  <c r="F273" i="4"/>
  <c r="F1745" i="4"/>
  <c r="F985" i="4"/>
  <c r="F1120" i="4"/>
  <c r="F2166" i="4"/>
  <c r="F2181" i="4"/>
  <c r="F2234" i="4"/>
  <c r="F1878" i="4"/>
  <c r="F1726" i="4"/>
  <c r="F1329" i="4"/>
  <c r="F288" i="4"/>
  <c r="F289" i="4"/>
  <c r="F2173" i="4"/>
  <c r="F1439" i="4"/>
  <c r="F252" i="4"/>
  <c r="F1609" i="4"/>
  <c r="F810" i="4"/>
  <c r="F1501" i="4"/>
  <c r="F1643" i="4"/>
  <c r="F677" i="4"/>
  <c r="F1787" i="4"/>
  <c r="F2068" i="4"/>
  <c r="F1737" i="4"/>
  <c r="F879" i="4"/>
  <c r="F1909" i="4"/>
  <c r="F170" i="4"/>
  <c r="F1247" i="4"/>
  <c r="F1821" i="4"/>
  <c r="F2223" i="4"/>
  <c r="F2063" i="4"/>
  <c r="F625" i="4"/>
  <c r="F2319" i="4"/>
  <c r="F688" i="4"/>
  <c r="F599" i="4"/>
  <c r="F1645" i="4"/>
  <c r="F904" i="4"/>
  <c r="F784" i="4"/>
  <c r="F1073" i="4"/>
  <c r="F1233" i="4"/>
  <c r="F1543" i="4"/>
  <c r="F445" i="4"/>
  <c r="F2054" i="4"/>
  <c r="F1959" i="4"/>
  <c r="F132" i="4"/>
  <c r="F504" i="4"/>
  <c r="F643" i="4"/>
  <c r="F187" i="4"/>
  <c r="F1166" i="4"/>
  <c r="F611" i="4"/>
  <c r="F617" i="4"/>
  <c r="F446" i="4"/>
  <c r="F253" i="4"/>
  <c r="F221" i="4"/>
  <c r="F768" i="4"/>
  <c r="F895" i="4"/>
  <c r="F102" i="4"/>
  <c r="F604" i="4"/>
  <c r="F1198" i="4"/>
  <c r="F818" i="4"/>
  <c r="F771" i="4"/>
  <c r="F80" i="4"/>
  <c r="F1841" i="4"/>
  <c r="F1052" i="4"/>
  <c r="F1017" i="4"/>
  <c r="F1281" i="4"/>
  <c r="F2208" i="4"/>
  <c r="F301" i="4"/>
  <c r="F1326" i="4"/>
  <c r="F25" i="4"/>
  <c r="F839" i="4"/>
  <c r="F1960" i="4"/>
  <c r="F2052" i="4"/>
  <c r="F1511" i="4"/>
  <c r="F1875" i="4"/>
  <c r="F2363" i="4"/>
  <c r="F2035" i="4"/>
  <c r="F144" i="4"/>
  <c r="F7" i="4"/>
  <c r="F94" i="4"/>
  <c r="F2076" i="4"/>
  <c r="F1160" i="4"/>
  <c r="F208" i="4"/>
  <c r="F1334" i="4"/>
  <c r="F1587" i="4"/>
  <c r="F495" i="4"/>
  <c r="F276" i="4"/>
  <c r="F1470" i="4"/>
  <c r="F447" i="4"/>
  <c r="F542" i="4"/>
  <c r="F1341" i="4"/>
  <c r="F293" i="4"/>
  <c r="F2194" i="4"/>
  <c r="F68" i="4"/>
  <c r="F2100" i="4"/>
  <c r="F37" i="4"/>
  <c r="F126" i="4"/>
  <c r="F766" i="4"/>
  <c r="F1804" i="4"/>
  <c r="F2394" i="4"/>
  <c r="F585" i="4"/>
  <c r="F418" i="4"/>
  <c r="F549" i="4"/>
  <c r="F2161" i="4"/>
  <c r="F1703" i="4"/>
  <c r="F1260" i="4"/>
  <c r="F650" i="4"/>
  <c r="F2112" i="4"/>
  <c r="F1275" i="4"/>
  <c r="F950" i="4"/>
  <c r="F27" i="4"/>
  <c r="F478" i="4"/>
  <c r="F71" i="4"/>
  <c r="F1631" i="4"/>
  <c r="F1038" i="4"/>
  <c r="F372" i="4"/>
  <c r="F1808" i="4"/>
  <c r="F1062" i="4"/>
  <c r="F1092" i="4"/>
  <c r="F1387" i="4"/>
  <c r="F323" i="4"/>
  <c r="F373" i="4"/>
  <c r="F2273" i="4"/>
  <c r="F905" i="4"/>
  <c r="F2175" i="4"/>
  <c r="F1953" i="4"/>
  <c r="F1223" i="4"/>
  <c r="F1307" i="4"/>
  <c r="F163" i="4"/>
  <c r="F529" i="4"/>
  <c r="F514" i="4"/>
  <c r="F1510" i="4"/>
  <c r="F203" i="4"/>
  <c r="F1847" i="4"/>
  <c r="F2302" i="4"/>
  <c r="F19" i="4"/>
  <c r="F490" i="4"/>
  <c r="F1374" i="4"/>
  <c r="F1996" i="4"/>
  <c r="F388" i="4"/>
  <c r="F909" i="4"/>
  <c r="F2143" i="4"/>
  <c r="F1027" i="4"/>
  <c r="F1892" i="4"/>
  <c r="F526" i="4"/>
  <c r="F1149" i="4"/>
  <c r="F1300" i="4"/>
  <c r="F383" i="4"/>
  <c r="F1236" i="4"/>
  <c r="F505" i="4"/>
  <c r="F754" i="4"/>
  <c r="F190" i="4"/>
  <c r="F997" i="4"/>
  <c r="F2132" i="4"/>
  <c r="F210" i="4"/>
  <c r="F758" i="4"/>
  <c r="F608" i="4"/>
  <c r="F2091" i="4"/>
  <c r="F83" i="4"/>
  <c r="F1490" i="4"/>
  <c r="F656" i="4"/>
  <c r="F1425" i="4"/>
  <c r="F592" i="4"/>
  <c r="F1277" i="4"/>
  <c r="F204" i="4"/>
  <c r="F1986" i="4"/>
  <c r="F1458" i="4"/>
  <c r="F683" i="4"/>
  <c r="F963" i="4"/>
  <c r="F1980" i="4"/>
  <c r="F1461" i="4"/>
  <c r="F1713" i="4"/>
  <c r="F1349" i="4"/>
  <c r="F789" i="4"/>
  <c r="F488" i="4"/>
  <c r="F246" i="4"/>
  <c r="F862" i="4"/>
  <c r="F16" i="4"/>
  <c r="F2167" i="4"/>
  <c r="F1695" i="4"/>
  <c r="F1617" i="4"/>
  <c r="F1298" i="4"/>
  <c r="F419" i="4"/>
  <c r="F347" i="4"/>
  <c r="F2399" i="4"/>
  <c r="F2280" i="4"/>
  <c r="F1480" i="4"/>
  <c r="F729" i="4"/>
  <c r="F1178" i="4"/>
  <c r="F1210" i="4"/>
  <c r="F1254" i="4"/>
  <c r="F425" i="4"/>
  <c r="F1049" i="4"/>
  <c r="F790" i="4"/>
  <c r="F740" i="4"/>
  <c r="F515" i="4"/>
  <c r="F1905" i="4"/>
  <c r="F1491" i="4"/>
  <c r="F1316" i="4"/>
  <c r="F1869" i="4"/>
  <c r="F2307" i="4"/>
  <c r="F440" i="4"/>
  <c r="F726" i="4"/>
  <c r="F205" i="4"/>
  <c r="F682" i="4"/>
  <c r="F537" i="4"/>
  <c r="F1338" i="4"/>
  <c r="F1096" i="4"/>
  <c r="F530" i="4"/>
  <c r="F2277" i="4"/>
  <c r="F2261" i="4"/>
  <c r="F1829" i="4"/>
  <c r="F2202" i="4"/>
  <c r="F95" i="4"/>
  <c r="F732" i="4"/>
  <c r="F2320" i="4"/>
  <c r="F2291" i="4"/>
  <c r="F1914" i="4"/>
  <c r="F569" i="4"/>
  <c r="F846" i="4"/>
  <c r="F1722" i="4"/>
  <c r="F1444" i="4"/>
  <c r="F1512" i="4"/>
  <c r="F1592" i="4"/>
  <c r="F1933" i="4"/>
  <c r="F2048" i="4"/>
  <c r="F1294" i="4"/>
  <c r="F1788" i="4"/>
  <c r="F2314" i="4"/>
  <c r="F251" i="4"/>
  <c r="F1507" i="4"/>
  <c r="F1893" i="4"/>
  <c r="F376" i="4"/>
  <c r="F612" i="4"/>
  <c r="F1644" i="4"/>
  <c r="F1078" i="4"/>
  <c r="F2332" i="4"/>
  <c r="F5" i="4"/>
  <c r="F1469" i="4"/>
  <c r="F1746" i="4"/>
  <c r="F1415" i="4"/>
  <c r="F1580" i="4"/>
  <c r="F1698" i="4"/>
  <c r="F660" i="4"/>
  <c r="F516" i="4"/>
  <c r="F991" i="4"/>
  <c r="F813" i="4"/>
  <c r="F1891" i="4"/>
  <c r="F826" i="4"/>
  <c r="F1447" i="4"/>
  <c r="F1071" i="4"/>
  <c r="F1755" i="4"/>
  <c r="F1756" i="4"/>
  <c r="F1375" i="4"/>
  <c r="F1493" i="4"/>
  <c r="F90" i="4"/>
  <c r="F1805" i="4"/>
  <c r="F1084" i="4"/>
  <c r="F2388" i="4"/>
  <c r="F1362" i="4"/>
  <c r="F1738" i="4"/>
  <c r="F2150" i="4"/>
  <c r="F979" i="4"/>
  <c r="F6" i="4"/>
  <c r="F892" i="4"/>
  <c r="F1678" i="4"/>
  <c r="F2018" i="4"/>
  <c r="F1420" i="4"/>
  <c r="F2284" i="4"/>
  <c r="F1312" i="4"/>
  <c r="F1180" i="4"/>
  <c r="F710" i="4"/>
  <c r="F2285" i="4"/>
  <c r="F1954" i="4"/>
  <c r="F2157" i="4"/>
  <c r="F1471" i="4"/>
  <c r="F1873" i="4"/>
  <c r="F678" i="4"/>
  <c r="F1536" i="4"/>
  <c r="F1750" i="4"/>
  <c r="F1715" i="4"/>
  <c r="F2011" i="4"/>
  <c r="F1849" i="4"/>
  <c r="F2295" i="4"/>
  <c r="F2081" i="4"/>
  <c r="F828" i="4"/>
  <c r="F1990" i="4"/>
  <c r="F2269" i="4"/>
  <c r="F2036" i="4"/>
  <c r="F1459" i="4"/>
  <c r="F2224" i="4"/>
  <c r="F138" i="4"/>
  <c r="F1836" i="4"/>
  <c r="F1842" i="4"/>
  <c r="F697" i="4"/>
  <c r="F2303" i="4"/>
  <c r="F1085" i="4"/>
  <c r="F1941" i="4"/>
  <c r="F260" i="4"/>
  <c r="F2144" i="4"/>
  <c r="F2408" i="4"/>
  <c r="F651" i="4"/>
  <c r="F520" i="4"/>
  <c r="F1569" i="4"/>
  <c r="F1022" i="4"/>
  <c r="F639" i="4"/>
  <c r="F785" i="4"/>
  <c r="F1211" i="4"/>
  <c r="F1464" i="4"/>
  <c r="F482" i="4"/>
  <c r="F1591" i="4"/>
  <c r="F1404" i="4"/>
  <c r="F1586" i="4"/>
  <c r="F2225" i="4"/>
  <c r="F867" i="4"/>
  <c r="F854" i="4"/>
  <c r="F1735" i="4"/>
  <c r="F1613" i="4"/>
  <c r="F362" i="4"/>
  <c r="F700" i="4"/>
  <c r="F1527" i="4"/>
  <c r="F1351" i="4"/>
  <c r="F880" i="4"/>
  <c r="F1310" i="4"/>
  <c r="F1897" i="4"/>
  <c r="F722" i="4"/>
  <c r="F150" i="4"/>
  <c r="F1581" i="4"/>
  <c r="F1600" i="4"/>
  <c r="F13" i="4"/>
  <c r="F1215" i="4"/>
  <c r="F1685" i="4"/>
  <c r="F1465" i="4"/>
  <c r="F1320" i="4"/>
  <c r="F881" i="4"/>
  <c r="F948" i="4"/>
  <c r="F1801" i="4"/>
  <c r="F2353" i="4"/>
  <c r="F1670" i="4"/>
  <c r="F2101" i="4"/>
  <c r="F366" i="4"/>
  <c r="F121" i="4"/>
  <c r="F1621" i="4"/>
  <c r="F2040" i="4"/>
  <c r="F1701" i="4"/>
  <c r="F2158" i="4"/>
  <c r="F577" i="4"/>
  <c r="F2407" i="4"/>
  <c r="F1472" i="4"/>
  <c r="F2044" i="4"/>
  <c r="F117" i="4"/>
  <c r="F2038" i="4"/>
  <c r="F596" i="4"/>
  <c r="F127" i="4"/>
  <c r="F1376" i="4"/>
  <c r="F1918" i="4"/>
  <c r="F849" i="4"/>
  <c r="F2242" i="4"/>
  <c r="F621" i="4"/>
  <c r="F1304" i="4"/>
  <c r="F1199" i="4"/>
  <c r="F2321" i="4"/>
  <c r="F823" i="4"/>
  <c r="F1528" i="4"/>
  <c r="F274" i="4"/>
  <c r="F2414" i="4"/>
  <c r="F2117" i="4"/>
  <c r="F45" i="4"/>
  <c r="F452" i="4"/>
  <c r="F586" i="4"/>
  <c r="F1521" i="4"/>
  <c r="F670" i="4"/>
  <c r="F2366" i="4"/>
  <c r="F269" i="4"/>
  <c r="F1626" i="4"/>
  <c r="F1794" i="4"/>
  <c r="F819" i="4"/>
  <c r="F1597" i="4"/>
  <c r="F180" i="4"/>
  <c r="F331" i="4"/>
  <c r="F2235" i="4"/>
  <c r="F609" i="4"/>
  <c r="F675" i="4"/>
  <c r="F2404" i="4"/>
  <c r="F2120" i="4"/>
  <c r="F668" i="4"/>
  <c r="F937" i="4"/>
  <c r="F2286" i="4"/>
  <c r="F1212" i="4"/>
  <c r="F938" i="4"/>
  <c r="F2383" i="4"/>
  <c r="F191" i="4"/>
  <c r="F992" i="4"/>
  <c r="F1925" i="4"/>
  <c r="F730" i="4"/>
  <c r="F396" i="4"/>
  <c r="F1167" i="4"/>
  <c r="F1152" i="4"/>
  <c r="F506" i="4"/>
  <c r="F1961" i="4"/>
  <c r="F1739" i="4"/>
  <c r="F793" i="4"/>
  <c r="F1039" i="4"/>
  <c r="F1231" i="4"/>
  <c r="F521" i="4"/>
  <c r="F711" i="4"/>
  <c r="F2315" i="4"/>
  <c r="F2182" i="4"/>
  <c r="F264" i="4"/>
  <c r="F2219" i="4"/>
  <c r="F1317" i="4"/>
  <c r="F2195" i="4"/>
  <c r="F805" i="4"/>
  <c r="F332" i="4"/>
  <c r="F1269" i="4"/>
  <c r="F970" i="4"/>
  <c r="F513" i="4"/>
  <c r="F1342" i="4"/>
  <c r="F1066" i="4"/>
  <c r="F49" i="4"/>
  <c r="F2102" i="4"/>
  <c r="F884" i="4"/>
  <c r="F1570" i="4"/>
  <c r="F2083" i="4"/>
  <c r="F338" i="4"/>
  <c r="F2246" i="4"/>
  <c r="F1150" i="4"/>
  <c r="F108" i="4"/>
  <c r="F1130" i="4"/>
  <c r="F829" i="4"/>
  <c r="F241" i="4"/>
  <c r="F2247" i="4"/>
  <c r="F433" i="4"/>
  <c r="F1991" i="4"/>
  <c r="F2109" i="4"/>
  <c r="F1242" i="4"/>
  <c r="F653" i="4"/>
  <c r="F302" i="4"/>
  <c r="F1624" i="4"/>
  <c r="F1611" i="4"/>
  <c r="F197" i="4"/>
  <c r="F1964" i="4"/>
  <c r="F10" i="4"/>
  <c r="F290" i="4"/>
  <c r="F1654" i="4"/>
  <c r="F1865" i="4"/>
  <c r="F1255" i="4"/>
  <c r="F1276" i="4"/>
  <c r="F615" i="4"/>
  <c r="F1473" i="4"/>
  <c r="F462" i="4"/>
  <c r="F2209" i="4"/>
  <c r="F145" i="4"/>
  <c r="F1731" i="4"/>
  <c r="F888" i="4"/>
  <c r="F2374" i="4"/>
  <c r="F448" i="4"/>
  <c r="F1489" i="4"/>
  <c r="F2253" i="4"/>
  <c r="F442" i="4"/>
  <c r="F2389" i="4"/>
  <c r="F294" i="4"/>
  <c r="F437" i="4"/>
  <c r="F303" i="4"/>
  <c r="F2308" i="4"/>
  <c r="F1023" i="4"/>
  <c r="F1906" i="4"/>
  <c r="F2396" i="4"/>
  <c r="F2371" i="4"/>
  <c r="F2243" i="4"/>
  <c r="F1997" i="4"/>
  <c r="F2088" i="4"/>
  <c r="F1054" i="4"/>
  <c r="F1000" i="4"/>
  <c r="F1040" i="4"/>
  <c r="F2121" i="4"/>
  <c r="F2409" i="4"/>
  <c r="F2412" i="4"/>
  <c r="F672" i="4"/>
  <c r="F2354" i="4"/>
  <c r="F1811" i="4"/>
  <c r="F1955" i="4"/>
  <c r="F2336" i="4"/>
  <c r="F2148" i="4"/>
  <c r="F1585" i="4"/>
  <c r="F265" i="4"/>
  <c r="F647" i="4"/>
  <c r="F1100" i="4"/>
  <c r="F1140" i="4"/>
  <c r="F901" i="4"/>
  <c r="F1475" i="4"/>
  <c r="F1604" i="4"/>
  <c r="F2113" i="4"/>
  <c r="F2345" i="4"/>
  <c r="F277" i="4"/>
  <c r="F60" i="4"/>
  <c r="F1942" i="4"/>
  <c r="F2379" i="4"/>
  <c r="F2012" i="4"/>
  <c r="F188" i="4"/>
  <c r="F2069" i="4"/>
  <c r="F1175" i="4"/>
  <c r="F2005" i="4"/>
  <c r="F1760" i="4"/>
  <c r="F1121" i="4"/>
  <c r="F981" i="4"/>
  <c r="F2220" i="4"/>
  <c r="F118" i="4"/>
  <c r="F1168" i="4"/>
  <c r="F2203" i="4"/>
  <c r="F2057" i="4"/>
  <c r="F46" i="4"/>
  <c r="F1646" i="4"/>
  <c r="F2122" i="4"/>
  <c r="F1339" i="4"/>
  <c r="F1848" i="4"/>
  <c r="F1164" i="4"/>
  <c r="F1311" i="4"/>
  <c r="F1858" i="4"/>
  <c r="F295" i="4"/>
  <c r="F2058" i="4"/>
  <c r="F531" i="4"/>
  <c r="F1747" i="4"/>
  <c r="F1274" i="4"/>
  <c r="F1771" i="4"/>
  <c r="F1257" i="4"/>
  <c r="F1295" i="4"/>
  <c r="F2356" i="4"/>
  <c r="F1153" i="4"/>
  <c r="F2183" i="4"/>
  <c r="F2410" i="4"/>
  <c r="F1440" i="4"/>
  <c r="F1559" i="4"/>
  <c r="F1673" i="4"/>
  <c r="F679" i="4"/>
  <c r="F463" i="4"/>
  <c r="F830" i="4"/>
  <c r="F1550" i="4"/>
  <c r="F1937" i="4"/>
  <c r="F2019" i="4"/>
  <c r="F1561" i="4"/>
  <c r="F1476" i="4"/>
  <c r="F1109" i="4"/>
  <c r="F739" i="4"/>
  <c r="F2149" i="4"/>
  <c r="F1399" i="4"/>
  <c r="F1267" i="4"/>
  <c r="F2305" i="4"/>
  <c r="F759" i="4"/>
  <c r="F1999" i="4"/>
  <c r="F1862" i="4"/>
  <c r="F2281" i="4"/>
  <c r="F1497" i="4"/>
  <c r="F1468" i="4"/>
  <c r="F1165" i="4"/>
  <c r="F2094" i="4"/>
  <c r="F924" i="4"/>
  <c r="F2190" i="4"/>
  <c r="F1992" i="4"/>
  <c r="F1853" i="4"/>
  <c r="F2400" i="4"/>
  <c r="F1331" i="4"/>
  <c r="F164" i="4"/>
  <c r="F1213" i="4"/>
  <c r="F1809" i="4"/>
  <c r="F1248" i="4"/>
  <c r="F995" i="4"/>
  <c r="F522" i="4"/>
  <c r="F2413" i="4"/>
  <c r="F1577" i="4"/>
  <c r="F1047" i="4"/>
  <c r="F2192" i="4"/>
  <c r="F527" i="4"/>
  <c r="F304" i="4"/>
  <c r="F597" i="4"/>
  <c r="F1761" i="4"/>
  <c r="F2027" i="4"/>
  <c r="F872" i="4"/>
  <c r="F1394" i="4"/>
  <c r="F605" i="4"/>
  <c r="F109" i="4"/>
  <c r="F2361" i="4"/>
  <c r="F2402" i="4"/>
  <c r="F1928" i="4"/>
  <c r="F1699" i="4"/>
  <c r="F1466" i="4"/>
  <c r="F934" i="4"/>
  <c r="F1068" i="4"/>
  <c r="F1001" i="4"/>
  <c r="F2322" i="4"/>
  <c r="F1732" i="4"/>
  <c r="F1727" i="4"/>
  <c r="F578" i="4"/>
  <c r="F517" i="4"/>
  <c r="F426" i="4"/>
  <c r="F1671" i="4"/>
  <c r="F794" i="4"/>
  <c r="F54" i="4"/>
  <c r="F1717" i="4"/>
  <c r="F165" i="4"/>
  <c r="F1179" i="4"/>
  <c r="F1987" i="4"/>
  <c r="F1055" i="4"/>
  <c r="F2254" i="4"/>
  <c r="F786" i="4"/>
  <c r="F29" i="4"/>
  <c r="F795" i="4"/>
  <c r="F1460" i="4"/>
  <c r="F958" i="4"/>
  <c r="F777" i="4"/>
  <c r="F1504" i="4"/>
  <c r="F2270" i="4"/>
  <c r="F736" i="4"/>
  <c r="F146" i="4"/>
  <c r="F610" i="4"/>
  <c r="F567" i="4"/>
  <c r="F689" i="4"/>
  <c r="F378" i="4"/>
  <c r="F1817" i="4"/>
  <c r="F1285" i="4"/>
  <c r="F1305" i="4"/>
  <c r="F2013" i="4"/>
  <c r="F469" i="4"/>
  <c r="F1359" i="4"/>
  <c r="F1828" i="4"/>
  <c r="F1632" i="4"/>
  <c r="F1014" i="4"/>
  <c r="F2114" i="4"/>
  <c r="F1866" i="4"/>
  <c r="F261" i="4"/>
  <c r="F306" i="4"/>
  <c r="F278" i="4"/>
  <c r="F1409" i="4"/>
  <c r="F2337" i="4"/>
  <c r="F2397" i="4"/>
  <c r="F1965" i="4"/>
  <c r="F1377" i="4"/>
  <c r="F156" i="4"/>
  <c r="F1704" i="4"/>
  <c r="F1907" i="4"/>
  <c r="F2191" i="4"/>
  <c r="F1582" i="4"/>
  <c r="F850" i="4"/>
  <c r="F2029" i="4"/>
  <c r="F910" i="4"/>
  <c r="F616" i="4"/>
  <c r="F247" i="4"/>
  <c r="F1783" i="4"/>
  <c r="F1633" i="4"/>
  <c r="F1505" i="4"/>
  <c r="F859" i="4"/>
  <c r="F1938" i="4"/>
  <c r="F1133" i="4"/>
  <c r="F547" i="4"/>
  <c r="F199" i="4"/>
  <c r="F1692" i="4"/>
  <c r="F133" i="4"/>
  <c r="F1421" i="4"/>
  <c r="F797" i="4"/>
  <c r="F1427" i="4"/>
  <c r="F1835" i="4"/>
  <c r="F1347" i="4"/>
  <c r="F1125" i="4"/>
  <c r="F1224" i="4"/>
  <c r="F216" i="4"/>
  <c r="F1982" i="4"/>
  <c r="F1364" i="4"/>
  <c r="F110" i="4"/>
  <c r="F680" i="4"/>
  <c r="F852" i="4"/>
  <c r="F2375" i="4"/>
  <c r="F2008" i="4"/>
  <c r="F951" i="4"/>
  <c r="F1410" i="4"/>
  <c r="F652" i="4"/>
  <c r="F523" i="4"/>
  <c r="F685" i="4"/>
  <c r="F935" i="4"/>
  <c r="F778" i="4"/>
  <c r="F1802" i="4"/>
  <c r="F389" i="4"/>
  <c r="F1499" i="4"/>
  <c r="F915" i="4"/>
  <c r="F1079" i="4"/>
  <c r="F449" i="4"/>
  <c r="F524" i="4"/>
  <c r="F1058" i="4"/>
  <c r="F769" i="4"/>
  <c r="F1158" i="4"/>
  <c r="F843" i="4"/>
  <c r="F1157" i="4"/>
  <c r="F483" i="4"/>
  <c r="F1390" i="4"/>
  <c r="F815" i="4"/>
  <c r="F737" i="4"/>
  <c r="F548" i="4"/>
  <c r="F8" i="4"/>
  <c r="F706" i="4"/>
  <c r="F1949" i="4"/>
  <c r="F1434" i="4"/>
  <c r="F1900" i="4"/>
  <c r="F1879" i="4"/>
  <c r="F607" i="4"/>
  <c r="F787" i="4"/>
  <c r="F157" i="4"/>
  <c r="F684" i="4"/>
  <c r="F1114" i="4"/>
  <c r="F780" i="4"/>
  <c r="F464" i="4"/>
  <c r="F802" i="4"/>
  <c r="F824" i="4"/>
  <c r="F1705" i="4"/>
  <c r="F742" i="4"/>
  <c r="F953" i="4"/>
  <c r="F925" i="4"/>
  <c r="F1544" i="4"/>
  <c r="F281" i="4"/>
  <c r="F1779" i="4"/>
  <c r="F1748" i="4"/>
  <c r="F550" i="4"/>
  <c r="F738" i="4"/>
  <c r="F2329" i="4"/>
  <c r="F775" i="4"/>
  <c r="F1757" i="4"/>
  <c r="F2049" i="4"/>
  <c r="F1675" i="4"/>
  <c r="F1679" i="4"/>
  <c r="F181" i="4"/>
  <c r="F2045" i="4"/>
  <c r="F474" i="4"/>
  <c r="F741" i="4"/>
  <c r="F20" i="4"/>
  <c r="F873" i="4"/>
  <c r="F835" i="4"/>
  <c r="F166" i="4"/>
  <c r="F1436" i="4"/>
  <c r="F1532" i="4"/>
  <c r="F1029" i="4"/>
  <c r="F379" i="4"/>
  <c r="F1885" i="4"/>
  <c r="F1485" i="4"/>
  <c r="F1265" i="4"/>
  <c r="F40" i="4"/>
  <c r="F781" i="4"/>
  <c r="F1769" i="4"/>
  <c r="F2169" i="4"/>
  <c r="F1766" i="4"/>
  <c r="F1107" i="4"/>
  <c r="F453" i="4"/>
  <c r="F2323" i="4"/>
  <c r="F870" i="4"/>
  <c r="F673" i="4"/>
  <c r="F2265" i="4"/>
  <c r="F1181" i="4"/>
  <c r="F926" i="4"/>
  <c r="F2324" i="4"/>
  <c r="F1688" i="4"/>
  <c r="F1411" i="4"/>
  <c r="F1578" i="4"/>
  <c r="F266" i="4"/>
  <c r="F1063" i="4"/>
  <c r="F1037" i="4"/>
  <c r="F1400" i="4"/>
  <c r="F1700" i="4"/>
  <c r="F158" i="4"/>
  <c r="F222" i="4"/>
  <c r="F665" i="4"/>
  <c r="F760" i="4"/>
  <c r="F695" i="4"/>
  <c r="F1607" i="4"/>
  <c r="F2153" i="4"/>
  <c r="F230" i="4"/>
  <c r="F1638" i="4"/>
  <c r="F1144" i="4"/>
  <c r="F367" i="4"/>
  <c r="F1330" i="4"/>
  <c r="F1575" i="4"/>
  <c r="F864" i="4"/>
  <c r="F316" i="4"/>
  <c r="F139" i="4"/>
  <c r="F231" i="4"/>
  <c r="F590" i="4"/>
  <c r="F2092" i="4"/>
  <c r="F192" i="4"/>
  <c r="F1993" i="4"/>
  <c r="F1183" i="4"/>
  <c r="F1929" i="4"/>
  <c r="F623" i="4"/>
  <c r="F368" i="4"/>
  <c r="F2248" i="4"/>
  <c r="F1625" i="4"/>
  <c r="F1588" i="4"/>
  <c r="F38" i="4"/>
  <c r="F1252" i="4"/>
  <c r="F399" i="4"/>
  <c r="F1026" i="4"/>
  <c r="F535" i="4"/>
  <c r="F1551" i="4"/>
  <c r="F1880" i="4"/>
  <c r="F333" i="4"/>
  <c r="F1944" i="4"/>
  <c r="F1968" i="4"/>
  <c r="F1680" i="4"/>
  <c r="F1689" i="4"/>
  <c r="F1560" i="4"/>
  <c r="F167" i="4"/>
  <c r="F142" i="4"/>
  <c r="F2230" i="4"/>
  <c r="F2292" i="4"/>
  <c r="F256" i="4"/>
  <c r="F279" i="4"/>
  <c r="F1610" i="4"/>
  <c r="F593" i="4"/>
  <c r="F496" i="4"/>
  <c r="F363" i="4"/>
  <c r="F2217" i="4"/>
  <c r="F307" i="4"/>
  <c r="F1627" i="4"/>
  <c r="F1416" i="4"/>
  <c r="F175" i="4"/>
  <c r="F907" i="4"/>
  <c r="F1002" i="4"/>
  <c r="F1859" i="4"/>
  <c r="F85" i="4"/>
  <c r="F1822" i="4"/>
  <c r="F115" i="4"/>
  <c r="F232" i="4"/>
  <c r="F270" i="4"/>
  <c r="F467" i="4"/>
  <c r="F2123" i="4"/>
  <c r="F1881" i="4"/>
  <c r="F1032" i="4"/>
  <c r="F1115" i="4"/>
  <c r="F587" i="4"/>
  <c r="F967" i="4"/>
  <c r="F568" i="4"/>
  <c r="F788" i="4"/>
  <c r="F408" i="4"/>
  <c r="F182" i="4"/>
  <c r="F1886" i="4"/>
  <c r="F50" i="4"/>
  <c r="F211" i="4"/>
  <c r="F943" i="4"/>
  <c r="F2309" i="4"/>
  <c r="F957" i="4"/>
  <c r="F2266" i="4"/>
  <c r="F840" i="4"/>
  <c r="F171" i="4"/>
  <c r="F1723" i="4"/>
  <c r="F1605" i="4"/>
  <c r="F1795" i="4"/>
  <c r="F2330" i="4"/>
  <c r="F1343" i="4"/>
  <c r="F961" i="4"/>
  <c r="F1518" i="4"/>
  <c r="F1622" i="4"/>
  <c r="F1368" i="4"/>
  <c r="F1101" i="4"/>
  <c r="F518" i="4"/>
  <c r="F1843" i="4"/>
  <c r="F803" i="4"/>
  <c r="F1348" i="4"/>
  <c r="F927" i="4"/>
  <c r="F1533" i="4"/>
  <c r="F2348" i="4"/>
  <c r="F2000" i="4"/>
  <c r="F1186" i="4"/>
  <c r="F1286" i="4"/>
  <c r="F354" i="4"/>
  <c r="F1696" i="4"/>
  <c r="F1813" i="4"/>
  <c r="F1498" i="4"/>
  <c r="F2338" i="4"/>
  <c r="F2364" i="4"/>
  <c r="F2096" i="4"/>
  <c r="F1870" i="4"/>
  <c r="F1814" i="4"/>
  <c r="F390" i="4"/>
  <c r="F1799" i="4"/>
  <c r="F2097" i="4"/>
  <c r="F2046" i="4"/>
  <c r="F1050" i="4"/>
  <c r="F317" i="4"/>
  <c r="F1818" i="4"/>
  <c r="F964" i="4"/>
  <c r="F1882" i="4"/>
  <c r="F1792" i="4"/>
  <c r="F911" i="4"/>
  <c r="F355" i="4"/>
  <c r="F1250" i="4"/>
  <c r="F1089" i="4"/>
  <c r="F267" i="4"/>
  <c r="F698" i="4"/>
  <c r="F1136" i="4"/>
  <c r="F41" i="4"/>
  <c r="F2238" i="4"/>
  <c r="F1850" i="4"/>
  <c r="F1229" i="4"/>
  <c r="F342" i="4"/>
  <c r="F570" i="4"/>
  <c r="F1308" i="4"/>
  <c r="F1395" i="4"/>
  <c r="F296" i="4"/>
  <c r="F1800" i="4"/>
  <c r="F1529" i="4"/>
  <c r="F896" i="4"/>
  <c r="F1261" i="4"/>
  <c r="F1930" i="4"/>
  <c r="F2367" i="4"/>
  <c r="F1494" i="4"/>
  <c r="F2176" i="4"/>
  <c r="F2386" i="4"/>
  <c r="F1690" i="4"/>
  <c r="F1931" i="4"/>
  <c r="F2239" i="4"/>
  <c r="F1956" i="4"/>
  <c r="F1672" i="4"/>
  <c r="F1268" i="4"/>
  <c r="F2059" i="4"/>
  <c r="F2060" i="4"/>
  <c r="F1819" i="4"/>
  <c r="F1628" i="4"/>
  <c r="F731" i="4"/>
  <c r="F2126" i="4"/>
  <c r="F489" i="4"/>
  <c r="F334" i="4"/>
  <c r="F1116" i="4"/>
  <c r="F538" i="4"/>
  <c r="F356" i="4"/>
  <c r="F1767" i="4"/>
  <c r="F2376" i="4"/>
  <c r="F1042" i="4"/>
  <c r="F748" i="4"/>
  <c r="F1074" i="4"/>
  <c r="F543" i="4"/>
  <c r="F986" i="4"/>
  <c r="F2377" i="4"/>
  <c r="F2177" i="4"/>
  <c r="F374" i="4"/>
  <c r="F1945" i="4"/>
  <c r="F91" i="4"/>
  <c r="F1452" i="4"/>
  <c r="F1651" i="4"/>
  <c r="F1384" i="4"/>
  <c r="F1003" i="4"/>
  <c r="F1934" i="4"/>
  <c r="F206" i="4"/>
  <c r="F409" i="4"/>
  <c r="F806" i="4"/>
  <c r="F159" i="4"/>
  <c r="F1926" i="4"/>
  <c r="F798" i="4"/>
  <c r="F1008" i="4"/>
  <c r="F434" i="4"/>
  <c r="F2084" i="4"/>
  <c r="F1103" i="4"/>
  <c r="F1056" i="4"/>
  <c r="F2380" i="4"/>
  <c r="F847" i="4"/>
  <c r="F618" i="4"/>
  <c r="F993" i="4"/>
  <c r="F1962" i="4"/>
  <c r="F2145" i="4"/>
  <c r="F2372" i="4"/>
  <c r="F1522" i="4"/>
  <c r="F1844" i="4"/>
  <c r="F1691" i="4"/>
  <c r="F973" i="4"/>
  <c r="F959" i="4"/>
  <c r="F727" i="4"/>
  <c r="F1976" i="4"/>
  <c r="F1009" i="4"/>
  <c r="F2146" i="4"/>
  <c r="F1985" i="4"/>
  <c r="F1806" i="4"/>
  <c r="F1545" i="4"/>
  <c r="F2002" i="4"/>
  <c r="F1289" i="4"/>
  <c r="F657" i="4"/>
  <c r="F176" i="4"/>
  <c r="F1686" i="4"/>
  <c r="F1098" i="4"/>
  <c r="F111" i="4"/>
  <c r="F1082" i="4"/>
  <c r="F1593" i="4"/>
  <c r="F1154" i="4"/>
  <c r="F1428" i="4"/>
  <c r="F1537" i="4"/>
  <c r="F177" i="4"/>
  <c r="F1606" i="4"/>
  <c r="F2398" i="4"/>
  <c r="F1187" i="4"/>
  <c r="F1583" i="4"/>
  <c r="F242" i="4"/>
  <c r="F1943" i="4"/>
  <c r="F65" i="4"/>
  <c r="F782" i="4"/>
  <c r="F275" i="4"/>
  <c r="F369" i="4"/>
  <c r="F380" i="4"/>
  <c r="F1424" i="4"/>
  <c r="F1639" i="4"/>
  <c r="F883" i="4"/>
  <c r="F128" i="4"/>
  <c r="F140" i="4"/>
  <c r="F282" i="4"/>
  <c r="F193" i="4"/>
  <c r="F1851" i="4"/>
  <c r="F1693" i="4"/>
  <c r="F2053" i="4"/>
  <c r="F350" i="4"/>
  <c r="F1352" i="4"/>
  <c r="F435" i="4"/>
  <c r="F1635" i="4"/>
  <c r="F200" i="4"/>
  <c r="F2077" i="4"/>
  <c r="F1657" i="4"/>
  <c r="F674" i="4"/>
  <c r="F860" i="4"/>
  <c r="F690" i="4"/>
  <c r="F1661" i="4"/>
  <c r="F335" i="4"/>
  <c r="F877" i="4"/>
  <c r="F456" i="4"/>
  <c r="F458" i="4"/>
  <c r="F217" i="4"/>
  <c r="F1935" i="4"/>
  <c r="F1365" i="4"/>
  <c r="F67" i="4"/>
  <c r="F1169" i="4"/>
  <c r="F2199" i="4"/>
  <c r="F662" i="4"/>
  <c r="F719" i="4"/>
  <c r="F1733" i="4"/>
  <c r="F1301" i="4"/>
  <c r="F1565" i="4"/>
  <c r="F1360" i="4"/>
  <c r="F1401" i="4"/>
  <c r="F1576" i="4"/>
  <c r="F97" i="4"/>
  <c r="F619" i="4"/>
  <c r="F613" i="4"/>
  <c r="F393" i="4"/>
  <c r="F686" i="4"/>
  <c r="F318" i="4"/>
  <c r="F1030" i="4"/>
  <c r="F1650" i="4"/>
  <c r="F55" i="4"/>
  <c r="F1296" i="4"/>
  <c r="F420" i="4"/>
  <c r="F1901" i="4"/>
  <c r="F283" i="4"/>
  <c r="F836" i="4"/>
  <c r="F1932" i="4"/>
  <c r="F1137" i="4"/>
  <c r="F512" i="4"/>
  <c r="F384" i="4"/>
  <c r="F1566" i="4"/>
  <c r="F640" i="4"/>
  <c r="F897" i="4"/>
  <c r="F715" i="4"/>
  <c r="F2041" i="4"/>
  <c r="F487" i="4"/>
  <c r="F1246" i="4"/>
  <c r="F2240" i="4"/>
  <c r="F1033" i="4"/>
  <c r="F381" i="4"/>
  <c r="F2137" i="4"/>
  <c r="F1482" i="4"/>
  <c r="F1449" i="4"/>
  <c r="F2391" i="4"/>
  <c r="F2124" i="4"/>
  <c r="F1220" i="4"/>
  <c r="F1919" i="4"/>
  <c r="F1053" i="4"/>
  <c r="F2417" i="4"/>
  <c r="F902" i="4"/>
  <c r="F622" i="4"/>
  <c r="F2241" i="4"/>
  <c r="F1358" i="4"/>
  <c r="F1823" i="4"/>
  <c r="F2104" i="4"/>
  <c r="F375" i="4"/>
  <c r="F1335" i="4"/>
  <c r="F816" i="4"/>
  <c r="F1598" i="4"/>
  <c r="F1970" i="4"/>
  <c r="F2061" i="4"/>
  <c r="F539" i="4"/>
  <c r="F1237" i="4"/>
  <c r="F1773" i="4"/>
  <c r="F160" i="4"/>
  <c r="F1640" i="4"/>
  <c r="F1391" i="4"/>
  <c r="F233" i="4"/>
  <c r="F1396" i="4"/>
  <c r="F1190" i="4"/>
  <c r="F1405" i="4"/>
  <c r="F364" i="4"/>
  <c r="F183" i="4"/>
  <c r="F1887" i="4"/>
  <c r="F370" i="4"/>
  <c r="F976" i="4"/>
  <c r="F88" i="4"/>
  <c r="F1540" i="4"/>
  <c r="F1682" i="4"/>
  <c r="F1132" i="4"/>
  <c r="F1988" i="4"/>
  <c r="F560" i="4"/>
  <c r="F1314" i="4"/>
  <c r="F1708" i="4"/>
  <c r="F1004" i="4"/>
  <c r="F632" i="4"/>
  <c r="F1966" i="4"/>
  <c r="F930" i="4"/>
  <c r="F936" i="4"/>
  <c r="F2174" i="4"/>
  <c r="F1546" i="4"/>
  <c r="F868" i="4"/>
  <c r="F1687" i="4"/>
  <c r="F312" i="4"/>
  <c r="F2168" i="4"/>
  <c r="F955" i="4"/>
  <c r="F1860" i="4"/>
  <c r="F327" i="4"/>
  <c r="F1487" i="4"/>
  <c r="F122" i="4"/>
  <c r="F129" i="4"/>
  <c r="F1831" i="4"/>
  <c r="F1547" i="4"/>
  <c r="F761" i="4"/>
  <c r="F1371" i="4"/>
  <c r="F172" i="4"/>
  <c r="F2064" i="4"/>
  <c r="F1184" i="4"/>
  <c r="F2249" i="4"/>
  <c r="F2339" i="4"/>
  <c r="F1407" i="4"/>
  <c r="F1147" i="4"/>
  <c r="F944" i="4"/>
  <c r="F1353" i="4"/>
  <c r="F2198" i="4"/>
  <c r="F2014" i="4"/>
  <c r="F42" i="4"/>
  <c r="F1126" i="4"/>
  <c r="F324" i="4"/>
  <c r="F2405" i="4"/>
  <c r="F1706" i="4"/>
  <c r="F1515" i="4"/>
  <c r="F779" i="4"/>
  <c r="F1758" i="4"/>
  <c r="F1898" i="4"/>
  <c r="F112" i="4"/>
  <c r="F1093" i="4"/>
  <c r="F2310" i="4"/>
  <c r="F1994" i="4"/>
  <c r="F385" i="4"/>
  <c r="F702" i="4"/>
  <c r="F1075" i="4"/>
  <c r="F421" i="4"/>
  <c r="F2333" i="4"/>
  <c r="F2162" i="4"/>
  <c r="F743" i="4"/>
  <c r="F1871" i="4"/>
  <c r="F2003" i="4"/>
  <c r="F2274" i="4"/>
  <c r="F223" i="4"/>
  <c r="F1061" i="4"/>
  <c r="F351" i="4"/>
  <c r="F2030" i="4"/>
  <c r="F2070" i="4"/>
  <c r="F1658" i="4"/>
  <c r="F2297" i="4"/>
  <c r="F1513" i="4"/>
  <c r="F532" i="4"/>
  <c r="F1913" i="4"/>
  <c r="F1863" i="4"/>
  <c r="F1134" i="4"/>
  <c r="F143" i="4"/>
  <c r="F491" i="4"/>
  <c r="F2213" i="4"/>
  <c r="F1541" i="4"/>
  <c r="F1173" i="4"/>
  <c r="F2381" i="4"/>
  <c r="F1514" i="4"/>
  <c r="F1683" i="4"/>
  <c r="F1072" i="4"/>
  <c r="F2362" i="4"/>
  <c r="F1920" i="4"/>
  <c r="F1332" i="4"/>
  <c r="F1502" i="4"/>
  <c r="F1262" i="4"/>
  <c r="F2271" i="4"/>
  <c r="F313" i="4"/>
  <c r="F1402" i="4"/>
  <c r="F791" i="4"/>
  <c r="F796" i="4"/>
  <c r="F1876" i="4"/>
  <c r="F703" i="4"/>
  <c r="F1122" i="4"/>
  <c r="F712" i="4"/>
  <c r="F1370" i="4"/>
  <c r="F2178" i="4"/>
  <c r="F2095" i="4"/>
  <c r="F348" i="4"/>
  <c r="F1852" i="4"/>
  <c r="F470" i="4"/>
  <c r="F831" i="4"/>
  <c r="F2279" i="4"/>
  <c r="F2342" i="4"/>
  <c r="F1243" i="4"/>
  <c r="F1784" i="4"/>
  <c r="F2127" i="4"/>
  <c r="F838" i="4"/>
  <c r="F450" i="4"/>
  <c r="F1579" i="4"/>
  <c r="F2071" i="4"/>
  <c r="F922" i="4"/>
  <c r="F2244" i="4"/>
  <c r="F1910" i="4"/>
  <c r="F594" i="4"/>
  <c r="F885" i="4"/>
  <c r="F2055" i="4"/>
  <c r="F2050" i="4"/>
  <c r="F1015" i="4"/>
  <c r="F1564" i="4"/>
  <c r="F2204" i="4"/>
  <c r="F346" i="4"/>
  <c r="F1437" i="4"/>
  <c r="F402" i="4"/>
  <c r="F1127" i="4"/>
  <c r="F1572" i="4"/>
  <c r="F1573" i="4"/>
  <c r="F2009" i="4"/>
  <c r="F1519" i="4"/>
  <c r="F811" i="4"/>
  <c r="F2170" i="4"/>
  <c r="F96" i="4"/>
  <c r="F1509" i="4"/>
  <c r="F1946" i="4"/>
  <c r="F436" i="4"/>
  <c r="F226" i="4"/>
  <c r="F1086" i="4"/>
  <c r="F874" i="4"/>
  <c r="F1333" i="4"/>
  <c r="F1366" i="4"/>
  <c r="F1477" i="4"/>
  <c r="F2359" i="4"/>
  <c r="F394" i="4"/>
  <c r="F1824" i="4"/>
  <c r="F1474" i="4"/>
  <c r="F2200" i="4"/>
  <c r="F103" i="4"/>
  <c r="F2078" i="4"/>
  <c r="F1462" i="4"/>
  <c r="F2236" i="4"/>
  <c r="F1028" i="4"/>
  <c r="F1397" i="4"/>
  <c r="F2293" i="4"/>
  <c r="F1832" i="4"/>
  <c r="F2250" i="4"/>
  <c r="F920" i="4"/>
  <c r="F319" i="4"/>
  <c r="F2255" i="4"/>
  <c r="F1516" i="4"/>
  <c r="F1151" i="4"/>
  <c r="F763" i="4"/>
  <c r="F1043" i="4"/>
  <c r="F116" i="4"/>
  <c r="F497" i="4"/>
  <c r="F1345" i="4"/>
  <c r="F2024" i="4"/>
  <c r="F733" i="4"/>
  <c r="F1915" i="4"/>
  <c r="F1303" i="4"/>
  <c r="F906" i="4"/>
  <c r="F1363" i="4"/>
  <c r="F1249" i="4"/>
  <c r="F248" i="4"/>
  <c r="F716" i="4"/>
  <c r="F856" i="4"/>
  <c r="F591" i="4"/>
  <c r="F2325" i="4"/>
  <c r="F1385" i="4"/>
  <c r="F2025" i="4"/>
  <c r="F2186" i="4"/>
  <c r="F994" i="4"/>
  <c r="F130" i="4"/>
  <c r="F1718" i="4"/>
  <c r="F2022" i="4"/>
  <c r="F151" i="4"/>
  <c r="F2128" i="4"/>
  <c r="F12" i="4"/>
  <c r="F598" i="4"/>
  <c r="F72" i="4"/>
  <c r="F243" i="4"/>
  <c r="F977" i="4"/>
  <c r="F1923" i="4"/>
  <c r="F941" i="4"/>
  <c r="F141" i="4"/>
  <c r="F2056" i="4"/>
  <c r="F234" i="4"/>
  <c r="F336" i="4"/>
  <c r="F2210" i="4"/>
  <c r="F2103" i="4"/>
  <c r="F579" i="4"/>
  <c r="F1660" i="4"/>
  <c r="F1666" i="4"/>
  <c r="F886" i="4"/>
  <c r="F484" i="4"/>
  <c r="F1563" i="4"/>
  <c r="F1283" i="4"/>
  <c r="F194" i="4"/>
  <c r="F371" i="4"/>
  <c r="F1652" i="4"/>
  <c r="F32" i="4"/>
  <c r="F1684" i="4"/>
  <c r="F2267" i="4"/>
  <c r="F66" i="4"/>
  <c r="F2221" i="4"/>
  <c r="F974" i="4"/>
  <c r="F600" i="4"/>
  <c r="F1380" i="4"/>
  <c r="F968" i="4"/>
  <c r="F1278" i="4"/>
  <c r="F35" i="4"/>
  <c r="F1315" i="4"/>
  <c r="F1225" i="4"/>
  <c r="F1279" i="4"/>
  <c r="F1995" i="4"/>
  <c r="F1921" i="4"/>
  <c r="F2151" i="4"/>
  <c r="F1998" i="4"/>
  <c r="F1957" i="4"/>
  <c r="F1694" i="4"/>
  <c r="F1833" i="4"/>
  <c r="F1508" i="4"/>
  <c r="F2349" i="4"/>
  <c r="F1290" i="4"/>
  <c r="F561" i="4"/>
  <c r="F1238" i="4"/>
  <c r="F571" i="4"/>
  <c r="F235" i="4"/>
  <c r="F2382" i="4"/>
  <c r="F413" i="4"/>
  <c r="F73" i="4"/>
  <c r="F9" i="4"/>
  <c r="F1170" i="4"/>
  <c r="F236" i="4"/>
  <c r="F61" i="4"/>
  <c r="F1429" i="4"/>
  <c r="F1453" i="4"/>
  <c r="F1867" i="4"/>
  <c r="F562" i="4"/>
  <c r="F1807" i="4"/>
  <c r="F1981" i="4"/>
  <c r="F1070" i="4"/>
  <c r="F946" i="4"/>
  <c r="F2378" i="4"/>
  <c r="F1141" i="4"/>
  <c r="F84" i="4"/>
  <c r="F900" i="4"/>
  <c r="F1589" i="4"/>
  <c r="F485" i="4"/>
  <c r="F1796" i="4"/>
  <c r="F574" i="4"/>
  <c r="F2343" i="4"/>
  <c r="F1214" i="4"/>
  <c r="F635" i="4"/>
  <c r="F633" i="4"/>
  <c r="F1446" i="4"/>
  <c r="F1441" i="4"/>
  <c r="F807" i="4"/>
  <c r="F403" i="4"/>
  <c r="F749" i="4"/>
  <c r="F2418" i="4"/>
  <c r="F460" i="4"/>
  <c r="F820" i="4"/>
  <c r="F1010" i="4"/>
  <c r="F808" i="4"/>
  <c r="F637" i="4"/>
  <c r="F78" i="4"/>
  <c r="F1142" i="4"/>
  <c r="F1716" i="4"/>
  <c r="F917" i="4"/>
  <c r="F1854" i="4"/>
  <c r="F1135" i="4"/>
  <c r="F237" i="4"/>
  <c r="F471" i="4"/>
  <c r="F1448" i="4"/>
  <c r="F308" i="4"/>
  <c r="F79" i="4"/>
  <c r="F1571" i="4"/>
  <c r="F687" i="4"/>
  <c r="F320" i="4"/>
  <c r="F707" i="4"/>
  <c r="F1467" i="4"/>
  <c r="F86" i="4"/>
  <c r="F928" i="4"/>
  <c r="F1344" i="4"/>
  <c r="F551" i="4"/>
  <c r="F2231" i="4"/>
  <c r="F500" i="4"/>
  <c r="F87" i="4"/>
  <c r="F2306" i="4"/>
  <c r="F1939" i="4"/>
  <c r="F104" i="4"/>
  <c r="F704" i="4"/>
  <c r="F249" i="4"/>
  <c r="F889" i="4"/>
  <c r="F2129" i="4"/>
  <c r="F309" i="4"/>
  <c r="F92" i="4"/>
  <c r="F783" i="4"/>
  <c r="F2256" i="4"/>
  <c r="F1221" i="4"/>
  <c r="F855" i="4"/>
  <c r="F1762" i="4"/>
  <c r="F2159" i="4"/>
  <c r="F1895" i="4"/>
  <c r="F720" i="4"/>
  <c r="F893" i="4"/>
  <c r="F2051" i="4"/>
  <c r="F1201" i="4"/>
  <c r="F328" i="4"/>
  <c r="F614" i="4"/>
  <c r="F152" i="4"/>
  <c r="F2" i="4"/>
  <c r="F2257" i="4"/>
  <c r="F2115" i="4"/>
  <c r="F1751" i="4"/>
  <c r="F1768" i="4"/>
  <c r="F1104" i="4"/>
  <c r="F767" i="4"/>
  <c r="F582" i="4"/>
  <c r="F451" i="4"/>
  <c r="F865" i="4"/>
  <c r="F750" i="4"/>
  <c r="F1018" i="4"/>
  <c r="F2326" i="4"/>
  <c r="F649" i="4"/>
  <c r="F1112" i="4"/>
  <c r="F799" i="4"/>
  <c r="F832" i="4"/>
  <c r="F2039" i="4"/>
  <c r="F1200" i="4"/>
  <c r="F1556" i="4"/>
  <c r="F2006" i="4"/>
  <c r="F1064" i="4"/>
  <c r="F212" i="4"/>
  <c r="F2004" i="4"/>
  <c r="F1048" i="4"/>
  <c r="F1293" i="4"/>
  <c r="F21" i="4"/>
  <c r="F2251" i="4"/>
  <c r="F903" i="4"/>
  <c r="F28" i="4"/>
  <c r="F184" i="4"/>
  <c r="F1896" i="4"/>
  <c r="F1031" i="4"/>
  <c r="F357" i="4"/>
  <c r="F1239" i="4"/>
  <c r="F744" i="4"/>
  <c r="F1728" i="4"/>
  <c r="F1548" i="4"/>
  <c r="F22" i="4"/>
  <c r="F2262" i="4"/>
  <c r="F1398" i="4"/>
  <c r="F343" i="4"/>
  <c r="F2275" i="4"/>
  <c r="F98" i="4"/>
  <c r="F583" i="4"/>
  <c r="F565" i="4"/>
  <c r="F1161" i="4"/>
  <c r="F31" i="4"/>
  <c r="F800" i="4"/>
  <c r="F501" i="4"/>
  <c r="F601" i="4"/>
  <c r="F1442" i="4"/>
  <c r="F410" i="4"/>
  <c r="F1019" i="4"/>
  <c r="F227" i="4"/>
  <c r="F960" i="4"/>
  <c r="F1637" i="4"/>
  <c r="F1256" i="4"/>
  <c r="F2384" i="4"/>
  <c r="F975" i="4"/>
  <c r="F942" i="4"/>
  <c r="F1530" i="4"/>
  <c r="F2171" i="4"/>
  <c r="F2080" i="4"/>
  <c r="F168" i="4"/>
  <c r="F691" i="4"/>
  <c r="F1888" i="4"/>
  <c r="F1729" i="4"/>
  <c r="F1191" i="4"/>
  <c r="F2316" i="4"/>
  <c r="F1263" i="4"/>
  <c r="F1803" i="4"/>
  <c r="F56" i="4"/>
  <c r="F1674" i="4"/>
  <c r="F123" i="4"/>
  <c r="F314" i="4"/>
  <c r="F438" i="4"/>
  <c r="F1299" i="4"/>
  <c r="F2098" i="4"/>
  <c r="F1659" i="4"/>
  <c r="F1457" i="4"/>
  <c r="F1020" i="4"/>
  <c r="F1538" i="4"/>
  <c r="F1618" i="4"/>
  <c r="F575" i="4"/>
  <c r="F30" i="4"/>
  <c r="F1599" i="4"/>
  <c r="F947" i="4"/>
  <c r="F2001" i="4"/>
  <c r="F1162" i="4"/>
  <c r="F666" i="4"/>
  <c r="F2227" i="4"/>
  <c r="F1011" i="4"/>
  <c r="F696" i="4"/>
  <c r="F2368" i="4"/>
  <c r="F2228" i="4"/>
  <c r="F595" i="4"/>
  <c r="F443" i="4"/>
  <c r="F2105" i="4"/>
  <c r="F414" i="4"/>
  <c r="F1393" i="4"/>
  <c r="F344" i="4"/>
  <c r="F1810" i="4"/>
  <c r="F1542" i="4"/>
  <c r="F1412" i="4"/>
  <c r="F1531" i="4"/>
  <c r="F228" i="4"/>
  <c r="F644" i="4"/>
  <c r="F2187" i="4"/>
  <c r="F1244" i="4"/>
  <c r="F262" i="4"/>
  <c r="F105" i="4"/>
  <c r="F1216" i="4"/>
  <c r="F1780" i="4"/>
  <c r="F626" i="4"/>
  <c r="F762" i="4"/>
  <c r="F1036" i="4"/>
  <c r="F2334" i="4"/>
  <c r="F297" i="4"/>
  <c r="F2140" i="4"/>
  <c r="F2214" i="4"/>
  <c r="F284" i="4"/>
  <c r="F1855" i="4"/>
  <c r="F755" i="4"/>
  <c r="F2340" i="4"/>
  <c r="F1655" i="4"/>
  <c r="F1614" i="4"/>
  <c r="F533" i="4"/>
  <c r="F1664" i="4"/>
  <c r="F654" i="4"/>
  <c r="F1983" i="4"/>
  <c r="F2099" i="4"/>
  <c r="F195" i="4"/>
  <c r="F2222" i="4"/>
  <c r="F1118" i="4"/>
  <c r="F1386" i="4"/>
  <c r="F2118" i="4"/>
  <c r="F2110" i="4"/>
  <c r="F949" i="4"/>
  <c r="F1973" i="4"/>
  <c r="F1016" i="4"/>
  <c r="F1422" i="4"/>
  <c r="F2335" i="4"/>
  <c r="F1245" i="4"/>
  <c r="F2205" i="4"/>
  <c r="F1354" i="4"/>
  <c r="F1045" i="4"/>
  <c r="F1816" i="4"/>
  <c r="F1119" i="4"/>
  <c r="F1478" i="4"/>
  <c r="F699" i="4"/>
  <c r="F1108" i="4"/>
  <c r="F2106" i="4"/>
  <c r="F1287" i="4"/>
  <c r="F756" i="4"/>
  <c r="F1202" i="4"/>
  <c r="F894" i="4"/>
  <c r="F2028" i="4"/>
  <c r="F544" i="4"/>
  <c r="F1148" i="4"/>
  <c r="F1856" i="4"/>
  <c r="F2133" i="4"/>
  <c r="F2089" i="4"/>
  <c r="F1950" i="4"/>
  <c r="F404" i="4"/>
  <c r="F1227" i="4"/>
  <c r="F1523" i="4"/>
  <c r="F1989" i="4"/>
  <c r="F1641" i="4"/>
  <c r="F1253" i="4"/>
  <c r="F1911" i="4"/>
  <c r="F945" i="4"/>
  <c r="F492" i="4"/>
  <c r="F1770" i="4"/>
  <c r="F185" i="4"/>
  <c r="F1417" i="4"/>
  <c r="F43" i="4"/>
  <c r="F713" i="4"/>
  <c r="F636" i="4"/>
  <c r="F2032" i="4"/>
  <c r="F1837" i="4"/>
  <c r="F1601" i="4"/>
  <c r="F1619" i="4"/>
  <c r="F2090" i="4"/>
  <c r="F875" i="4"/>
  <c r="F1128" i="4"/>
  <c r="F2138" i="4"/>
  <c r="F23" i="4"/>
  <c r="F1752" i="4"/>
  <c r="F2282" i="4"/>
  <c r="F2395" i="4"/>
  <c r="F817" i="4"/>
  <c r="F2065" i="4"/>
  <c r="F439" i="4"/>
  <c r="F1951" i="4"/>
  <c r="F645" i="4"/>
  <c r="F701" i="4"/>
  <c r="F602" i="4"/>
  <c r="F1106" i="4"/>
  <c r="F1196" i="4"/>
  <c r="F1668" i="4"/>
  <c r="F1110" i="4"/>
  <c r="F1076" i="4"/>
  <c r="F2312" i="4"/>
  <c r="F397" i="4"/>
  <c r="F1361" i="4"/>
  <c r="F627" i="4"/>
  <c r="F1868" i="4"/>
  <c r="F2015" i="4"/>
  <c r="F556" i="4"/>
  <c r="F1797" i="4"/>
  <c r="F1318" i="4"/>
  <c r="F1012" i="4"/>
  <c r="F407" i="4"/>
  <c r="F1171" i="4"/>
  <c r="F2317" i="4"/>
  <c r="F51" i="4"/>
  <c r="F1647" i="4"/>
  <c r="F1207" i="4"/>
  <c r="F2172" i="4"/>
  <c r="F822" i="4"/>
  <c r="F257" i="4"/>
  <c r="F1520" i="4"/>
  <c r="F770" i="4"/>
  <c r="F2385" i="4"/>
  <c r="F2215" i="4"/>
  <c r="F655" i="4"/>
  <c r="F1486" i="4"/>
  <c r="F441" i="4"/>
  <c r="F1883" i="4"/>
  <c r="F1488" i="4"/>
  <c r="F866" i="4"/>
  <c r="F2415" i="4"/>
  <c r="F1145" i="4"/>
  <c r="F1454" i="4"/>
  <c r="F1323" i="4"/>
  <c r="F1789" i="4"/>
  <c r="F358" i="4"/>
  <c r="F1217" i="4"/>
  <c r="F628" i="4"/>
  <c r="F2344" i="4"/>
  <c r="F1777" i="4"/>
  <c r="F708" i="4"/>
  <c r="F2346" i="4"/>
  <c r="F169" i="4"/>
  <c r="F444" i="4"/>
  <c r="F746" i="4"/>
  <c r="F430" i="4"/>
  <c r="F1240" i="4"/>
  <c r="F1087" i="4"/>
  <c r="F776" i="4"/>
  <c r="F1241" i="4"/>
  <c r="F2289" i="4"/>
  <c r="F1709" i="4"/>
  <c r="F391" i="4"/>
  <c r="F2135" i="4"/>
  <c r="F1707" i="4"/>
  <c r="F153" i="4"/>
  <c r="F1552" i="4"/>
  <c r="F74" i="4"/>
  <c r="F1977" i="4"/>
  <c r="F1258" i="4"/>
  <c r="F996" i="4"/>
  <c r="F377" i="4"/>
  <c r="F1902" i="4"/>
  <c r="F1438" i="4"/>
  <c r="F1156" i="4"/>
  <c r="F1714" i="4"/>
  <c r="F75" i="4"/>
  <c r="F1974" i="4"/>
  <c r="F44" i="4"/>
  <c r="F534" i="4"/>
  <c r="F834" i="4"/>
  <c r="F502" i="4"/>
  <c r="F411" i="4"/>
  <c r="F1740" i="4"/>
  <c r="F1667" i="4"/>
  <c r="F2141" i="4"/>
  <c r="F1327" i="4"/>
  <c r="F1291" i="4"/>
  <c r="F2390" i="4"/>
  <c r="F1724" i="4"/>
  <c r="F2311" i="4"/>
  <c r="F1059" i="4"/>
  <c r="F1629" i="4"/>
  <c r="F989" i="4"/>
  <c r="F1271" i="4"/>
  <c r="F405" i="4"/>
  <c r="F1203" i="4"/>
  <c r="F479" i="4"/>
  <c r="F2179" i="4"/>
  <c r="F1138" i="4"/>
  <c r="F1827" i="4"/>
  <c r="F1228" i="4"/>
  <c r="F465" i="4"/>
  <c r="F113" i="4"/>
  <c r="F238" i="4"/>
  <c r="F1557" i="4"/>
  <c r="F198" i="4"/>
  <c r="F519" i="4"/>
  <c r="F1936" i="4"/>
  <c r="F486" i="4"/>
  <c r="F1838" i="4"/>
  <c r="F1413" i="4"/>
  <c r="F540" i="4"/>
  <c r="F2294" i="4"/>
  <c r="F2287" i="4"/>
  <c r="F772" i="4"/>
  <c r="F325" i="4"/>
  <c r="F1139" i="4"/>
  <c r="F1105" i="4"/>
  <c r="F315" i="4"/>
  <c r="F503" i="4"/>
  <c r="F1749" i="4"/>
  <c r="F2272" i="4"/>
  <c r="F1205" i="4"/>
  <c r="F2007" i="4"/>
  <c r="F1778" i="4"/>
  <c r="F345" i="4"/>
  <c r="F1192" i="4"/>
  <c r="F2327" i="4"/>
  <c r="F1264" i="4"/>
  <c r="F1927" i="4"/>
  <c r="F1710" i="4"/>
  <c r="F1785" i="4"/>
  <c r="F1890" i="4"/>
  <c r="F1894" i="4"/>
  <c r="F1324" i="4"/>
  <c r="F2119" i="4"/>
  <c r="F918" i="4"/>
  <c r="F841" i="4"/>
  <c r="F457" i="4"/>
  <c r="F2263" i="4"/>
  <c r="F2387" i="4"/>
  <c r="F1952" i="4"/>
  <c r="F1272" i="4"/>
  <c r="F552" i="4"/>
  <c r="F1534" i="4"/>
  <c r="F1916" i="4"/>
  <c r="F2232" i="4"/>
  <c r="F1648" i="4"/>
  <c r="F2163" i="4"/>
  <c r="F2298" i="4"/>
  <c r="F638" i="4"/>
  <c r="F4" i="4"/>
  <c r="F2229" i="4"/>
  <c r="F2125" i="4"/>
  <c r="F1978" i="4"/>
  <c r="F745" i="4"/>
  <c r="F1608" i="4"/>
  <c r="F1908" i="4"/>
  <c r="F1524" i="4"/>
  <c r="F2392" i="4"/>
  <c r="F2369" i="4"/>
  <c r="F898" i="4"/>
  <c r="F1095" i="4"/>
  <c r="F603" i="4"/>
  <c r="F2403" i="4"/>
  <c r="F147" i="4"/>
  <c r="F2116" i="4"/>
  <c r="F2360" i="4"/>
  <c r="F1503" i="4"/>
  <c r="F1450" i="4"/>
  <c r="F563" i="4"/>
  <c r="F2188" i="4"/>
  <c r="F382" i="4"/>
  <c r="F1602" i="4"/>
  <c r="F1549" i="4"/>
  <c r="F1517" i="4"/>
  <c r="F825" i="4"/>
  <c r="F1083" i="4"/>
  <c r="F507" i="4"/>
  <c r="F692" i="4"/>
  <c r="F1872" i="4"/>
  <c r="F1535" i="4"/>
  <c r="F431" i="4"/>
  <c r="F2288" i="4"/>
  <c r="F1392" i="4"/>
  <c r="F2233" i="4"/>
  <c r="F2370" i="4"/>
  <c r="F2152" i="4"/>
  <c r="F1222" i="4"/>
  <c r="F1197" i="4"/>
  <c r="F1483" i="4"/>
  <c r="F2206" i="4"/>
  <c r="F1378" i="4"/>
  <c r="F1899" i="4"/>
  <c r="F1266" i="4"/>
  <c r="F475" i="4"/>
  <c r="F1774" i="4"/>
  <c r="F189" i="4"/>
  <c r="F2066" i="4"/>
  <c r="F658" i="4"/>
  <c r="F2111" i="4"/>
  <c r="F1553" i="4"/>
  <c r="F2189" i="4"/>
  <c r="F298" i="4"/>
  <c r="F969" i="4"/>
  <c r="F858" i="4"/>
  <c r="F349" i="4"/>
  <c r="F2365" i="4"/>
  <c r="F1574" i="4"/>
  <c r="F1940" i="4"/>
  <c r="F1924" i="4"/>
  <c r="F557" i="4"/>
  <c r="F480" i="4"/>
  <c r="F2042" i="4"/>
  <c r="F2020" i="4"/>
  <c r="F1111" i="4"/>
  <c r="F1094" i="4"/>
  <c r="F1741" i="4"/>
  <c r="F1825" i="4"/>
  <c r="F508" i="4"/>
  <c r="F1642" i="4"/>
  <c r="F1431" i="4"/>
  <c r="F1406" i="4"/>
  <c r="F1388" i="4"/>
  <c r="F1763" i="4"/>
  <c r="F432" i="4"/>
  <c r="F1484" i="4"/>
  <c r="F398" i="4"/>
  <c r="F76" i="4"/>
  <c r="F1182" i="4"/>
  <c r="F244" i="4"/>
  <c r="F1319" i="4"/>
  <c r="F1382" i="4"/>
  <c r="F1662" i="4"/>
  <c r="F871" i="4"/>
  <c r="F982" i="4"/>
  <c r="F861" i="4"/>
  <c r="F801" i="4"/>
  <c r="F553" i="4"/>
  <c r="F2355" i="4"/>
  <c r="F812" i="4"/>
  <c r="F285" i="4"/>
  <c r="F498" i="4"/>
  <c r="F412" i="4"/>
  <c r="F2085" i="4"/>
  <c r="F1355" i="4"/>
  <c r="F2037" i="4"/>
  <c r="F983" i="4"/>
  <c r="F1423" i="4"/>
  <c r="F931" i="4"/>
  <c r="F468" i="4"/>
  <c r="F339" i="4"/>
  <c r="F624" i="4"/>
  <c r="F1492" i="4"/>
  <c r="F1719" i="4"/>
  <c r="F1006" i="4"/>
  <c r="F1177" i="4"/>
  <c r="F340" i="4"/>
  <c r="F2196" i="4"/>
  <c r="F2139" i="4"/>
  <c r="F2021" i="4"/>
  <c r="F536" i="4"/>
  <c r="F676" i="4"/>
  <c r="F661" i="4"/>
  <c r="F1372" i="4"/>
  <c r="F1567" i="4"/>
  <c r="F1630" i="4"/>
  <c r="F1129" i="4"/>
  <c r="F584" i="4"/>
  <c r="F1090" i="4"/>
  <c r="F663" i="4"/>
  <c r="F1971" i="4"/>
  <c r="F1904" i="4"/>
  <c r="F1060" i="4"/>
  <c r="F1005" i="4"/>
  <c r="F2154" i="4"/>
  <c r="F1702" i="4"/>
  <c r="F1188" i="4"/>
  <c r="F93" i="4"/>
  <c r="F359" i="4"/>
  <c r="F299" i="4"/>
  <c r="F2086" i="4"/>
  <c r="F1972" i="4"/>
  <c r="F207" i="4"/>
  <c r="F2072" i="4"/>
  <c r="F1313" i="4"/>
  <c r="F1595" i="4"/>
  <c r="F2073" i="4"/>
  <c r="F386" i="4"/>
  <c r="F1826" i="4"/>
  <c r="F286" i="4"/>
  <c r="F1206" i="4"/>
  <c r="F1379" i="4"/>
  <c r="F213" i="4"/>
  <c r="F887" i="4"/>
  <c r="F809" i="4"/>
  <c r="F1065" i="4"/>
  <c r="F2226" i="4"/>
  <c r="F2160" i="4"/>
  <c r="F2074" i="4"/>
  <c r="F987" i="4"/>
  <c r="F1172" i="4"/>
  <c r="F1775" i="4"/>
  <c r="F1443" i="4"/>
  <c r="F1653" i="4"/>
  <c r="F566" i="4"/>
  <c r="F2237" i="4"/>
  <c r="F1815" i="4"/>
  <c r="F1969" i="4"/>
  <c r="F472" i="4"/>
  <c r="F998" i="4"/>
  <c r="F1861" i="4"/>
  <c r="F131" i="4"/>
  <c r="F747" i="4"/>
  <c r="F1088" i="4"/>
  <c r="F2318" i="4"/>
  <c r="F329" i="4"/>
  <c r="F2357" i="4"/>
  <c r="F588" i="4"/>
  <c r="F2296" i="4"/>
  <c r="F1764" i="4"/>
  <c r="F844" i="4"/>
  <c r="F415" i="4"/>
  <c r="F2155" i="4"/>
  <c r="F1336" i="4"/>
  <c r="F1594" i="4"/>
  <c r="F572" i="4"/>
  <c r="F1367" i="4"/>
  <c r="F681" i="4"/>
  <c r="F956" i="4"/>
  <c r="F629" i="4"/>
  <c r="F2406" i="4"/>
  <c r="F2264" i="4"/>
  <c r="F1091" i="4"/>
  <c r="F2393" i="4"/>
  <c r="F1325" i="4"/>
  <c r="F2108" i="4"/>
  <c r="F1798" i="4"/>
  <c r="F721" i="4"/>
  <c r="F912" i="4"/>
  <c r="F134" i="4"/>
  <c r="F2062" i="4"/>
  <c r="F916" i="4"/>
  <c r="F990" i="4"/>
  <c r="F1259" i="4"/>
  <c r="F154" i="4"/>
  <c r="F735" i="4"/>
  <c r="F352" i="4"/>
  <c r="F1603" i="4"/>
  <c r="F2043" i="4"/>
  <c r="F1007" i="4"/>
  <c r="F81" i="4"/>
  <c r="F2033" i="4"/>
  <c r="F135" i="4"/>
  <c r="F1786" i="4"/>
  <c r="F186" i="4"/>
  <c r="F671" i="4"/>
  <c r="F52" i="4"/>
  <c r="F878" i="4"/>
  <c r="F1234" i="4"/>
  <c r="F804" i="4"/>
  <c r="F39" i="4"/>
  <c r="F254" i="4"/>
  <c r="F728" i="4"/>
  <c r="F1381" i="4"/>
  <c r="F528" i="4"/>
  <c r="F1634" i="4"/>
  <c r="F26" i="4"/>
  <c r="F422" i="4"/>
  <c r="F47" i="4"/>
  <c r="F1463" i="4"/>
  <c r="F814" i="4"/>
  <c r="F1251" i="4"/>
  <c r="F2276" i="4"/>
  <c r="F1292" i="4"/>
  <c r="F2258" i="4"/>
  <c r="F1889" i="4"/>
  <c r="F1615" i="4"/>
  <c r="F1455" i="4"/>
  <c r="F291" i="4"/>
  <c r="F921" i="4"/>
  <c r="F360" i="4"/>
  <c r="F229" i="4"/>
  <c r="F1328" i="4"/>
  <c r="F1958" i="4"/>
  <c r="F476" i="4"/>
  <c r="F1113" i="4"/>
  <c r="F857" i="4"/>
  <c r="F2347" i="4"/>
  <c r="F1884" i="4"/>
  <c r="F631" i="4"/>
  <c r="F2304" i="4"/>
  <c r="F24" i="4"/>
  <c r="F773" i="4"/>
  <c r="F1403" i="4"/>
  <c r="F1665" i="4"/>
  <c r="F1781" i="4"/>
  <c r="F853" i="4"/>
  <c r="F988" i="4"/>
  <c r="F3" i="4"/>
  <c r="F361" i="4"/>
  <c r="F239" i="4"/>
  <c r="F1782" i="4"/>
  <c r="F1373" i="4"/>
  <c r="F509" i="4"/>
  <c r="F1297" i="4"/>
  <c r="F1414" i="4"/>
  <c r="F1623" i="4"/>
  <c r="F962" i="4"/>
  <c r="F1495" i="4"/>
  <c r="F1193" i="4"/>
  <c r="F717" i="4"/>
  <c r="F1456" i="4"/>
  <c r="F1288" i="4"/>
  <c r="F589" i="4"/>
  <c r="F2067" i="4"/>
  <c r="F1663" i="4"/>
  <c r="F310" i="4"/>
  <c r="F1877" i="4"/>
  <c r="F939" i="4"/>
  <c r="F2416" i="4"/>
  <c r="F1013" i="4"/>
  <c r="F427" i="4"/>
  <c r="F1834" i="4"/>
  <c r="F218" i="4"/>
  <c r="F2331" i="4"/>
  <c r="F1077" i="4"/>
  <c r="F851" i="4"/>
  <c r="F1612" i="4"/>
  <c r="F428" i="4"/>
  <c r="F2197" i="4"/>
  <c r="F714" i="4"/>
  <c r="F268" i="4"/>
  <c r="F620" i="4"/>
  <c r="F245" i="4"/>
  <c r="F1044" i="4"/>
  <c r="F580" i="4"/>
  <c r="F48" i="4"/>
  <c r="F106" i="4"/>
  <c r="F2087" i="4"/>
  <c r="F723" i="4"/>
  <c r="F966" i="4"/>
  <c r="F1681" i="4"/>
  <c r="F2278" i="4"/>
  <c r="F2079" i="4"/>
  <c r="F1321" i="4"/>
  <c r="F1568" i="4"/>
  <c r="F705" i="4"/>
  <c r="F1744" i="4"/>
  <c r="F842" i="4"/>
  <c r="F764" i="4"/>
  <c r="F1840" i="4"/>
  <c r="F2411" i="4"/>
  <c r="F1765" i="4"/>
  <c r="F305" i="4"/>
  <c r="F2016" i="4"/>
  <c r="F2031" i="4"/>
  <c r="F53" i="4"/>
  <c r="F2130" i="4"/>
  <c r="F2047" i="4"/>
  <c r="F1080" i="4"/>
  <c r="F2207" i="4"/>
  <c r="F400" i="4"/>
  <c r="F1874" i="4"/>
  <c r="F1725" i="4"/>
  <c r="F201" i="4"/>
  <c r="F1021" i="4"/>
  <c r="F1123" i="4"/>
  <c r="F401" i="4"/>
  <c r="F765" i="4"/>
  <c r="F219" i="4"/>
  <c r="F14" i="4"/>
  <c r="F1218" i="4"/>
  <c r="F1558" i="4"/>
  <c r="F341" i="4"/>
  <c r="F1432" i="4"/>
  <c r="F1081" i="4"/>
  <c r="F33" i="4"/>
  <c r="F1711" i="4"/>
  <c r="F99" i="4"/>
  <c r="F287" i="4"/>
  <c r="F1839" i="4"/>
  <c r="F581" i="4"/>
  <c r="F2136" i="4"/>
  <c r="F564" i="4"/>
  <c r="F1947" i="4"/>
  <c r="F337" i="4"/>
  <c r="F1067" i="4"/>
  <c r="F148" i="4"/>
  <c r="F214" i="4"/>
  <c r="F1350" i="4"/>
  <c r="F2010" i="4"/>
  <c r="F1159" i="4"/>
  <c r="F82" i="4"/>
  <c r="F890" i="4"/>
  <c r="F978" i="4"/>
  <c r="F1270" i="4"/>
  <c r="F932" i="4"/>
  <c r="F1743" i="4"/>
  <c r="F57" i="4"/>
  <c r="F1046" i="4"/>
  <c r="F2026" i="4"/>
  <c r="F1024" i="4"/>
  <c r="F545" i="4"/>
  <c r="F149" i="4"/>
  <c r="F1219" i="4"/>
  <c r="F2093" i="4"/>
  <c r="F1845" i="4"/>
  <c r="F62" i="4"/>
  <c r="F693" i="4"/>
  <c r="F1669" i="4"/>
  <c r="F1226" i="4"/>
  <c r="F454" i="4"/>
  <c r="F1479" i="4"/>
  <c r="F1830" i="4"/>
  <c r="F1984" i="4"/>
  <c r="F923" i="4"/>
  <c r="F1131" i="4"/>
  <c r="F1734" i="4"/>
  <c r="F15" i="4"/>
  <c r="F1389" i="4"/>
  <c r="F2373" i="4"/>
  <c r="F2017" i="4"/>
  <c r="F1922" i="4"/>
  <c r="F1554" i="4"/>
  <c r="F2341" i="4"/>
  <c r="F724" i="4"/>
  <c r="F1620" i="4"/>
  <c r="F554" i="4"/>
  <c r="F2216" i="4"/>
  <c r="F1433" i="4"/>
  <c r="F1555" i="4"/>
  <c r="F751" i="4"/>
  <c r="F1790" i="4"/>
  <c r="F1195" i="4"/>
  <c r="F1435" i="4"/>
  <c r="F459" i="4"/>
  <c r="F2082" i="4"/>
  <c r="F1584" i="4"/>
  <c r="F493" i="4"/>
  <c r="F845" i="4"/>
  <c r="F2193" i="4"/>
  <c r="F821" i="4"/>
  <c r="F1097" i="4"/>
  <c r="F1041" i="4"/>
  <c r="F1791" i="4"/>
  <c r="F321" i="4"/>
  <c r="F792" i="4"/>
  <c r="F558" i="4"/>
  <c r="F1273" i="4"/>
  <c r="F555" i="4"/>
  <c r="F576" i="4"/>
  <c r="F709" i="4"/>
  <c r="F477" i="4"/>
  <c r="F322" i="4"/>
  <c r="F1967" i="4"/>
  <c r="F1820" i="4"/>
  <c r="F330" i="4"/>
  <c r="F1742" i="4"/>
  <c r="F1230" i="4"/>
  <c r="F1616" i="4"/>
  <c r="F2134" i="4"/>
  <c r="F1506" i="4"/>
  <c r="F1677" i="4"/>
  <c r="F913" i="4"/>
  <c r="F1963" i="4"/>
  <c r="F1525" i="4"/>
  <c r="F69" i="4"/>
  <c r="F58" i="4"/>
  <c r="F107" i="4"/>
  <c r="F2299" i="4"/>
  <c r="F1846" i="4"/>
  <c r="F481" i="4"/>
  <c r="F455" i="4"/>
  <c r="F77" i="4"/>
  <c r="F606" i="4"/>
  <c r="F1208" i="4"/>
  <c r="F1676" i="4"/>
  <c r="F1057" i="4"/>
  <c r="F1772" i="4"/>
  <c r="F757" i="4"/>
  <c r="F1408" i="4"/>
  <c r="F1340" i="4"/>
  <c r="F161" i="4"/>
  <c r="F1636" i="4"/>
  <c r="F178" i="4"/>
  <c r="F1917" i="4"/>
  <c r="F1346" i="4"/>
  <c r="F833" i="4"/>
  <c r="F869" i="4"/>
  <c r="F1176" i="4"/>
  <c r="F667" i="4"/>
  <c r="F1526" i="4"/>
  <c r="F1185" i="4"/>
  <c r="F202" i="4"/>
  <c r="F173" i="4"/>
  <c r="F2401" i="4"/>
  <c r="F1117" i="4"/>
  <c r="F646" i="4"/>
  <c r="F1025" i="4"/>
  <c r="F664" i="4"/>
  <c r="F1793" i="4"/>
  <c r="F659" i="4"/>
  <c r="F630" i="4"/>
  <c r="F965" i="4"/>
  <c r="F863" i="4"/>
  <c r="F510" i="4"/>
  <c r="F162" i="4"/>
  <c r="F1496" i="4"/>
  <c r="F1500" i="4"/>
  <c r="F499" i="4"/>
  <c r="F258" i="4"/>
  <c r="F899" i="4"/>
  <c r="F1204" i="4"/>
  <c r="F63" i="4"/>
  <c r="F255" i="4"/>
  <c r="F1776" i="4"/>
  <c r="F387" i="4"/>
  <c r="F669" i="4"/>
  <c r="F1426" i="4"/>
  <c r="F473" i="4"/>
  <c r="F365" i="4"/>
  <c r="F209" i="4"/>
  <c r="F2300" i="4"/>
  <c r="F848" i="4"/>
  <c r="F2131" i="4"/>
  <c r="F250" i="4"/>
  <c r="F1232" i="4"/>
  <c r="F1235" i="4"/>
  <c r="F2184" i="4"/>
  <c r="F155" i="4"/>
  <c r="F1124" i="4"/>
  <c r="F1369" i="4"/>
  <c r="F541" i="4"/>
  <c r="F1720" i="4"/>
  <c r="F525" i="4"/>
  <c r="F573" i="4"/>
  <c r="F64" i="4"/>
  <c r="F1035" i="4"/>
  <c r="F1712" i="4"/>
  <c r="F876" i="4"/>
  <c r="F174" i="4"/>
  <c r="F1102" i="4"/>
  <c r="F36" i="4"/>
  <c r="F1418" i="4"/>
  <c r="F1445" i="4"/>
  <c r="F1596" i="4"/>
  <c r="F1419" i="4"/>
  <c r="F908" i="4"/>
  <c r="F1753" i="4"/>
  <c r="F1163" i="4"/>
  <c r="F119" i="4"/>
  <c r="F494" i="4"/>
  <c r="F641" i="4"/>
  <c r="F17" i="4"/>
  <c r="F752" i="4"/>
  <c r="F2201" i="4"/>
  <c r="F2023" i="4"/>
  <c r="F634" i="4"/>
  <c r="F1948" i="4"/>
  <c r="F2180" i="4"/>
  <c r="F89" i="4"/>
  <c r="F753" i="4"/>
  <c r="F1189" i="4"/>
  <c r="F2211" i="4"/>
  <c r="F423" i="4"/>
  <c r="F2156" i="4"/>
  <c r="F259" i="4"/>
  <c r="F466" i="4"/>
  <c r="F1099" i="4"/>
  <c r="F2034" i="4"/>
  <c r="F1155" i="4"/>
  <c r="F2164" i="4"/>
  <c r="F1430" i="4"/>
  <c r="F1864" i="4"/>
  <c r="F971" i="4"/>
  <c r="F1143" i="4"/>
  <c r="F59" i="4"/>
  <c r="F972" i="4"/>
  <c r="F980" i="4"/>
  <c r="F827" i="4"/>
  <c r="F933" i="4"/>
  <c r="F2350" i="4"/>
  <c r="J23" i="14"/>
  <c r="P23" i="14"/>
  <c r="J27" i="14"/>
  <c r="P25" i="14"/>
  <c r="P28" i="14"/>
  <c r="J25" i="14"/>
  <c r="J24" i="14"/>
  <c r="P24" i="14"/>
  <c r="J21" i="14"/>
  <c r="P27" i="14"/>
  <c r="J20" i="14"/>
  <c r="P21" i="14"/>
  <c r="J26" i="14"/>
  <c r="J28" i="14"/>
  <c r="P20" i="14"/>
  <c r="P26" i="14"/>
  <c r="J22" i="14"/>
  <c r="R67" i="14" l="1"/>
  <c r="R73" i="14"/>
  <c r="R69" i="14"/>
  <c r="R70" i="14"/>
  <c r="R72" i="14"/>
  <c r="R68" i="14"/>
  <c r="R74" i="14"/>
  <c r="R66" i="14"/>
  <c r="R71" i="14"/>
  <c r="R53" i="14"/>
  <c r="R34" i="14"/>
  <c r="R37" i="14"/>
  <c r="R56" i="14"/>
  <c r="R38" i="14"/>
  <c r="R41" i="14"/>
  <c r="R57" i="14"/>
  <c r="R40" i="14"/>
  <c r="R49" i="14"/>
  <c r="R42" i="14"/>
  <c r="R35" i="14"/>
  <c r="R52" i="14"/>
  <c r="R54" i="14"/>
  <c r="R39" i="14"/>
  <c r="R51" i="14"/>
  <c r="R36" i="14"/>
  <c r="R55" i="14"/>
  <c r="R50" i="14"/>
  <c r="R25" i="14"/>
  <c r="R24" i="14"/>
  <c r="R21" i="14"/>
  <c r="R23" i="14"/>
  <c r="R26" i="14"/>
  <c r="R28" i="14"/>
  <c r="R22" i="14"/>
  <c r="R27" i="14"/>
  <c r="R20" i="14"/>
  <c r="Q73" i="14"/>
  <c r="K41" i="14"/>
  <c r="Q39" i="14"/>
  <c r="Q54" i="14"/>
  <c r="Q56" i="14"/>
  <c r="Q72" i="14"/>
  <c r="Q71" i="14"/>
  <c r="Q55" i="14"/>
  <c r="Q41" i="14"/>
  <c r="K55" i="14"/>
  <c r="K40" i="14"/>
  <c r="Q74" i="14"/>
  <c r="K39" i="14"/>
  <c r="K56" i="14"/>
  <c r="K71" i="14"/>
  <c r="K42" i="14"/>
  <c r="K74" i="14"/>
  <c r="K54" i="14"/>
  <c r="Q40" i="14"/>
  <c r="K57" i="14"/>
  <c r="K72" i="14"/>
  <c r="Q57" i="14"/>
  <c r="K73" i="14"/>
  <c r="Q42" i="14"/>
  <c r="M71" i="14"/>
  <c r="O71" i="14"/>
  <c r="O73" i="14"/>
  <c r="O55" i="14"/>
  <c r="M55" i="14"/>
  <c r="M42" i="14"/>
  <c r="O40" i="14"/>
  <c r="M40" i="14"/>
  <c r="O56" i="14"/>
  <c r="M54" i="14"/>
  <c r="O41" i="14"/>
  <c r="O74" i="14"/>
  <c r="M39" i="14"/>
  <c r="M72" i="14"/>
  <c r="O42" i="14"/>
  <c r="M74" i="14"/>
  <c r="M57" i="14"/>
  <c r="M56" i="14"/>
  <c r="O39" i="14"/>
  <c r="O72" i="14"/>
  <c r="M73" i="14"/>
  <c r="O54" i="14"/>
  <c r="M41" i="14"/>
  <c r="O57" i="14"/>
  <c r="K26" i="14"/>
  <c r="Q26" i="14"/>
  <c r="Q25" i="14"/>
  <c r="K25" i="14"/>
  <c r="Q27" i="14"/>
  <c r="K28" i="14"/>
  <c r="K27" i="14"/>
  <c r="Q28" i="14"/>
  <c r="O25" i="14"/>
  <c r="O26" i="14"/>
  <c r="M27" i="14"/>
  <c r="O28" i="14"/>
  <c r="M28" i="14"/>
  <c r="M25" i="14"/>
  <c r="M26" i="14"/>
  <c r="O27" i="14"/>
  <c r="Q21" i="14"/>
  <c r="Q20" i="14"/>
  <c r="Q23" i="14"/>
  <c r="K21" i="14"/>
  <c r="K24" i="14"/>
  <c r="K23" i="14"/>
  <c r="K22" i="14"/>
  <c r="K20" i="14"/>
  <c r="Q24" i="14"/>
  <c r="Q69" i="14"/>
  <c r="K69" i="14"/>
  <c r="K68" i="14"/>
  <c r="Q67" i="14"/>
  <c r="C11" i="14"/>
  <c r="Q66" i="14"/>
  <c r="K66" i="14"/>
  <c r="K70" i="14"/>
  <c r="Q68" i="14"/>
  <c r="K67" i="14"/>
  <c r="Q70" i="14"/>
  <c r="Q38" i="14"/>
  <c r="K52" i="14"/>
  <c r="K35" i="14"/>
  <c r="Q51" i="14"/>
  <c r="K34" i="14"/>
  <c r="K51" i="14"/>
  <c r="Q50" i="14"/>
  <c r="K36" i="14"/>
  <c r="Q35" i="14"/>
  <c r="K37" i="14"/>
  <c r="K50" i="14"/>
  <c r="K49" i="14"/>
  <c r="Q37" i="14"/>
  <c r="Q52" i="14"/>
  <c r="Q53" i="14"/>
  <c r="K38" i="14"/>
  <c r="K53" i="14"/>
  <c r="Q49" i="14"/>
  <c r="Q36" i="14"/>
  <c r="Q34" i="14"/>
  <c r="O67" i="14"/>
  <c r="C13" i="14"/>
  <c r="O66" i="14"/>
  <c r="O69" i="14"/>
  <c r="M70" i="14"/>
  <c r="M67" i="14"/>
  <c r="O68" i="14"/>
  <c r="M69" i="14"/>
  <c r="M66" i="14"/>
  <c r="M68" i="14"/>
  <c r="O70" i="14"/>
  <c r="O34" i="14"/>
  <c r="M34" i="14"/>
  <c r="M50" i="14"/>
  <c r="M53" i="14"/>
  <c r="O38" i="14"/>
  <c r="M35" i="14"/>
  <c r="O37" i="14"/>
  <c r="O35" i="14"/>
  <c r="M51" i="14"/>
  <c r="O49" i="14"/>
  <c r="O52" i="14"/>
  <c r="O36" i="14"/>
  <c r="O53" i="14"/>
  <c r="M38" i="14"/>
  <c r="M49" i="14"/>
  <c r="M36" i="14"/>
  <c r="M52" i="14"/>
  <c r="O50" i="14"/>
  <c r="M37" i="14"/>
  <c r="O51" i="14"/>
  <c r="M24" i="14"/>
  <c r="O20" i="14"/>
  <c r="M20" i="14"/>
  <c r="O22" i="14"/>
  <c r="O21" i="14"/>
  <c r="M22" i="14"/>
  <c r="O23" i="14"/>
  <c r="O24" i="14"/>
  <c r="M21" i="14"/>
  <c r="M23" i="14"/>
  <c r="P22" i="14"/>
  <c r="Q22" i="1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tc={FDDEE113-8859-4876-91EA-1B9C35F46B08}</author>
  </authors>
  <commentList>
    <comment ref="A2418" authorId="0" shapeId="0" xr:uid="{FDDEE113-8859-4876-91EA-1B9C35F46B08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article doesn't have a prediction score. No idea why</t>
      </text>
    </comment>
  </commentList>
</comments>
</file>

<file path=xl/sharedStrings.xml><?xml version="1.0" encoding="utf-8"?>
<sst xmlns="http://schemas.openxmlformats.org/spreadsheetml/2006/main" count="20079" uniqueCount="5111">
  <si>
    <t>Manual</t>
  </si>
  <si>
    <t xml:space="preserve">- Green fields to be filled manually (Statistics on manual review from Sysrev)
- Statistics from Sysrev report need to be pasted into a new copy of a "Ref_list_run_XX" sheet and the table needs to be renamed accordingly ("Table_Ref_list_run_02")
- Number of included and excluded References is calculated automatically based on the assigned score
- % of true included/excluded and false included/excluded references is calculated based on the benchmark data </t>
  </si>
  <si>
    <t>General statistics</t>
  </si>
  <si>
    <t xml:space="preserve"># References to review </t>
  </si>
  <si>
    <t># References in Benchmark_list_included</t>
  </si>
  <si>
    <t># References in Benchmark_list_excluded</t>
  </si>
  <si>
    <t># References (Benchmark_list_included) existing in ref_list</t>
  </si>
  <si>
    <t>% References (Benchmark_list_included) existing in ref_list</t>
  </si>
  <si>
    <t># References (Benchmark_list_excluded) existing in ref_list</t>
  </si>
  <si>
    <t>% References (Benchmark_list_excluded) existing in ref_list</t>
  </si>
  <si>
    <t>Evaluation run 01</t>
  </si>
  <si>
    <t>Table_Ref_list_run_01</t>
  </si>
  <si>
    <t>Date exported file</t>
  </si>
  <si>
    <t>21 July 2022</t>
  </si>
  <si>
    <t>#Manually reviewed papers</t>
  </si>
  <si>
    <t>Threshold (&gt;=)</t>
  </si>
  <si>
    <t>#Included</t>
  </si>
  <si>
    <t>#Excluded</t>
  </si>
  <si>
    <t>#Remaining</t>
  </si>
  <si>
    <t>#True Included</t>
  </si>
  <si>
    <t>%True Included</t>
  </si>
  <si>
    <t># False Included</t>
  </si>
  <si>
    <t>% False Included</t>
  </si>
  <si>
    <t># True Excluded</t>
  </si>
  <si>
    <t>% True Excluded</t>
  </si>
  <si>
    <t>#False Excluded</t>
  </si>
  <si>
    <t>%False Excluded</t>
  </si>
  <si>
    <t>#Conflicting</t>
  </si>
  <si>
    <t>#Unsure</t>
  </si>
  <si>
    <t>Evaluation run 02</t>
  </si>
  <si>
    <t>Table_Ref_list_run_02</t>
  </si>
  <si>
    <t>26 July 2022</t>
  </si>
  <si>
    <t>98+30</t>
  </si>
  <si>
    <t>Inclusion Threshold (&gt;=)</t>
  </si>
  <si>
    <t>30+9</t>
  </si>
  <si>
    <t>68+21</t>
  </si>
  <si>
    <t>Evaluation run 03</t>
  </si>
  <si>
    <t>Table_Ref_list_run_03</t>
  </si>
  <si>
    <t>27 July 2022</t>
  </si>
  <si>
    <t>98+30+30</t>
  </si>
  <si>
    <t>30+9+16</t>
  </si>
  <si>
    <t>68+21+14</t>
  </si>
  <si>
    <t>Evaluation run 03.1</t>
  </si>
  <si>
    <t>Table_Ref_list_run_03.1</t>
  </si>
  <si>
    <t>5 August 2022</t>
  </si>
  <si>
    <t>+0</t>
  </si>
  <si>
    <t xml:space="preserve"> </t>
  </si>
  <si>
    <t>PubMed ID</t>
  </si>
  <si>
    <t>Sysrev full title</t>
  </si>
  <si>
    <t>Journal</t>
  </si>
  <si>
    <t>Authors</t>
  </si>
  <si>
    <t>Paper in Ref_list</t>
  </si>
  <si>
    <t>19643168</t>
  </si>
  <si>
    <t>Comparison of in vitro hormone activities of selected phthalates using reporter gene assays.</t>
  </si>
  <si>
    <t>Toxicology letters</t>
  </si>
  <si>
    <t>Shen, O.; Du, G.; Sun, H.; Wu, W.; Jiang, Y.; Song, L.; Wang, X.</t>
  </si>
  <si>
    <t>20100057</t>
  </si>
  <si>
    <t>Assessment of embryotoxicity of compounds in cosmetics by the embryonic stem cell test.</t>
  </si>
  <si>
    <t>Toxicology mechanisms and methods</t>
  </si>
  <si>
    <t>Chen, R.; Chen, J.; Cheng, S.; Qin, J.; Li, W.; Zhang, L.; Jiao, H.; Yu, X.; Zhang, X.; Lahn, BT.; Xiang, AP.</t>
  </si>
  <si>
    <t>20331591</t>
  </si>
  <si>
    <t>Di(n-butyl) phthalate induces vimentin filaments disruption in rat sertoli cells: a possible relation with spermatogenic cell apoptosis.</t>
  </si>
  <si>
    <t>Anatomia, histologia, embryologia</t>
  </si>
  <si>
    <t>Alam, MS.; Ohsako, S.; Tay, TW.; Tsunekawa, N.; Kanai, Y.; Kurohmaru, M.</t>
  </si>
  <si>
    <t>20371976</t>
  </si>
  <si>
    <t>In vitro study of Organization for Economic Co-operation and Development (OECD) endocrine disruptor screening and testing methods- establishment of a recombinant rat androgen receptor (rrAR) binding assay.</t>
  </si>
  <si>
    <t>The Journal of toxicological sciences</t>
  </si>
  <si>
    <t>Kim, TS.; Yoon, CY.; Jung, KK.; Kim, SS.; Kang, IH.; Baek, JH.; Jo, MS.; Kim, HS.; Kang, TS.</t>
  </si>
  <si>
    <t>20551087</t>
  </si>
  <si>
    <t>Environmental and experimental exposure of phthalate esters: the toxicological consequence on human sperm.</t>
  </si>
  <si>
    <t>Human &amp; experimental toxicology</t>
  </si>
  <si>
    <t>Pant, N.; Pant, A.; Shukla, M.; Mathur, N.; Gupta, Y.; Saxena, D.</t>
  </si>
  <si>
    <t>20600820</t>
  </si>
  <si>
    <t>Combined effects of two environmental endocrine disruptors nonyl phenol and di-n-butyl phthalate on rat Sertoli cells in vitro.</t>
  </si>
  <si>
    <t>Reproductive toxicology (Elmsford, N.Y.)</t>
  </si>
  <si>
    <t>Li, D.; Hu, Y.; Shen, X.; Dai, X.; Han, X.</t>
  </si>
  <si>
    <t>20943248</t>
  </si>
  <si>
    <t>Some flame retardants and the antimicrobials triclosan and triclocarban enhance the androgenic activity in vitro.</t>
  </si>
  <si>
    <t>Chemosphere</t>
  </si>
  <si>
    <t>Christen, V.; Crettaz, P.; Oberli-Schrämmli, A.; Fent, K.</t>
  </si>
  <si>
    <t>22252765</t>
  </si>
  <si>
    <t>Di(n-butyl) phthalate has no effect on the rat prepubertal testis despite its estrogenic activity in vitro.</t>
  </si>
  <si>
    <t>Folia histochemica et cytobiologica</t>
  </si>
  <si>
    <t>Filipiak, E.; Walczak-Jędrzejowska, R.; Krupiński, M.; Oszukowska, E.; Marchlewska, K.; Długoński, J.; Kula, K.; Słowikowska-Hilczer, J.</t>
  </si>
  <si>
    <t>22723514</t>
  </si>
  <si>
    <t>Effects of phthalates on the human corneal endothelial cell line B4G12.</t>
  </si>
  <si>
    <t>International journal of toxicology</t>
  </si>
  <si>
    <t>Krüger, T.; Cao, Y.; Kjærgaard, SK.; Knudsen, LE.; Bonefeld-Jørgensen, EC.</t>
  </si>
  <si>
    <t>22975441</t>
  </si>
  <si>
    <t>Polycyclic aromatic hydrocarbons and dibutyl phthalate disrupt dorsal-ventral axis determination via the Wnt/β-catenin signaling pathway in zebrafish embryos.</t>
  </si>
  <si>
    <t>Aquatic toxicology (Amsterdam, Netherlands)</t>
  </si>
  <si>
    <t>Fairbairn, EA.; Bonthius, J.; Cherr, GN.</t>
  </si>
  <si>
    <t>23296101</t>
  </si>
  <si>
    <t>Lack of transient receptor potential melastatin 8 activation by phthalate esters that enhance contact hypersensitivity in mice.</t>
  </si>
  <si>
    <t>Kurohane, K.; Sahara, Y.; Kimura, A.; Narukawa, M.; Watanabe, T.; Daimon, T.; Imai, Y.</t>
  </si>
  <si>
    <t>23480346</t>
  </si>
  <si>
    <t>The immunotoxicity of dibutyl phthalate on the macrophages in mice.</t>
  </si>
  <si>
    <t>Immunopharmacology and immunotoxicology</t>
  </si>
  <si>
    <t>Li, L.; Li, HS.; Song, NN.; Chen, HM.</t>
  </si>
  <si>
    <t>23696197</t>
  </si>
  <si>
    <t>A screen for disruptors of the retinol (vitamin A) signaling pathway.</t>
  </si>
  <si>
    <t>Birth defects research. Part B, Developmental and reproductive toxicology</t>
  </si>
  <si>
    <t>Chen, Y.; Reese, DH.</t>
  </si>
  <si>
    <t>23712133</t>
  </si>
  <si>
    <t>Effects of di(n-butyl) and monobutyl phthalate on steroidogenesis pathways in the murine Leydig tumor cell line MLTC-1.</t>
  </si>
  <si>
    <t>Environmental toxicology and pharmacology</t>
  </si>
  <si>
    <t>Chen, X.; Zhou, QH.; Leng, L.; Chen, X.; Sun, ZR.; Tang, NJ.</t>
  </si>
  <si>
    <t>23889939</t>
  </si>
  <si>
    <t>Low-dose monobutyl phthalate stimulates steroidogenesis through steroidogenic acute regulatory protein regulated by SF-1, GATA-4 and C/EBP-beta in mouse Leydig tumor cells.</t>
  </si>
  <si>
    <t>Reproductive biology and endocrinology : RB&amp;E</t>
  </si>
  <si>
    <t>Hu, Y.; Dong, C.; Chen, M.; Lu, J.; Han, X.; Qiu, L.; Chen, Y.; Qin, J.; Li, X.; Gu, A.; Xia, Y.; Sun, H.; Li, Z.; Wang, Y.</t>
  </si>
  <si>
    <t>24040167</t>
  </si>
  <si>
    <t>Assessment of cellular estrogenic activity based on estrogen receptor-mediated reduction of soluble-form catechol-O-methyltransferase (COMT) expression in an ELISA-based system.</t>
  </si>
  <si>
    <t>PloS one</t>
  </si>
  <si>
    <t>Ho, PW.; Tse, ZH.; Liu, HF.; Lu, S.; Ho, JW.; Kung, MH.; Ramsden, DB.; Ho, SL.</t>
  </si>
  <si>
    <t>24355165</t>
  </si>
  <si>
    <t>A yeast bioassay for direct measurement of thyroid hormone disrupting effects in water without sample extraction, concentration, or sterilization.</t>
  </si>
  <si>
    <t>Li, J.; Ren, S.; Han, S.; Li, N.</t>
  </si>
  <si>
    <t>25016925</t>
  </si>
  <si>
    <t>Endocrine disruptors and human reproductive failure: the in vitro effect of phthalates on human luteal cells.</t>
  </si>
  <si>
    <t>Fertility and sterility</t>
  </si>
  <si>
    <t>Romani, F.; Tropea, A.; Scarinci, E.; Federico, A.; Dello Russo, C.; Lisi, L.; Catino, S.; Lanzone, A.; Apa, R.</t>
  </si>
  <si>
    <t>25291543</t>
  </si>
  <si>
    <t>Inhibition of PPARα attenuates vimentin phosphorylation on Ser-83 and collapse of vimentin filaments during exposure of rat Sertoli cells in vitro to DBP.</t>
  </si>
  <si>
    <t>Zhang, X.; Liu, W.; Yang, H.; Tan, L.; Ao, L.; Liu, J.; Cao, J.; Cui, Z.</t>
  </si>
  <si>
    <t>26110840</t>
  </si>
  <si>
    <t>Influence of phthalates on in vitro innate and adaptive immune responses.</t>
  </si>
  <si>
    <t>Hansen, JF.; Nielsen, CH.; Brorson, MM.; Frederiksen, H.; Hartoft-Nielsen, ML.; Rasmussen, ÅK.; Bendtzen, K.; Feldt-Rasmussen, U.</t>
  </si>
  <si>
    <t>26319029</t>
  </si>
  <si>
    <t>The plasticizer dibutyl phthalate (DBP) potentiates chemical allergen-induced THP-1 activation.</t>
  </si>
  <si>
    <t>Toxicology in vitro : an international journal published in association with BIBRA</t>
  </si>
  <si>
    <t>Lourenço, AC.; Galbiati, V.; Corti, D.; Papale, A.; Martino-Andrade, AJ.; Corsini, E.</t>
  </si>
  <si>
    <t>26745512</t>
  </si>
  <si>
    <t>Vimentin-Mediated Steroidogenesis Induced by Phthalate Esters: Involvement of DNA Demethylation and Nuclear Factor κB.</t>
  </si>
  <si>
    <t>Li, Y.; Hu, Y.; Dong, C.; Lu, H.; Zhang, C.; Hu, Q.; Li, S.; Qin, H.; Li, Z.; Wang, Y.</t>
  </si>
  <si>
    <t>26804720</t>
  </si>
  <si>
    <t>DBP-induced endoplasmic reticulum stress in male germ cells causes autophagy, which has a cytoprotective role against apoptosis in vitro and in vivo.</t>
  </si>
  <si>
    <t>Zhang, G.; Liu, K.; Ling, X.; Wang, Z.; Zou, P.; Wang, X.; Gao, J.; Yin, L.; Zhang, X.; Liu, J.; Ao, L.; Cao, J.</t>
  </si>
  <si>
    <t>26962121</t>
  </si>
  <si>
    <t>Dibutyl Phthalate Inhibits the Effects of Follicle-Stimulating Hormone on Rat Granulosa Cells Through Down-Regulation of Follicle-Stimulating Hormone Receptor.</t>
  </si>
  <si>
    <t>Biology of reproduction</t>
  </si>
  <si>
    <t>Wang, XJ.; Xiong, GP.; Luo, XM.; Huang, SZ.; Liu, J.; Huang, XL.; Xie, YZ.; Lin, WP.</t>
  </si>
  <si>
    <t>26985823</t>
  </si>
  <si>
    <t>Phthalates Are Metabolised by Primary Thyroid Cell Cultures but Have Limited Influence on Selected Thyroid Cell Functions In Vitro.</t>
  </si>
  <si>
    <t>Hansen, JF.; Brorson, MM.; Boas, M.; Frederiksen, H.; Nielsen, CH.; Lindström, ES.; Hofman-Bang, J.; Hartoft-Nielsen, ML.; Frisch, T.; Main, KM.; Bendtzen, K.; Rasmussen, ÅK.; Feldt-Rasmussen, U.</t>
  </si>
  <si>
    <t>27275108</t>
  </si>
  <si>
    <t>Separation and purification and in vitro anti-proliferative activity of leukemia cell K562 of Galium aparine L. petroleum ether phase.</t>
  </si>
  <si>
    <t>Saudi pharmaceutical journal : SPJ : the official publication of the Saudi Pharmaceutical Society</t>
  </si>
  <si>
    <t>Shi, G.; Liu, J.; Zhao, W.; Liu, Y.; Tian, X.</t>
  </si>
  <si>
    <t>27532513</t>
  </si>
  <si>
    <t>Disruption of Retinol (Vitamin A) Signaling by Phthalate Esters: SAR and Mechanism Studies.</t>
  </si>
  <si>
    <t>27688851</t>
  </si>
  <si>
    <t>Anti-malarial Activities of Two Soil Actinomycete Isolates from Sabah via Inhibition of Glycogen Synthase Kinase 3β.</t>
  </si>
  <si>
    <t>Tropical life sciences research</t>
  </si>
  <si>
    <t>Dahari, DE.; Salleh, RM.; Mahmud, F.; Chin, LP.; Embi, N.; Sidek, HM.</t>
  </si>
  <si>
    <t>27825933</t>
  </si>
  <si>
    <t>Comparative toxicity, oxidative stress and endocrine disruption potential of plasticizers in JEG-3 human placental cells.</t>
  </si>
  <si>
    <t>Pérez-Albaladejo, E.; Fernandes, D.; Lacorte, S.; Porte, C.</t>
  </si>
  <si>
    <t>28104404</t>
  </si>
  <si>
    <t>Dibutyl phthalate impairs steroidogenesis and a subset of LH-dependent genes in cultured human mural granulosa cell in vitro.</t>
  </si>
  <si>
    <t>Adir, M.; Combelles, CMH.; Mansur, A.; Ophir, L.; Hourvitz, A.; Orvieto, R.; Dor, J.; Machtinger, R.</t>
  </si>
  <si>
    <t>28315385</t>
  </si>
  <si>
    <t>A study on the in vitro percutaneous absorption of silver nanoparticles in combination with aluminum chloride, methyl paraben or di-n-butyl phthalate.</t>
  </si>
  <si>
    <t>Domeradzka-Gajda, K.; Nocuń, M.; Roszak, J.; Janasik, B.; Quarles, CD.; Wąsowicz, W.; Grobelny, J.; Tomaszewska, E.; Celichowski, G.; Ranoszek-Soliwoda, K.; Cieślak, M.; Puchowicz, D.; Gonzalez, JJ.; Russo, RE.; Stępnik, M.</t>
  </si>
  <si>
    <t>28415704</t>
  </si>
  <si>
    <t>Maternal exposure to di-n-butyl phthalate (DBP) induces renal fibrosis in adult rat offspring.</t>
  </si>
  <si>
    <t>Oncotarget</t>
  </si>
  <si>
    <t>Zhu, YP.; Chen, L.; Wang, XJ.; Jiang, QH.; Bei, XY.; Sun, WL.; Xia, SJ.; Jiang, JT.</t>
  </si>
  <si>
    <t>28486587</t>
  </si>
  <si>
    <t>Effects of in vitro exposure to dibutyl phthalate, mono-butyl phthalate, and acetyl tributyl citrate on ovarian antral follicle growth and viability.</t>
  </si>
  <si>
    <t>Rasmussen, LM.; Sen, N.; Vera, JC.; Liu, X.; Craig, ZR.</t>
  </si>
  <si>
    <t>28578144</t>
  </si>
  <si>
    <t>Role of PI3K/AKT/mTOR signaling pathway in DBP-induced apoptosis of testicular sertoli cells in vitro.</t>
  </si>
  <si>
    <t>Wang, H.; Wang, J.; Zhang, J.; Jin, S.; Li, H.</t>
  </si>
  <si>
    <t>28683334</t>
  </si>
  <si>
    <t>In vitro assessment of phthalate acid esters-trypsin complex formation.</t>
  </si>
  <si>
    <t>Chi, Z.; Zhao, J.; Li, W.; Araghi, A.; Tan, S.</t>
  </si>
  <si>
    <t>28717100</t>
  </si>
  <si>
    <t>Inhibitory modulation of human estrogen receptor α and β activities by dicyclohexyl phthalate in human breast cancer cell lines.</t>
  </si>
  <si>
    <t>Okazaki, H.; Takeda, S.; Matsuo, S.; Matsumoto, M.; Furuta, E.; Kohro-Ikeda, E.; Aramaki, H.</t>
  </si>
  <si>
    <t>28845027</t>
  </si>
  <si>
    <t>Dibutyl Phthalate Rather than Monobutyl Phthalate Facilitates Contact Hypersensitivity to Fluorescein Isothiocyanate in a Mouse Model.</t>
  </si>
  <si>
    <t>Biological &amp; pharmaceutical bulletin</t>
  </si>
  <si>
    <t>Kurohane, K.; Sekiguchi, K.; Ogawa, E.; Tsutsumi, M.; Imai, Y.</t>
  </si>
  <si>
    <t>28918339</t>
  </si>
  <si>
    <t>Interference of dibutylphthalate on human prostate cell viability.</t>
  </si>
  <si>
    <t>Ecotoxicology and environmental safety</t>
  </si>
  <si>
    <t>Di Lorenzo, M.; Forte, M.; Valiante, S.; Laforgia, V.; De Falco, M.</t>
  </si>
  <si>
    <t>28973377</t>
  </si>
  <si>
    <t>In Vitro Exposure of Human Luteinized Mural Granulosa Cells to Dibutyl Phthalate Affects Global Gene Expression.</t>
  </si>
  <si>
    <t>Toxicological sciences : an official journal of the Society of Toxicology</t>
  </si>
  <si>
    <t>Adir, M.; Salmon-Divon, M.; Combelles, CMH.; Mansur, A.; Cohen, Y.; Machtinger, R.</t>
  </si>
  <si>
    <t>29050483</t>
  </si>
  <si>
    <t>Phthalate induced toxicity in prostate cancer cell lines and effects of alpha lipoic acid.</t>
  </si>
  <si>
    <t>Bratislavske lekarske listy</t>
  </si>
  <si>
    <t>Kismali, G.; Yurdakok-Dikmen, B.; Kuzukiran, O.; Arslan, P.; Filazi, A.</t>
  </si>
  <si>
    <t>29074358</t>
  </si>
  <si>
    <t>Inhibitory effect of silver nanoparticles on proliferation of estrogen-dependent MCF-7/BUS human breast cancer cells induced by butyl paraben or di-n-butyl phthalate.</t>
  </si>
  <si>
    <t>Toxicology and applied pharmacology</t>
  </si>
  <si>
    <t>Roszak, J.; Smok-Pieniążek, A.; Domeradzka-Gajda, K.; Grobelny, J.; Tomaszewska, E.; Ranoszek-Soliwoda, K.; Celichowski, G.; Stępnik, M.</t>
  </si>
  <si>
    <t>29438945</t>
  </si>
  <si>
    <t>Bisphenol A and dibutyl phthalate affect the expression of juxtacrine signaling factors in rat testis.</t>
  </si>
  <si>
    <t>Kamińska, A.; Pardyak, L.; Marek, S.; Górowska-Wójtowicz, E.; Kotula-Balak, M.; Bilińska, B.; Hejmej, A.</t>
  </si>
  <si>
    <t>29605748</t>
  </si>
  <si>
    <t>Di-n-butyl phthalate, butylbenzyl phthalate and their metabolites induce haemolysis and eryptosis in human erythrocytes.</t>
  </si>
  <si>
    <t>Sicińska, P.</t>
  </si>
  <si>
    <t>30053495</t>
  </si>
  <si>
    <t>Maternal exposure to di-n-butyl phthalate (DBP) promotes epithelial-mesenchymal transition via regulation of autophagy in uroepithelial cell.</t>
  </si>
  <si>
    <t>Toxicology</t>
  </si>
  <si>
    <t>Zhao, S.; Li, D.; Bei, XY.; Zhu, YP.; Sun, WL.; Shen, C.; Wood, K.; Han, BM.; Jiang, JT.</t>
  </si>
  <si>
    <t>30059708</t>
  </si>
  <si>
    <t>Dibutyl phthalate modulates phenotype of granulocytes in human blood in response to inflammatory stimuli.</t>
  </si>
  <si>
    <t>Maestre-Batlle, D.; Pena, OM.; Huff, RD.; Randhawa, A.; Carlsten, C.; Bølling, AK.</t>
  </si>
  <si>
    <t>30099291</t>
  </si>
  <si>
    <t>Effects of dibutyl phthalate and di(2-ethylhexyl) phthalate with their metabolites on CYP2C9*1 and CYP2C19*1 activities in vitro.</t>
  </si>
  <si>
    <t>Journal of pharmaceutical and biomedical analysis</t>
  </si>
  <si>
    <t>Chen, B.; Hu, X.; Zhen, X.; Hu, GX.</t>
  </si>
  <si>
    <t>30336316</t>
  </si>
  <si>
    <t>In vitro estrogenic activity of representative endocrine disrupting chemicals mixtures at environmentally relevant concentrations.</t>
  </si>
  <si>
    <t>Yu, H.; Caldwell, DJ.; Suri, RP.</t>
  </si>
  <si>
    <t>30391722</t>
  </si>
  <si>
    <t>Effects of two environmental endocrine disruptors di-n-butyl phthalate (DBP) and mono-n-butyl phthalate (MBP) on human sperm functions in vitro.</t>
  </si>
  <si>
    <t>Xie, F.; Chen, X.; Weng, S.; Xia, T.; Sun, X.; Luo, T.; Li, P.</t>
  </si>
  <si>
    <t>30605815</t>
  </si>
  <si>
    <t>Di(n-butyl) phthalate exposure impairs meiotic competence and development of mouse oocyte.</t>
  </si>
  <si>
    <t>Environmental pollution (Barking, Essex : 1987)</t>
  </si>
  <si>
    <t>Li, FP.; Zhou, JL.; Guo, AW.; Liu, Y.; Zhang, F.; Xu, BH.; Liu, R.; Wang, YL.; Chen, MH.; Lin, YH.; He, SW.; Liao, BQ.; Fu, XP.; Wang, HL.</t>
  </si>
  <si>
    <t>30652481</t>
  </si>
  <si>
    <t>Steady-State Human Pharmacokinetics of Monobutyl Phthalate Predicted by Physiologically Based Pharmacokinetic Modeling Using Single-Dose Data from Humanized-Liver Mice Orally Administered with Dibutyl Phthalate.</t>
  </si>
  <si>
    <t>Chemical research in toxicology</t>
  </si>
  <si>
    <t>Miura, T.; Uehara, S.; Mizuno, S.; Yoshizawa, M.; Murayama, N.; Kamiya, Y.; Shimizu, M.; Suemizu, H.; Yamazaki, H.</t>
  </si>
  <si>
    <t>30715687</t>
  </si>
  <si>
    <t>Phthalates affect the in vitro expansion of human hematopoietic stem cell.</t>
  </si>
  <si>
    <t>Cytotechnology</t>
  </si>
  <si>
    <t>Gutiérrez-García, AK.; Flores-Kelly, JM.; Ortiz-Rodríguez, T.; Kalixto-Sánchez, MA.; De León-Rodríguez, A.</t>
  </si>
  <si>
    <t>31387634</t>
  </si>
  <si>
    <t>Role of JNK and ERK1/2 MAPK signaling pathway in testicular injury of rats induced by di-N-butyl-phthalate (DBP).</t>
  </si>
  <si>
    <t>Biological research</t>
  </si>
  <si>
    <t>Wang, H.; Zhou, W.; Zhang, J.; Li, H.</t>
  </si>
  <si>
    <t>31390533</t>
  </si>
  <si>
    <t>Di-n-butyl phthalate, butylbenzyl phthalate, and their metabolites exhibit different apoptotic potential in human peripheral blood mononuclear cells.</t>
  </si>
  <si>
    <t>Food and chemical toxicology : an international journal published for the British Industrial Biological Research Association</t>
  </si>
  <si>
    <t>31568847</t>
  </si>
  <si>
    <t>Di-n-butyl phthalate induced autophagy of uroepithelial cells via inhibition of hedgehog signaling in newborn male hypospadias rats.</t>
  </si>
  <si>
    <t>Zhao, S.; Pan, L.; Chen, M.; Zhu, YP.; Han, BM.; Xia, SJ.; Jiang, JT.</t>
  </si>
  <si>
    <t>31863983</t>
  </si>
  <si>
    <t>Exposure of DBP in gestation induces inflammation of testicular Sertoli cells in progeny by activating NLRP3 inflammasomes.</t>
  </si>
  <si>
    <t>The Science of the total environment</t>
  </si>
  <si>
    <t>Zhou, Y.; Ma, T.; Yan, M.; Meng, X.; Wu, J.; Ding, J.; Han, X.; Li, D.</t>
  </si>
  <si>
    <t>32028152</t>
  </si>
  <si>
    <t>Di-n-butyl phthalate (DBP) reduces epithelial-mesenchymal transition via IP3R in hypospadias during maternal exposure.</t>
  </si>
  <si>
    <t>Zhu, YP.; Zhao, W.; Sun, WL.; Zhao, S.; Chen, M.; Pan, L.; Zhou, Z.; Xia, SJ.; Jiang, JT.</t>
  </si>
  <si>
    <t>32388187</t>
  </si>
  <si>
    <t>In utero exposure to DBP stimulates release of GnRH by increasing the secretion of PGE2 in the astrocytes of the hypothalamus in the offspring mice.</t>
  </si>
  <si>
    <t>Xia, Y.; Ma, T.; Ji, J.; Zhang, L.; Wang, Y.; Wu, J.; Ding, J.; Han, X.; Li, D.</t>
  </si>
  <si>
    <t>32485506</t>
  </si>
  <si>
    <t>Prioritizing phthalate esters (PAEs) using experimental in vitro/vivo toxicity assays and computational in silico approaches.</t>
  </si>
  <si>
    <t>Journal of hazardous materials</t>
  </si>
  <si>
    <t>Hamid, N.; Junaid, M.; Manzoor, R.; Jia, PP.; Pei, DS.</t>
  </si>
  <si>
    <t>32525310</t>
  </si>
  <si>
    <t>Maternal Exposure to Di-</t>
  </si>
  <si>
    <t>Environmental science &amp; technology</t>
  </si>
  <si>
    <t>Ma, T.; Zhou, Y.; Xia, Y.; Meng, X.; Jin, H.; Wang, B.; Chen, Y.; Qiu, J.; Wu, J.; Ding, J.; Han, X.; Li, D.</t>
  </si>
  <si>
    <t>32599721</t>
  </si>
  <si>
    <t>Human Erythrocytes Exposed to Phthalates and Their Metabolites Alter Antioxidant Enzyme Activity and Hemoglobin Oxidation.</t>
  </si>
  <si>
    <t>International journal of molecular sciences</t>
  </si>
  <si>
    <t>Sicińska, P.; Kik, K.; Bukowska, B.</t>
  </si>
  <si>
    <t>32622864</t>
  </si>
  <si>
    <t>In utero di-n-butyl phthalate exposure induced abnormal autophagy in renal tubular cells via hedgehog signaling in newborn rats.</t>
  </si>
  <si>
    <t>Chemico-biological interactions</t>
  </si>
  <si>
    <t>32738922</t>
  </si>
  <si>
    <t>Dibutyl phthalate promotes juvenile Sertoli cell proliferation by decreasing the levels of the E3 ubiquitin ligase Pellino 2.</t>
  </si>
  <si>
    <t>Environmental health : a global access science source</t>
  </si>
  <si>
    <t>Ma, T.; Hou, J.; Zhou, Y.; Chen, Y.; Qiu, J.; Wu, J.; Ding, J.; Han, X.; Li, D.</t>
  </si>
  <si>
    <t>32810643</t>
  </si>
  <si>
    <t>Maternal exposure to Di-n-butyl phthalate (DBP) aggravate gestational diabetes mellitus via FoxM1 suppression by pSTAT1 signalling.</t>
  </si>
  <si>
    <t>Chen, M.; Zhao, S.; Guo, WH.; Zhu, YP.; Pan, L.; Xie, ZW.; Sun, WL.; Jiang, JT.</t>
  </si>
  <si>
    <t>32860865</t>
  </si>
  <si>
    <t>Activation of the RhoA/ROCK pathway contributes to renal fibrosis in offspring rats induced by maternal exposure to di-n-butyl phthalate.</t>
  </si>
  <si>
    <t>Ye, Q.; Zhao, S.; Zhang, Y.; Su, YM.; Chen, M.; Zhao, J.; Jia, GZ.; Han, BM.; Jiang, JT.</t>
  </si>
  <si>
    <t>33091774</t>
  </si>
  <si>
    <t>Typical phthalic acid esters induce apoptosis by regulating the PI3K/Akt/Bcl-2 signaling pathway in rat insulinoma cells.</t>
  </si>
  <si>
    <t>Li, L.; Wang, F.; Zhang, J.; Wang, K.; De, X.; Li, L.; Zhang, Y.</t>
  </si>
  <si>
    <t>33120273</t>
  </si>
  <si>
    <t>The oxidative stress responses caused by phthalate acid esters increases mRNA abundance of base excision repair (BER) genes in vivo and in vitro.</t>
  </si>
  <si>
    <t>Lu, C.; Luo, J.; Liu, Y.; Yang, X.</t>
  </si>
  <si>
    <t>33254669</t>
  </si>
  <si>
    <t>Dibutyl phthalate induces allergic airway inflammation in rats via inhibition of the Nrf2/TSLP/JAK1 pathway.</t>
  </si>
  <si>
    <t>Wang, X.; Han, B.; Wu, P.; Li, S.; Lv, Y.; Lu, J.; Yang, Q.; Li, J.; Zhu, Y.; Zhang, Z.</t>
  </si>
  <si>
    <t>33354277</t>
  </si>
  <si>
    <t>Overexpression of miR-506-3p Aggravates DBP-Induced Testicular Oxidative Stress in Rats by Downregulating ANXA5 via Nrf2/HO-1 Signaling Pathway.</t>
  </si>
  <si>
    <t>Oxidative medicine and cellular longevity</t>
  </si>
  <si>
    <t>Tang, M.; Zhang, L.; Zhu, Z.; Li, R.; Wang, S.; Wang, W.; Qin, Z.; Zhang, W.</t>
  </si>
  <si>
    <t>33508418</t>
  </si>
  <si>
    <t>Effects of dibutyl phthalate on lipid metabolism in liver and hepatocytes based on PPARα/SREBP-1c/FAS/GPAT/AMPK signal pathway.</t>
  </si>
  <si>
    <t>Zhang, W.; Li, JY.; Wei, XC.; Wang, Q.; Yang, JY.; Hou, H.; Du, ZW.; Wu, XA.</t>
  </si>
  <si>
    <t>33965509</t>
  </si>
  <si>
    <t>Phthalates promote the invasion of hepatocellular carcinoma cells by enhancing the interaction between Pregnane X receptor and E26 transformation specific sequence 1.</t>
  </si>
  <si>
    <t>Pharmacological research</t>
  </si>
  <si>
    <t>Du, Y.; Shi, X.; Ma, W.; Wen, P.; Yu, P.; Wang, X.; Fang, P.; Chen, A.; Gao, Z.; Cui, K.</t>
  </si>
  <si>
    <t>34298185</t>
  </si>
  <si>
    <t>Binding and detoxification ability of lactobacillus acidophilus towards di-n-butyl phthalate: Change of MAPK pathway in Caco-2 cell model.</t>
  </si>
  <si>
    <t>Journal of proteomics</t>
  </si>
  <si>
    <t>Zhao, L.; Xu, M.; Pan, X.; Zhang, B.; Dou, Q.</t>
  </si>
  <si>
    <t>34352581</t>
  </si>
  <si>
    <t>miR-122-5p regulates hepatocytes damage caused by BaP and DBP co-exposure through SOCS1/STAT3 signaling in vitro.</t>
  </si>
  <si>
    <t>Liu, Y.; Chen, W.; Chen, J.; Ma, Y.; Cen, Y.; Wang, S.; He, X.; You, M.; Yang, G.</t>
  </si>
  <si>
    <t>34636079</t>
  </si>
  <si>
    <t>In vitro genotoxicity of dibutyl phthalate on A549 lung cells at air-liquid interface in exposure concentrations relevant at workplaces.</t>
  </si>
  <si>
    <t>Environmental and molecular mutagenesis</t>
  </si>
  <si>
    <t>Binder, S.; Cao, X.; Bauer, S.; Rastak, N.; Kuhn, E.; Dragan, GC.; Monsé, C.; Ferron, G.; Breuer, D.; Oeder, S.; Karg, E.; Sklorz, M.; Di Bucchianico, S.; Zimmermann, R.</t>
  </si>
  <si>
    <t>34793900</t>
  </si>
  <si>
    <t>Integrating in silico with in vivo approach to investigate phthalate and bisphenol A mixture-linked asthma development: Positive probiotic intervention.</t>
  </si>
  <si>
    <t>Baralić, K.; Bozic, D.; Živančević, K.; Milenković, M.; Javorac, D.; Marić, Đ.; Antonijević Miljaković, E.; Buha Djordjevic, A.; Vukomanović, P.; Ćurčić, M.; Bulat, Z.; Antonijević, B.; Đukić-Ćosić, D.</t>
  </si>
  <si>
    <t>34902519</t>
  </si>
  <si>
    <t>Integration of data from the in vitro long-term exposure study on human endothelial cells and the in silico analysis: A case of dibutyl phthalate-induced vascular dysfunction.</t>
  </si>
  <si>
    <t>Stanic, B.; Kokai, D.; Tesic, B.; Fa, S.; Samardzija Nenadov, D.; Pogrmic-Majkic, K.; Andric, N.</t>
  </si>
  <si>
    <t>35090651</t>
  </si>
  <si>
    <t>A dye-andrographolide assembly as a turn-on sensor for detection of phthalate in both cells and fish.</t>
  </si>
  <si>
    <t>Analytica chimica acta</t>
  </si>
  <si>
    <t>Lu, JY.; Chen, QY.; Meng, SC.; Feng, CJ.</t>
  </si>
  <si>
    <t>35408690</t>
  </si>
  <si>
    <t xml:space="preserve">Bioactivities and Mode of Actions of Dibutyl Phthalates and Nocardamine from </t>
  </si>
  <si>
    <t>Molecules (Basel, Switzerland)</t>
  </si>
  <si>
    <t>Mahmud, F.; Lai, NS.; How, SE.; Gansau, JA.; Mustaffa, KMF.; Leow, CH.; Osman, H.; Sidek, HM.; Embi, N.; Lee, PC.</t>
  </si>
  <si>
    <t>35308362</t>
  </si>
  <si>
    <t xml:space="preserve">The Phlorizin-Degrading </t>
  </si>
  <si>
    <t>Frontiers in microbiology</t>
  </si>
  <si>
    <t>Duan, Y.; Zhao, L.; Jiang, W.; Chen, R.; Zhang, R.; Chen, X.; Yin, C.; Mao, Z.</t>
  </si>
  <si>
    <t>35228384</t>
  </si>
  <si>
    <t>Preparation and in Vitro Evaluation of Osmotic-Pump Lorcaserin-hydrochloride Controlled-Release Tablets.</t>
  </si>
  <si>
    <t>Chemical &amp; pharmaceutical bulletin</t>
  </si>
  <si>
    <t>Song, Q.; Jiang, C.; Wang, C.; Zhou, L.; Han, Z.; Sun, N.; Huang, P.; Wang, D.</t>
  </si>
  <si>
    <t>35184019</t>
  </si>
  <si>
    <t>Estrogenic activity and ecological risk of steroids, bisphenol A and phthalates after secondary and tertiary sewage treatment processes.</t>
  </si>
  <si>
    <t>Water research</t>
  </si>
  <si>
    <t>Guo, W.; Li, J.; Luo, M.; Mao, Y.; Yu, X.; Elskens, M.; Baeyens, W.; Gao, Y.</t>
  </si>
  <si>
    <t>34751871</t>
  </si>
  <si>
    <t>Degradation of dibutyl phthalate by Paenarthrobacter sp. Shss isolated from Saravan landfill, Hyrcanian Forests, Iran.</t>
  </si>
  <si>
    <t>Biodegradation</t>
  </si>
  <si>
    <t>Shariati, S.; Ebenau-Jehle, C.; Pourbabaee, AA.; Alikhani, HA.; Rodriguez-Franco, M.; Agne, M.; Jacoby, M.; Geiger, R.; Shariati, F.; Boll, M.</t>
  </si>
  <si>
    <t>34697989</t>
  </si>
  <si>
    <t xml:space="preserve">Characterization of diphenyl phthalate as an agonist for estrogen receptor: an </t>
  </si>
  <si>
    <t>Lv, C.; Wei, Z.; Yue, B.; Xia, N.; Huang, W.; Yue, Y.; Li, Z.; Li, T.; Zhang, X.; Wang, Y.</t>
  </si>
  <si>
    <t>34627064</t>
  </si>
  <si>
    <t>Isolation and characterization of novel Streptomyces strain from Algeria and its in-vitro antimicrobial properties against microbial pathogens.</t>
  </si>
  <si>
    <t>Journal of infection and public health</t>
  </si>
  <si>
    <t>Djebbah, FZ.; Belyagoubi, L.; Abdelouahid, DE.; Kherbouche, F.; Al-Dhabi, NA.; Arasu, MV.; Ravindran, B.</t>
  </si>
  <si>
    <t>34395628</t>
  </si>
  <si>
    <t xml:space="preserve">Characterization of Endophytic Fungi, </t>
  </si>
  <si>
    <t>BioMed research international</t>
  </si>
  <si>
    <t>Khan, MS.; Gao, J.; Munir, I.; Zhang, M.; Liu, Y.; Moe, TS.; Xue, J.; Zhang, X.</t>
  </si>
  <si>
    <t>34345863</t>
  </si>
  <si>
    <t>Estrogenic activity of capsule coffee using the VM7Luc4E2 assay.</t>
  </si>
  <si>
    <t>Current research in toxicology</t>
  </si>
  <si>
    <t>Sakaki, JR.; Melough, MM.; Yang, CZ.; Provatas, AA.; Perkins, C.; Chun, OK.</t>
  </si>
  <si>
    <t>34333384</t>
  </si>
  <si>
    <t>Study on active response of superoxide dismutase and relevant binding interaction with bioaccumulated phthalates and key metabolites in Eisenia fetida.</t>
  </si>
  <si>
    <t>Fan, X.; Gu, C.; Cai, J.; Bian, Y.; Yang, X.; Sun, C.; Jiang, X.</t>
  </si>
  <si>
    <t>34024001</t>
  </si>
  <si>
    <t>Mechanistic insight into toxicity of phthalates, the involved receptors, and the role of Nrf2, NF-κB, and PI3K/AKT signaling pathways.</t>
  </si>
  <si>
    <t>Environmental science and pollution research international</t>
  </si>
  <si>
    <t>Mohammadi, H.; Ashari, S.</t>
  </si>
  <si>
    <t>33711355</t>
  </si>
  <si>
    <t>Effects of phthalates on the functions and fertility of mouse spermatozoa.</t>
  </si>
  <si>
    <t>Amjad, S.; Rahman, MS.; Pang, WK.; Ryu, DY.; Adegoke, EO.; Park, YJ.; Pang, MG.</t>
  </si>
  <si>
    <t>33251967</t>
  </si>
  <si>
    <t xml:space="preserve">Biodegradation of dibutyl phthalate by a novel endophytic </t>
  </si>
  <si>
    <t>Environmental technology</t>
  </si>
  <si>
    <t>Xu, WJ.; Wan, Q.; Wang, WF.; Wang, Y.; Feng, FY.; Cheng, JJ.; Yuan, JJ.; Yu, XY.</t>
  </si>
  <si>
    <t>33182099</t>
  </si>
  <si>
    <t>Biomonitoring of emerging DINCH metabolites in pregnant women in charleston, SC: 2011-2014.</t>
  </si>
  <si>
    <t>Wenzel, AG.; Reiner, JL.; Kohno, S.; Wolf, BJ.; Brock, JW.; Cruze, L.; Newman, RB.; Kucklick, JR.</t>
  </si>
  <si>
    <t>32432857</t>
  </si>
  <si>
    <t>Predicting Transdermal Uptake of Phthalates and a Paraben from Cosmetic Cream Using the Measured Fugacity.</t>
  </si>
  <si>
    <t>Eftekhari, A.; Frederiksen, H.; Andersson, AM.; Weschler, CJ.; Morrison, G.</t>
  </si>
  <si>
    <t>32278033</t>
  </si>
  <si>
    <t>Application of a combined aggregate exposure pathway and adverse outcome pathway (AEP-AOP) approach to inform a cumulative risk assessment: A case study with phthalates.</t>
  </si>
  <si>
    <t>Clewell, RA.; Leonard, JA.; Nicolas, CI.; Campbell, JL.; Yoon, M.; Efremenko, AY.; McMullen, PD.; Andersen, ME.; Clewell, HJ.; Phillips, KA.; Tan, YM.</t>
  </si>
  <si>
    <t>32117385</t>
  </si>
  <si>
    <t xml:space="preserve">Beneficial Endophytic Bacterial Populations Associated With Medicinal Plant </t>
  </si>
  <si>
    <t>Frontiers in plant science</t>
  </si>
  <si>
    <t>Abdelshafy Mohamad, OA.; Ma, JB.; Liu, YH.; Zhang, D.; Hua, S.; Bhute, S.; Hedlund, BP.; Li, WJ.; Li, L.</t>
  </si>
  <si>
    <t>32058129</t>
  </si>
  <si>
    <t>Cytotoxic and genotoxic effects of e-liquids and their potential associations with nicotine, menthol and phthalate esters.</t>
  </si>
  <si>
    <t>Al-Saleh, I.; Elkhatib, R.; Al-Rajoudi, T.; Al-Qudaihi, G.; Manogarannogaran, P.; Eltabache, C.; Alotaibi, A.; Mummer, AB.; Almugbel, S.</t>
  </si>
  <si>
    <t>31437814</t>
  </si>
  <si>
    <t>Acute effects on human sperm exposed in vitro to cadmium chloride and diisobutyl phthalate.</t>
  </si>
  <si>
    <t>Reproduction (Cambridge, England)</t>
  </si>
  <si>
    <t>Marchiani, S.; Tamburrino, L.; Farnetani, G.; Muratori, M.; Vignozzi, L.; Baldi, E.</t>
  </si>
  <si>
    <t>31018452</t>
  </si>
  <si>
    <t>Variation in metabolism and degradation of di-n-butyl phthalate (DBP) by high- and low-DBP accumulating cultivars of rice (Oryza sativa L.) and crude enzyme extracts.</t>
  </si>
  <si>
    <t>Zhu, TK.; Du, PP.; Zeng, LJ.; Lü, H.; Zhao, HM.; Li, YW.; Mo, CH.; Cai, QY.</t>
  </si>
  <si>
    <t>31015488</t>
  </si>
  <si>
    <t>Gestational exposure to an epidemiologically defined mixture of phthalates leads to gonadal dysfunction in mouse offspring of both sexes.</t>
  </si>
  <si>
    <t>Scientific reports</t>
  </si>
  <si>
    <t>Repouskou, A.; Panagiotidou, E.; Panagopoulou, L.; Bisting, PL.; Tuck, AR.; Sjödin, MOD.; Lindberg, J.; Bozas, E.; Rüegg, J.; Gennings, C.; Bornehag, CG.; Damdimopoulou, P.; Stamatakis, A.; Kitraki, E.</t>
  </si>
  <si>
    <t>30995175</t>
  </si>
  <si>
    <t>Phthalate Exposure and Breast Cancer Incidence: A Danish Nationwide Cohort Study.</t>
  </si>
  <si>
    <t>Journal of clinical oncology : official journal of the American Society of Clinical Oncology</t>
  </si>
  <si>
    <t>Ahern, TP.; Broe, A.; Lash, TL.; Cronin-Fenton, DP.; Ulrichsen, SP.; Christiansen, PM.; Cole, BF.; Tamimi, RM.; Sørensen, HT.; Damkier, P.</t>
  </si>
  <si>
    <t>30978542</t>
  </si>
  <si>
    <t>Dermal bioaccessibility of plasticizers in indoor dust and clothing.</t>
  </si>
  <si>
    <t>Zeng, D.; Kang, Y.; Chen, J.; Li, A.; Chen, W.; Li, Z.; He, L.; Zhang, Q.; Luo, J.; Zeng, L.</t>
  </si>
  <si>
    <t>30882263</t>
  </si>
  <si>
    <t>Use of phthalate-containing prescription drugs and the risk of gastric cancer: a Danish nationwide case-control study.</t>
  </si>
  <si>
    <t>Acta oncologica (Stockholm, Sweden)</t>
  </si>
  <si>
    <t>Nymand Ennis, Z.; Arnspang Pedersen, S.; Rix Hansen, M.; Pottegård, A.; Patrick Ahern, T.; Hallas, J.; Damkier, P.</t>
  </si>
  <si>
    <t>30851389</t>
  </si>
  <si>
    <t>Effects of conductive polyazulene and plasticizer embedded in deproteinized natural rubber transdermal patch on electrically controlled naproxen release-permeation.</t>
  </si>
  <si>
    <t>International journal of pharmaceutics</t>
  </si>
  <si>
    <t>Kaewchingduang, R.; Paradee, N.; Sirivat, A.; Niamlang, S.</t>
  </si>
  <si>
    <t>30793813</t>
  </si>
  <si>
    <t>Exposure to phthalate-containing prescription drugs and the risk of colorectal adenocarcinoma: A Danish nationwide case-control study.</t>
  </si>
  <si>
    <t>Pharmacoepidemiology and drug safety</t>
  </si>
  <si>
    <t>Ennis, ZN.; Pottegård, A.; Ahern, TP.; Hallas, J.; Damkier, P.</t>
  </si>
  <si>
    <t>30343884</t>
  </si>
  <si>
    <t>The esterase B from Sphingobium sp. SM42 has the new de-arenethiolase activity against cephalosporin antibiotics.</t>
  </si>
  <si>
    <t>Biochemical and biophysical research communications</t>
  </si>
  <si>
    <t>Sungkeeree, P.; Toewiwat, N.; Whangsuk, W.; Ploypradith, P.; Mongkolsuk, S.; Loprasert, S.</t>
  </si>
  <si>
    <t>29778539</t>
  </si>
  <si>
    <t>Expressional and functional comparisons of two general odorant binding proteins in Agrotis ipsilon.</t>
  </si>
  <si>
    <t>Insect biochemistry and molecular biology</t>
  </si>
  <si>
    <t>Huang, GZ.; Liu, JT.; Zhou, JJ.; Wang, Q.; Dong, JZ.; Zhang, YJ.; Li, XC.; Li, J.; Gu, SH.</t>
  </si>
  <si>
    <t>29503528</t>
  </si>
  <si>
    <t>Formulation design and development of matrix diffusion controlled transdermal drug delivery of glimepiride.</t>
  </si>
  <si>
    <t>Drug design, development and therapy</t>
  </si>
  <si>
    <t>Akram, MR.; Ahmad, M.; Abrar, A.; Sarfraz, RM.; Mahmood, A.</t>
  </si>
  <si>
    <t>29277118</t>
  </si>
  <si>
    <t>Design and evaluation of dental films of PEGylated rosin derivatives containing sparfloxacin for periodontitis.</t>
  </si>
  <si>
    <t>Drug development and industrial pharmacy</t>
  </si>
  <si>
    <t>Morkhade, DM.; Nande, VS.; Barabde, UV.; Patil, AT.; Joshi, SB.</t>
  </si>
  <si>
    <t>28972093</t>
  </si>
  <si>
    <t>The Cooperative Role of CD326</t>
  </si>
  <si>
    <t>Journal of immunology (Baltimore, Md. : 1950)</t>
  </si>
  <si>
    <t>Cho, Y.; Kwon, D.; Kang, SJ.</t>
  </si>
  <si>
    <t>28875446</t>
  </si>
  <si>
    <t>Evaluating the potential genotoxicity of phthalates esters (PAEs) in perfumes using in vitro assays.</t>
  </si>
  <si>
    <t>Al-Saleh, I.; Al-Rajudi, T.; Al-Qudaihi, G.; Manogaran, P.</t>
  </si>
  <si>
    <t>28672700</t>
  </si>
  <si>
    <t>Using exposure prediction tools to link exposure and dosimetry for risk-based decisions: A case study with phthalates.</t>
  </si>
  <si>
    <t>Moreau, M.; Leonard, J.; Phillips, KA.; Campbell, J.; Pendse, SN.; Nicolas, C.; Phillips, M.; Yoon, M.; Tan, YM.; Smith, S.; Pudukodu, H.; Isaacs, K.; Clewell, H.</t>
  </si>
  <si>
    <t>28571769</t>
  </si>
  <si>
    <t>An effect-directed strategy for characterizing emerging chemicals in food contact materials made from paper and board.</t>
  </si>
  <si>
    <t>Rosenmai, AK.; Bengtström, L.; Taxvig, C.; Trier, X.; Petersen, JH.; Svingen, T.; Binderup, ML.; Barbara Medea Alice, VV.; Dybdahl, M.; Granby, K.; Vinggaard, AM.</t>
  </si>
  <si>
    <t>28506834</t>
  </si>
  <si>
    <t>Safety evaluation of dermal exposure to phthalates: Metabolism-dependent percutaneous absorption.</t>
  </si>
  <si>
    <t>Sugino, M.; Hatanaka, T.; Todo, H.; Mashimo, Y.; Suzuki, T.; Kobayashi, M.; Hosoya, O.; Jinno, H.; Juni, K.; Sugibayashi, K.</t>
  </si>
  <si>
    <t>28123994</t>
  </si>
  <si>
    <t xml:space="preserve">Development, evaluation, and influence of formulation and process variables on </t>
  </si>
  <si>
    <t>International journal of pharmaceutical investigation</t>
  </si>
  <si>
    <t>Arjun, N.; Narendar, D.; Sunitha, K.; Harika, K.; Nagaraj, B.</t>
  </si>
  <si>
    <t>28008227</t>
  </si>
  <si>
    <t>Transbuccal delivery of betahistine dihydrochloride from mucoadhesive tablets with a unidirectional drug flow: in vitro, ex vivo and in vivo evaluation.</t>
  </si>
  <si>
    <t>El-Nabarawi, MA.; Ali, AA.; Aboud, HM.; Hassan, AH.; Godah, AH.</t>
  </si>
  <si>
    <t>27993475</t>
  </si>
  <si>
    <t>In vitro and in silico investigations of the binary-mixture toxicity of phthalate esters and cadmium (II) to Vibrio qinghaiensis sp.-Q67.</t>
  </si>
  <si>
    <t>Ding, K.; Lu, L.; Wang, J.; Wang, J.; Zhou, M.; Zheng, C.; Liu, J.; Zhang, C.; Zhuang, S.</t>
  </si>
  <si>
    <t>27231882</t>
  </si>
  <si>
    <t>Endocrine disrupting compounds reduction and water quality improvement in reclaimed municipal wastewater: A field-scale study along Jialu River in North China.</t>
  </si>
  <si>
    <t>Sun, J.; Ji, X.; Zhang, R.; Huang, Y.; Liang, Y.; Du, J.; Xie, X.; Li, A.</t>
  </si>
  <si>
    <t>26888528</t>
  </si>
  <si>
    <t>Bacteria-based polythene degradation products: GC-MS analysis and toxicity testing.</t>
  </si>
  <si>
    <t>Shahnawaz, M.; Sangale, MK.; Ade, AB.</t>
  </si>
  <si>
    <t>26754760</t>
  </si>
  <si>
    <t>Migration of phthalates on culture plates - an important challenge to consider for in vitro studies.</t>
  </si>
  <si>
    <t>Scandinavian journal of clinical and laboratory investigation</t>
  </si>
  <si>
    <t>Frohnert Hansen, J.; Boas, M.; Møller Brorson, M.; Frederiksen, H.; Hartoft-Nielsen, ML.; Krogh Rasmussen, Å.; Main, KM.; Feldt-Rasmussen, U.</t>
  </si>
  <si>
    <t>25959058</t>
  </si>
  <si>
    <t>Adjuvant Effect of an Alternative Plasticizer, Diisopropyl Adipate, on a Contact Hypersensitivity Mouse Model: Link with Sensory Ion Channel TRPA1 Activation.</t>
  </si>
  <si>
    <t>Kurohane, K.; Kimura, A.; Terasawa, R.; Sahara, Y.; Kobayashi, K.; Suzuki, W.; Matsuoka, T.; Watanabe, T.; Imai, Y.</t>
  </si>
  <si>
    <t>28962342</t>
  </si>
  <si>
    <t>Exposure to bisphenol A, but not phthalates, increases spontaneous diabetes type 1 development in NOD mice.</t>
  </si>
  <si>
    <t>Toxicology reports</t>
  </si>
  <si>
    <t>Bodin, J.; Kocbach Bølling, A.; Wendt, A.; Eliasson, L.; Becher, R.; Kuper, F.; Løvik, M.; Nygaard, UC.</t>
  </si>
  <si>
    <t>25609152</t>
  </si>
  <si>
    <t>Potent protein tyrosine phosphatase 1B (PTP1B) inhibiting constituents from Anoectochilus chapaensis and molecular docking studies.</t>
  </si>
  <si>
    <t>Pharmaceutical biology</t>
  </si>
  <si>
    <t>Cai, J.; Zhao, L.; Tao, W.</t>
  </si>
  <si>
    <t>25272649</t>
  </si>
  <si>
    <t>In vitro evaluation of transdermal patches of flurbiprofen with ethyl cellulose.</t>
  </si>
  <si>
    <t>Acta poloniae pharmaceutica</t>
  </si>
  <si>
    <t>Idrees, A.; Rahman, NU.; Javaid, Z.; Kashif, M.; Aslam, I.; Abbas, K.; Hussain, T.</t>
  </si>
  <si>
    <t>25162773</t>
  </si>
  <si>
    <t>Transdermal nicotine mixed natural rubber-hydroxypropylmethylcellulose film forming systems for smoking cessation: in vitro evaluations.</t>
  </si>
  <si>
    <t>Pharmaceutical development and technology</t>
  </si>
  <si>
    <t>Pichayakorn, W.; Suksaeree, J.; Boonme, P.; Taweepreda, W.; Amnuaikit, T.; Ritthidej, GC.</t>
  </si>
  <si>
    <t>25057004</t>
  </si>
  <si>
    <t>CD326(lo)CD103(lo)CD11b(lo) dermal dendritic cells are activated by thymic stromal lymphopoietin during contact sensitization in mice.</t>
  </si>
  <si>
    <t>Ochiai, S.; Roediger, B.; Abtin, A.; Shklovskaya, E.; Fazekas de St Groth, B.; Yamane, H.; Weninger, W.; Le Gros, G.; Ronchese, F.</t>
  </si>
  <si>
    <t>24942522</t>
  </si>
  <si>
    <t>Luminescent threat: toxicity of light stick attractors used in pelagic fishery.</t>
  </si>
  <si>
    <t>de Oliveira, TF.; da Silva, AL.; de Moura, RA.; Bagattini, R.; de Oliveira, AA.; de Medeiros, MH.; Di Mascio, P.; de Arruda Campos, IP.; Barretto, FP.; Bechara, EJ.; Loureiro, AP.</t>
  </si>
  <si>
    <t>24882038</t>
  </si>
  <si>
    <t>Oral sustained-release suspension based on a novel taste-masked and mucoadhesive carrier-ion-exchange fiber.</t>
  </si>
  <si>
    <t>Yuan, J.; Liu, T.; Li, H.; Shi, T.; Xu, J.; Liu, H.; Wang, Z.; Wang, Q.; Xu, L.; Wang, Y.; Li, S.</t>
  </si>
  <si>
    <t>24753613</t>
  </si>
  <si>
    <t>Fetal programming of adult Leydig cell function by androgenic effects on stem/progenitor cells.</t>
  </si>
  <si>
    <t>Proceedings of the National Academy of Sciences of the United States of America</t>
  </si>
  <si>
    <t>Kilcoyne, KR.; Smith, LB.; Atanassova, N.; Macpherson, S.; McKinnell, C.; van den Driesche, S.; Jobling, MS.; Chambers, TJ.; De Gendt, K.; Verhoeven, G.; O'Hara, L.; Platts, S.; Renato de Franca, L.; Lara, NL.; Anderson, RA.; Sharpe, RM.</t>
  </si>
  <si>
    <t>24380832</t>
  </si>
  <si>
    <t>Protection of ornamental gold fish Carassius auratus against Aeromonas hydrophila by treating Ixora coccinea active principles.</t>
  </si>
  <si>
    <t>Fish &amp; shellfish immunology</t>
  </si>
  <si>
    <t>Anusha, P.; Thangaviji, V.; Velmurugan, S.; Michaelbabu, M.; Citarasu, T.</t>
  </si>
  <si>
    <t>23953709</t>
  </si>
  <si>
    <t>Antagonistic effect of the inflammasome on thymic stromal lymphopoietin expression in the skin.</t>
  </si>
  <si>
    <t>The Journal of allergy and clinical immunology</t>
  </si>
  <si>
    <t>Schuepbach-Mallepell, S.; Philippe, V.; Brüggen, MC.; Watanabe, H.; Roques, S.; Baldeschi, C.; Gaide, O.</t>
  </si>
  <si>
    <t>23833243</t>
  </si>
  <si>
    <t>Assessment of estrogenic potential of di-n-butyl phthalate and butyl benzyl phthalate in vivo.</t>
  </si>
  <si>
    <t>Toxicology and industrial health</t>
  </si>
  <si>
    <t>Ahmad, R.; Verma, Y.; Gautam, AK.; Kumar, S.</t>
  </si>
  <si>
    <t>23688402</t>
  </si>
  <si>
    <t>Risk assessments of human exposure to bioaccessible phthalate esters through market fish consumption.</t>
  </si>
  <si>
    <t>Environment international</t>
  </si>
  <si>
    <t>Cheng, Z.; Nie, XP.; Wang, HS.; Wong, MH.</t>
  </si>
  <si>
    <t>24808662</t>
  </si>
  <si>
    <t>Formulation and evaluation of controlled porosity osmotic pump for oral delivery of ketorolac.</t>
  </si>
  <si>
    <t>Journal of basic and clinical pharmacy</t>
  </si>
  <si>
    <t>Dasankoppa, FS.; Ningangowdar, M.; Sholapur, H.</t>
  </si>
  <si>
    <t>23022116</t>
  </si>
  <si>
    <t>Cytotoxicity and genotoxicity of sewage treatment plant effluents in rainbow trout cells (RTG-2).</t>
  </si>
  <si>
    <t>Llorente, MT.; Parra, JM.; Sánchez-Fortún, S.; Castaño, A.</t>
  </si>
  <si>
    <t>22832490</t>
  </si>
  <si>
    <t>TGFβ1 overexpression by keratinocytes alters skin dendritic cell homeostasis and enhances contact hypersensitivity.</t>
  </si>
  <si>
    <t>The Journal of investigative dermatology</t>
  </si>
  <si>
    <t>Mohammed, J.; Gunderson, AJ.; Khong, HH.; Koubek, RD.; Udey, MC.; Glick, AB.</t>
  </si>
  <si>
    <t>22472452</t>
  </si>
  <si>
    <t>Design and evaluation of moxifloxacin hydrochloride ocular inserts.</t>
  </si>
  <si>
    <t>Acta pharmaceutica (Zagreb, Croatia)</t>
  </si>
  <si>
    <t>Pawar, PK.; Katara, R.; Majumdar, DK.</t>
  </si>
  <si>
    <t>22191625</t>
  </si>
  <si>
    <t>Occurrence of thyroid hormone activities in drinking water from eastern China: contributions of phthalate esters.</t>
  </si>
  <si>
    <t>Shi, W.; Hu, X.; Zhang, F.; Hu, G.; Hao, Y.; Zhang, X.; Liu, H.; Wei, S.; Wang, X.; Giesy, JP.; Yu, H.</t>
  </si>
  <si>
    <t>22011223</t>
  </si>
  <si>
    <t>Chemical composition and antioxidant activity of the essential oil of endemic Viola tianshanica.</t>
  </si>
  <si>
    <t>Natural product research</t>
  </si>
  <si>
    <t>Yang, J.; Qu, Z.; Xiao, YL.; Qiu, GF.; Zhang, T.; Wu, ZY.; He, XR.; Hu, XM.</t>
  </si>
  <si>
    <t>21749963</t>
  </si>
  <si>
    <t>Relationship between urinary phthalate and bisphenol A concentrations and serum thyroid measures in U.S. adults and adolescents from the National Health and Nutrition Examination Survey (NHANES) 2007-2008.</t>
  </si>
  <si>
    <t>Environmental health perspectives</t>
  </si>
  <si>
    <t>Meeker, JD.; Ferguson, KK.</t>
  </si>
  <si>
    <t>21722139</t>
  </si>
  <si>
    <t>Black tattoo inks are a source of problematic substances such as dibutyl phthalate.</t>
  </si>
  <si>
    <t>Contact dermatitis</t>
  </si>
  <si>
    <t>Lehner, K.; Santarelli, F.; Vasold, R.; König, B.; Landthaler, M.; Bäumler, W.</t>
  </si>
  <si>
    <t>21376758</t>
  </si>
  <si>
    <t>Identification of LI-F type antibiotics and di-n-butyl phthalate produced by Paenibacillus polymyxa.</t>
  </si>
  <si>
    <t>Journal of microbiological methods</t>
  </si>
  <si>
    <t>Deng, Y.; Lu, Z.; Lu, F.; Zhang, C.; Wang, Y.; Zhao, H.; Bie, X.</t>
  </si>
  <si>
    <t>21332505</t>
  </si>
  <si>
    <t>Effects of di(n-butyl) phthalate exposure on foetal rat germ-cell number and differentiation: identification of age-specific windows of vulnerability.</t>
  </si>
  <si>
    <t>International journal of andrology</t>
  </si>
  <si>
    <t>Jobling, MS.; Hutchison, GR.; van den Driesche, S.; Sharpe, RM.</t>
  </si>
  <si>
    <t>21217882</t>
  </si>
  <si>
    <t>Various aspects of piscine toxicology.</t>
  </si>
  <si>
    <t>Interdisciplinary toxicology</t>
  </si>
  <si>
    <t>Wlasow, T.; Demska-Zakes, K.; Gomulka, P.; Jarmolowicz, S.</t>
  </si>
  <si>
    <t>22389846</t>
  </si>
  <si>
    <t>Preparation of Fluconazole β-Cyclodextrin Complex Ocuserts: In Vitro  and  In Vivo Evaluation.</t>
  </si>
  <si>
    <t>ISRN pharmaceutics</t>
  </si>
  <si>
    <t>Abdul Ahad, H.; Sreeramulu, J.; Padmaja, BS.; Reddy, MN.; Prakash, PG.</t>
  </si>
  <si>
    <t>21031613</t>
  </si>
  <si>
    <t>α-Glucosidase inhibition and the in vivo hypoglycemic effect of butyl-isobutyl-phthalate derived from the Laminaria japonica rhizoid.</t>
  </si>
  <si>
    <t>Phytotherapy research : PTR</t>
  </si>
  <si>
    <t>Bu, T.; Liu, M.; Zheng, L.; Guo, Y.; Lin, X.</t>
  </si>
  <si>
    <t>20649410</t>
  </si>
  <si>
    <t>Design and evaluation of ocular drug delivery system for controlled delivery of gatifloxacin sesquehydrate: In vitro and in vivo evaluation.</t>
  </si>
  <si>
    <t>Patel, UL.; Chotai, NP.; Nagda, CD.</t>
  </si>
  <si>
    <t>19747520</t>
  </si>
  <si>
    <t>In vivo and in vitro skin absorption of lipophilic compounds, dibutyl phthalate, farnesol and geraniol in the hairless guinea pig.</t>
  </si>
  <si>
    <t>Doan, K.; Bronaugh, RL.; Yourick, JJ.</t>
  </si>
  <si>
    <t>SysrevID</t>
  </si>
  <si>
    <t>Labels</t>
  </si>
  <si>
    <t>Author</t>
  </si>
  <si>
    <t>Title</t>
  </si>
  <si>
    <t>Score</t>
  </si>
  <si>
    <t>Benchmark_list_included</t>
  </si>
  <si>
    <t>Benchmark_list_excluded</t>
  </si>
  <si>
    <t>Li, J.; Xu, Y.; Jiang, Y.; Li, N.; Li, Z.; Kong, D.; Guo, X.; Zhang, J.; Zuo, R.</t>
  </si>
  <si>
    <t>Nongenomic effects and mechanistic study of butyl benzyl phthalate-induced thyroid disruption: Based on integrated in vitro, in silico assays and proteome analysis.</t>
  </si>
  <si>
    <t>Zhang, F.; Zhang, J.; Shi, N.; Li, T.</t>
  </si>
  <si>
    <t>Growth-promoting effects of low-level butyl benzyl phthalate exposure on human neuroblastoma SH-SY5Y cells.</t>
  </si>
  <si>
    <t>Hong, Y.; Zhou, Y.; Shen, L.; Wei, Y.; Long, C.; Fu, Y.; Wu, H.; Wang, J.; Wu, Y.; Wu, S.; Wei, G.</t>
  </si>
  <si>
    <t>Exposure to DEHP induces testis toxicity and injury through the ROS/mTOR/NLRP3 signaling pathway in immature rats.</t>
  </si>
  <si>
    <t>Watanuki, H.; Gushiken, Y.; Sakai, M.</t>
  </si>
  <si>
    <t>In vitro modulation of common carp (Cyprinus carpio L.) phagocytic cells by Di-n-butyl phthalate and Di-2-ethylhexyl phthalate.</t>
  </si>
  <si>
    <t>Hsu, YL.; Hung, JY.; Tsai, EM.; Wu, CY.; Ho, YW.; Jian, SF.; Yen, MC.; Chang, WA.; Hou, MF.; Kuo, PL.</t>
  </si>
  <si>
    <t>Benzyl butyl phthalate increases the chemoresistance to doxorubicin/cyclophosphamide by increasing breast cancer-associated dendritic cell-derived CXCL1/GROα and S100A8/A9.</t>
  </si>
  <si>
    <t>Wang, M.; Qiu, Y.; Zhang, R.; Gao, L.; Wang, X.; Bi, L.; Wang, Y.</t>
  </si>
  <si>
    <t>MEHP promotes the proliferation of oral cancer cells via down regulation of miR-27b-5p and miR-372-5p.</t>
  </si>
  <si>
    <t>Chen, X.; Wang, J.; Qin, Q.; Jiang, Y.; Yang, G.; Rao, K.; Wang, Q.; Xiong, W.; Yuan, J.</t>
  </si>
  <si>
    <t>Mono-2-ethylhexyl phthalate induced loss of mitochondrial membrane potential and activation of Caspase3 in HepG2 cells.</t>
  </si>
  <si>
    <t>Aung, KH.; Win-Shwe, TT.; Kanaya, M.; Takano, H.; Tsukahara, S.</t>
  </si>
  <si>
    <t>Involvement of hemeoxygenase-1 in di(2-ethylhexyl) phthalate (DEHP)-induced apoptosis of Neuro-2a cells.</t>
  </si>
  <si>
    <t>Erkekoğlu, P.; Rachidi, W.; De Rosa, V.; Giray, B.; Favier, A.; Hincal, F.</t>
  </si>
  <si>
    <t>Protective effect of selenium supplementation on the genotoxicity of di(2-ethylhexyl)phthalate and mono(2-ethylhexyl)phthalate treatment in LNCaP cells.</t>
  </si>
  <si>
    <t>Li, J.; Li, H.; Lin, D.; Li, M.; Wang, Q.; Xie, S.; Zhang, Y.; Liu, F.</t>
  </si>
  <si>
    <t>Effects of butyl benzyl phthalate exposure on Daphnia magna growth, reproduction, embryonic development and transcriptomic responses.</t>
  </si>
  <si>
    <t>Sun, X.; Chen, W.; Weng, S.; Pan, T.; Hu, X.; Wang, F.; Xia, T.; Chen, H.; Luo, T.</t>
  </si>
  <si>
    <t>Effects of the environmental endocrine disruptors di-2-ethylhexyl phthalate and mono-2-ethylhexyl phthalate on human sperm function in vitro.</t>
  </si>
  <si>
    <t>Dirven, HA.; Theuws, JL.; Jongeneelen, FJ.; Bos, RP.</t>
  </si>
  <si>
    <t>Non-mutagenicity of 4 metabolites of di(2-ethylhexyl)phthalate (DEHP) and 3 structurally related derivatives of di(2-ethylhexyl)adipate (DEHA) in the Salmonella mutagenicity assay.</t>
  </si>
  <si>
    <t>Gunnarsson, D.; Leffler, P.; Ekwurtzel, E.; Martinsson, G.; Liu, K.; Selstam, G.</t>
  </si>
  <si>
    <t>Mono-(2-ethylhexyl) phthalate stimulates basal steroidogenesis by a cAMP-independent mechanism in mouse gonadal cells of both sexes.</t>
  </si>
  <si>
    <t>Pu, SY.; Hamid, N.; Ren, YW.; Pei, DS.</t>
  </si>
  <si>
    <t>Effects of phthalate acid esters on zebrafish larvae: Development and skeletal morphogenesis.</t>
  </si>
  <si>
    <t>Butterworth, BE.; Bermudez, E.; Smith-Oliver, T.; Earle, L.; Cattley, R.; Martin, J.; Popp, JA.; Strom, S.; Jirtle, R.; Michalopoulos, G.</t>
  </si>
  <si>
    <t>Lack of genotoxic activity of di(2-ethylhexyl)phthalate (DEHP) in rat and human hepatocytes.</t>
  </si>
  <si>
    <t>Czernych, R.; Chraniuk, M.; Zagożdżon, P.; Wolska, L.</t>
  </si>
  <si>
    <t>Characterization of estrogenic and androgenic activity of phthalates by the XenoScreen YES/YAS in vitro assay.</t>
  </si>
  <si>
    <t>Lin, CH.; Chen, TJ.; Chen, SS.; Hsiao, PC.; Yang, RC.</t>
  </si>
  <si>
    <t>Activation of Trim17 by PPARγ is involved in di(2-ethylhexyl) phthalate (DEHP)-induced apoptosis on Neuro-2a cells.</t>
  </si>
  <si>
    <t>Buerger, AN.; Parente, CE.; Harris, JP.; Watts, EG.; Wormington, AM.; Bisesi, JH.</t>
  </si>
  <si>
    <t>Impacts of diethylhexyl phthalate and overfeeding on physical fitness and lipid mobilization in Danio rerio (zebrafish).</t>
  </si>
  <si>
    <t>Chen, X.; Liu, YN.; Zhou, QH.; Leng, L.; Chang, Y.; Tang, NJ.</t>
  </si>
  <si>
    <t>Effects of low concentrations of di-(2-ethylhexyl) and mono-(2-ethylhexyl) phthalate on steroidogenesis pathways and apoptosis in the murine leydig tumor cell line MLTC-1.</t>
  </si>
  <si>
    <t>Zhou, X.; Zhang, Z.; Shi, H.; Liu, Q.; Chang, Y.; Feng, W.; Zhu, S.; Sun, S.</t>
  </si>
  <si>
    <t>Effects of Lycium barbarum glycopeptide on renal and testicular injury induced by di(2-ethylhexyl) phthalate.</t>
  </si>
  <si>
    <t>How, CM.; Lin, TA.; Liao, VH.</t>
  </si>
  <si>
    <t>Early-life chronic di(2-ethylhexyl)phthalate exposure worsens age-related long-term associative memory decline associated with insulin/IGF-1 signaling and CRH-1/CREB in Caenorhabditis elegans.</t>
  </si>
  <si>
    <t>Lahousse, SA.; Beall, SA.; Johnson, KJ.</t>
  </si>
  <si>
    <t>Mono-(2-ethylhexyl) phthalate rapidly increases celsr2 protein phosphorylation in HeLa cells via protein kinase C and casein kinase 1.</t>
  </si>
  <si>
    <t>Wang, Z.; Shao, M.; Liu, Y.</t>
  </si>
  <si>
    <t>Promotion of Wilms' tumor cells migration and invasion by mono-2-ethyhexyl phthalate (MEHP) via activation of NF-κB signals.</t>
  </si>
  <si>
    <t>Ashari, S.; Karami, M.; Shokrzadeh, M.; Bagheri, A.; Ghandadi, M.; Ranaee, M.; Dashti, A.; Mohammadi, H.</t>
  </si>
  <si>
    <t>Quercetin ameliorates Di (2-ethylhexyl) phthalate-induced nephrotoxicity by inhibiting NF-κB signaling pathway.</t>
  </si>
  <si>
    <t>Bichet, N.; Cahard, D.; Fabre, G.; Remandet, B.; Gouy, D.; Cano, JP.</t>
  </si>
  <si>
    <t>Toxicological studies on a benzofuran derivative. III. Comparison of peroxisome proliferation in rat and human hepatocytes in primary culture.</t>
  </si>
  <si>
    <t>Eveillard, A.; Mselli-Lakhal, L.; Mogha, A.; Lasserre, F.; Polizzi, A.; Pascussi, JM.; Guillou, H.; Martin, PG.; Pineau, T.</t>
  </si>
  <si>
    <t>Di-(2-ethylhexyl)-phthalate (DEHP) activates the constitutive androstane receptor (CAR): a novel signalling pathway sensitive to phthalates.</t>
  </si>
  <si>
    <t>Li, G.; Zhao, CY.; Wu, Q.; Guan, SY.; Jin, HW.; Na, XL.; Zhang, YB.</t>
  </si>
  <si>
    <t>Integrated metabolomics and transcriptomics reveal di(2-ethylhexyl) phthalate-induced mitochondrial dysfunction and glucose metabolism disorder through oxidative stress in rat liver.</t>
  </si>
  <si>
    <t>Chen, MY.; Liu, HP.; Cheng, J.; Chiang, SY.; Liao, WP.; Lin, WY.</t>
  </si>
  <si>
    <t>Transgenerational impact of DEHP on body weight of Drosophila.</t>
  </si>
  <si>
    <t>Hsieh, TH.; Hsu, CY.; Yang, PJ.; Chiu, CC.; Liang, SS.; Ou-Yang, F.; Kan, JY.; Hou, MF.; Wang, TN.; Tsai, EM.</t>
  </si>
  <si>
    <t>DEHP mediates drug resistance by directly targeting AhR in human breast cancer.</t>
  </si>
  <si>
    <t>Parveen, M.; Inoue, A.; Ise, R.; Tanji, M.; Kiyama, R.</t>
  </si>
  <si>
    <t>Evaluation of estrogenic activity of phthalate esters by gene expression profiling using a focused microarray (EstrArray).</t>
  </si>
  <si>
    <t>Pei, X.; Duan, Z.; Ma, M.; Zhang, Y.; Guo, L.</t>
  </si>
  <si>
    <t>Role of Ca/CaN/NFAT signaling in IL-4 expression by splenic lymphocytes exposed to phthalate (2-ethylhexyl) ester in spleen lymphocytes.</t>
  </si>
  <si>
    <t>Kim, HS.; Ishizaka, M.; Kazusaka, A.; Fujita, S.</t>
  </si>
  <si>
    <t>Di-(2-ethylhexyl) phthalate suppresses tamoxifen-induced apoptosis in GH3 pituitary cells.</t>
  </si>
  <si>
    <t>Yang, W.; Tan, W.; Zheng, J.; Zhang, B.; Li, H.; Li, X.</t>
  </si>
  <si>
    <t>MEHP promotes the proliferation of cervical cancer via GPER mediated activation of Akt.</t>
  </si>
  <si>
    <t>Kang, SC.; Lee, BM.</t>
  </si>
  <si>
    <t>DNA methylation of estrogen receptor alpha gene by phthalates.</t>
  </si>
  <si>
    <t>Li, LH.; Jester, WF.; Orth, JM.</t>
  </si>
  <si>
    <t>Effects of relatively low levels of mono-(2-ethylhexyl) phthalate on cocultured Sertoli cells and gonocytes from neonatal rats.</t>
  </si>
  <si>
    <t>Noda, M.; Ohno, S.; Nakajin, S.</t>
  </si>
  <si>
    <t>Mono-(2-ethylhexyl) phthalate (MEHP) induces nuclear receptor 4A subfamily in NCI-H295R cells: a possible mechanism of aromatase suppression by MEHP.</t>
  </si>
  <si>
    <t>Balbuena, P.; Campbell, J.; Clewell, HJ.; Clewell, RA.</t>
  </si>
  <si>
    <t>Evaluation of a predictive in vitro Leydig cell assay for anti-androgenicity of phthalate esters in the rat.</t>
  </si>
  <si>
    <t>Buteau-Lozano, H.; Velasco, G.; Cristofari, M.; Balaguer, P.; Perrot-Applanat, M.</t>
  </si>
  <si>
    <t>Xenoestrogens modulate vascular endothelial growth factor secretion in breast cancer cells through an estrogen receptor-dependent mechanism.</t>
  </si>
  <si>
    <t>Lagerberg, JW.; Gouwerok, E.; Vlaar, R.; Go, M.; de Korte, D.</t>
  </si>
  <si>
    <t>In vitro evaluation of the quality of blood products collected and stored in systems completely free of di(2-ethylhexyl)phthalate-plasticized materials.</t>
  </si>
  <si>
    <t>Hasmall, SC.; James, NH.; Macdonald, N.; Soames, AR.; Roberts, RA.</t>
  </si>
  <si>
    <t>Species differences in response to diethylhexylphthalate: suppression of apoptosis, induction of DNA synthesis and peroxisome proliferator activated receptor alpha-mediated gene expression.</t>
  </si>
  <si>
    <t>Clewell, RA.; Campbell, JL.; Ross, SM.; Gaido, KW.; Clewell, HJ.; Andersen, ME.</t>
  </si>
  <si>
    <t>Assessing the relevance of in vitro measures of phthalate inhibition of steroidogenesis for in vivo response.</t>
  </si>
  <si>
    <t>Yokoyama, Y.; Okubo, T.; Kano, I.; Sato, S.; Kano, K.</t>
  </si>
  <si>
    <t>Induction of apoptosis by mono(2-ethylhexyl)phthalate (MEHP) in U937 cells.</t>
  </si>
  <si>
    <t>Tanay Das, M.; Kumar, M.; Thakur, IS.</t>
  </si>
  <si>
    <t>Differential toxicological endpoints of di(2-ethylhexyl) phthalate (DEHP) exposure in MCF-7 and MDA-MB-231 cell lines: possible estrogen receptor alpha (ERalpha) independent modulations.</t>
  </si>
  <si>
    <t>Hong, D.; Li, XW.; Lian, QQ.; Lamba, P.; Bernard, DJ.; Hardy, DO.; Chen, HX.; Ge, RS.</t>
  </si>
  <si>
    <t>Mono-(2-ethylhexyl) phthalate (MEHP) regulates glucocorticoid metabolism through 11beta-hydroxysteroid dehydrogenase 2 in murine gonadotrope cells.</t>
  </si>
  <si>
    <t>Chen, HS.; Chiang, PH.; Wang, YC.; Kao, MC.; Shieh, TH.; Tsai, CF.; Tsai, EM.</t>
  </si>
  <si>
    <t>Benzyl butyl phthalate induces necrosis by AhR mediation of CYP1B1 expression in human granulosa cells.</t>
  </si>
  <si>
    <t>Hsu, JW.; Nien, CY.; Chen, HW.; Tsai, FY.; Yeh, SC.; Kao, YH.; Tsou, TC.</t>
  </si>
  <si>
    <t>Di(2-ethylhexyl)phthalate exposure exacerbates metabolic disorders in diet-induced obese mice.</t>
  </si>
  <si>
    <t>Shukla, RR.; Albro, PW.; Corbett, JT.; Schroeder, JL.</t>
  </si>
  <si>
    <t>In vitro studies of the inhibition of protein kinase C from rat brain by di-(2-ethylhexyl)phthalate.</t>
  </si>
  <si>
    <t>Thomas, JA.; Curto, KA.; Thomas, MJ.</t>
  </si>
  <si>
    <t>MEHP/DEHP: gonadal toxicity and effects on rodent accessory sex organs.</t>
  </si>
  <si>
    <t>Fan, Y.; Qin, Y.; Chen, M.; Li, X.; Wang, R.; Huang, Z.; Xu, Q.; Yu, M.; Zhang, Y.; Han, X.; Du, G.; Xia, Y.; Wang, X.; Lu, C.</t>
  </si>
  <si>
    <t>Prenatal low-dose DEHP exposure induces metabolic adaptation and obesity: Role of hepatic thiamine metabolism.</t>
  </si>
  <si>
    <t>Winberg, LD.; Badr, MZ.</t>
  </si>
  <si>
    <t>Mechanism of phthalate-induced inhibition of hepatic mitochondrial beta-oxidation.</t>
  </si>
  <si>
    <t>Lee, KH.; Kim, JH.; Lim, DS.; Kim, CH.</t>
  </si>
  <si>
    <t>Anti-leukaemic and anti-mutagenic effects of di(2-ethylhexyl)phthalate isolated from Aloe vera Linne.</t>
  </si>
  <si>
    <t>Naarala, J.; Korpi, A.</t>
  </si>
  <si>
    <t>Cell death and production of reactive oxygen species by murine macrophages after short term exposure to phthalates.</t>
  </si>
  <si>
    <t>Yurdakok-Dikmen, B.; Turgut, Y.; Gunal, AÇ.; Uyar, R.; Kuzukıran, O.; Filazi, A.; Erkoc, F.</t>
  </si>
  <si>
    <t>In vitro effects of selected endocrine disruptors (DEHP, PCB118, BPA) on narrow-clawed crayfish (Astacus leptodactylus) primary cells.</t>
  </si>
  <si>
    <t>Meruvu, S.; Zhang, J.; Choudhury, M.</t>
  </si>
  <si>
    <t>Butyl Benzyl Phthalate Promotes Adipogenesis in 3T3-L1 Cells via the miRNA-34a-5p Signaling Pathway in the Absence of Exogenous Adipogenic Stimuli.</t>
  </si>
  <si>
    <t>Tetz, LM.; Aronoff, DM.; Loch-Caruso, R.</t>
  </si>
  <si>
    <t>Mono-ethylhexyl phthalate stimulates prostaglandin secretion in human placental macrophages and THP-1 cells.</t>
  </si>
  <si>
    <t>Lin, H.; Ge, RS.; Chen, GR.; Hu, GX.; Dong, L.; Lian, QQ.; Hardy, DO.; Sottas, CM.; Li, XK.; Hardy, MP.</t>
  </si>
  <si>
    <t>Involvement of testicular growth factors in fetal Leydig cell aggregation after exposure to phthalate in utero.</t>
  </si>
  <si>
    <t>Park, C.; Lee, J.; Kong, B.; Park, J.; Song, H.; Choi, K.; Guon, T.; Lee, Y.</t>
  </si>
  <si>
    <t>The effects of bisphenol A, benzyl butyl phthalate, and di(2-ethylhexyl) phthalate on estrogen receptor alpha in estrogen receptor-positive cells under hypoxia.</t>
  </si>
  <si>
    <t>Jiao, Y.; Tao, Y.; Yang, Y.; Diogene, T.; Yu, H.; He, Z.; Han, W.; Chen, Z.; Wu, P.; Zhang, Y.</t>
  </si>
  <si>
    <t>Monobutyl phthalate (MBP) can dysregulate the antioxidant system and induce apoptosis of zebrafish liver.</t>
  </si>
  <si>
    <t>Zhu, ZP.; Wang, YB.; Song, L.; Chen, JF.; Chang, HC.; Wang, XR.</t>
  </si>
  <si>
    <t>[Effects of mono(2-ethylhexyl) phthalate on testosterone biosynthesis in leydig cells cultured from the rat testis].</t>
  </si>
  <si>
    <t>Ding, Y.; Xu, T.; Mao, G.; Chen, Y.; Qiu, X.; Yang, L.; Zhao, T.; Xu, X.; Feng, W.; Wu, X.</t>
  </si>
  <si>
    <t>Di-(2-ethylhexyl) phthalate-induced hepatotoxicity exacerbated type 2 diabetes mellitus (T2DM) in female pubertal T2DM mice.</t>
  </si>
  <si>
    <t>Hanioka, N.; Isobe, T.; Kinashi, Y.; Tanaka-Kagawa, T.; Jinno, H.</t>
  </si>
  <si>
    <t>Hepatic and intestinal glucuronidation of mono(2-ethylhexyl) phthalate, an active metabolite of di(2-ethylhexyl) phthalate, in humans, dogs, rats, and mice: an in vitro analysis using microsomal fractions.</t>
  </si>
  <si>
    <t>Zhang, Y.; Wang, S.; Zhao, T.; Yang, L.; Guo, S.; Shi, Y.; Zhang, X.; Zhou, L.; Ye, L.</t>
  </si>
  <si>
    <t>Mono-2-ethylhexyl phthalate (MEHP) promoted lipid accumulation via JAK2/STAT5 and aggravated oxidative stress in BRL-3A cells.</t>
  </si>
  <si>
    <t>Steiner, I.; Scharf, L.; Fiala, F.; Washüttl, J.</t>
  </si>
  <si>
    <t>Migration of di-(2-ethylhexyl) phthalate from PVC child articles into saliva and saliva simulant.</t>
  </si>
  <si>
    <t>Davis, BJ.; Weaver, R.; Gaines, LJ.; Heindel, JJ.</t>
  </si>
  <si>
    <t>Mono-(2-ethylhexyl) phthalate suppresses estradiol production independent of FSH-cAMP stimulation in rat granulosa cells.</t>
  </si>
  <si>
    <t>Hasmall, SC.; James, NH.; Macdonald, N.; West, D.; Chevalier, S.; Cosulich, SC.; Roberts, RA.</t>
  </si>
  <si>
    <t>Suppression of apoptosis and induction of DNA synthesis in vitro by the phthalate plasticizers monoethylhexylphthalate (MEHP) and diisononylphthalate (DINP): a comparison of rat and human hepatocytes in vitro.</t>
  </si>
  <si>
    <t>Huang, ML.; Yen, PL.; Chang, CH.; Liao, VH.</t>
  </si>
  <si>
    <t>Chronic di(2-ethylhexyl) phthalate exposure leads to dopaminergic neuron degeneration through mitochondrial dysfunction in C. elegans.</t>
  </si>
  <si>
    <t>Yin, L.; Yu, KS.; Lu, K.; Yu, X.</t>
  </si>
  <si>
    <t>Benzyl butyl phthalate promotes adipogenesis in 3T3-L1 preadipocytes: A High Content Cellomics and metabolomic analysis.</t>
  </si>
  <si>
    <t>Kambia, K.; Dine, T.; Gressier, B.; Dupin-Spriet, T.; Luyckx, M.; Brunet, C.</t>
  </si>
  <si>
    <t>Evaluation of the direct toxicity of trioctyltrimellitate (TOTM), di(2-ethylhexyl) phthalate (DEHP) and their hydrolysis products on isolated rat hepatocytes.</t>
  </si>
  <si>
    <t>Tseng, HH.; Li, CY.; Wu, ST.; Su, HH.; Wong, TH.; Wu, HE.; Chang, YW.; Huang, SK.; Tsai, EM.; Suen, JL.</t>
  </si>
  <si>
    <t>Di-(2-ethylhexyl) Phthalate Promotes Allergic Lung Inflammation by Modulating CD8α</t>
  </si>
  <si>
    <t>Wei, N.; Feng, X.; Xie, Z.; Zhang, Y.; Feng, Y.</t>
  </si>
  <si>
    <t>Long-term di (2-ethylhexyl)-phthalate exposure promotes proliferation and survival of HepG2 cells via activation of NFκB.</t>
  </si>
  <si>
    <t>Paquette, E.; Mumper, N.; Rodrigues, A.; Voulo, M.; Rich, S.; Roy, NM.</t>
  </si>
  <si>
    <t>Hindbrain defects induced by Di-butyl phthalate (DBP) in developing zebrafish embryos.</t>
  </si>
  <si>
    <t>Gao, L.; Li, Y.; Pei, X.; Chen, X.</t>
  </si>
  <si>
    <t>[Effects of Di(2-ethylhexyl) phthalate(DEHP) on mouse embryos development in vitro].</t>
  </si>
  <si>
    <t>Murakami, K.; Nishiyama, K.; Higuti, T.</t>
  </si>
  <si>
    <t>Mitochondrial effect of orally administered dibutyl phthalate in rats.</t>
  </si>
  <si>
    <t>Lin, CH.; Wu, CY.; Kou, HS.; Chen, CY.; Huang, MC.; Hu, HM.; Wu, MC.; Lu, CY.; Wu, DC.; Wu, MT.; Kuo, FC.</t>
  </si>
  <si>
    <t>Effect of Di(2-ethylhexyl)phthalate on Helicobacter pylori-Induced Apoptosis in AGS Cells.</t>
  </si>
  <si>
    <t>Yang, G.; Zhou, X.; Wang, J.; Zhang, W.; Zheng, H.; Lu, W.; Yuan, J.</t>
  </si>
  <si>
    <t>MEHP-induced oxidative DNA damage and apoptosis in HepG2 cells correlates with p53-mediated mitochondria-dependent signaling pathway.</t>
  </si>
  <si>
    <t>Wang, L.; Ke, YB.; Xu, XY.; Yuan, JH.; Qin, XY.; Long, DX.</t>
  </si>
  <si>
    <t>[Effects of 3β-HSD gene silence or overexpression on DEHP induced oxidative damage in MCF-7 cells].</t>
  </si>
  <si>
    <t>Ha, M.; Wei, L.; Guan, X.; Li, L.; Liu, C.</t>
  </si>
  <si>
    <t>p53-dependent apoptosis contributes to di-(2-ethylhexyl) phthalate-induced hepatotoxicity.</t>
  </si>
  <si>
    <t>Borch, J.; Ladefoged, O.; Hass, U.; Vinggaard, AM.</t>
  </si>
  <si>
    <t>Steroidogenesis in fetal male rats is reduced by DEHP and DINP, but endocrine effects of DEHP are not modulated by DEHA in fetal, prepubertal and adult male rats.</t>
  </si>
  <si>
    <t>Uren-Webster, TM.; Lewis, C.; Filby, AL.; Paull, GC.; Santos, EM.</t>
  </si>
  <si>
    <t>Mechanisms of toxicity of di(2-ethylhexyl) phthalate on the reproductive health of male zebrafish.</t>
  </si>
  <si>
    <t>Qian, L.; Liu, J.; Lin, Z.; Chen, X.; Yuan, L.; Shen, G.; Yang, W.; Wang, D.; Huang, Y.; Pang, S.; Mu, X.; Wang, C.; Li, Y.</t>
  </si>
  <si>
    <t>Evaluation of the spinal effects of phthalates in a zebrafish embryo assay.</t>
  </si>
  <si>
    <t>Hopf, NB.; Berthet, A.; Vernez, D.; Langard, E.; Spring, P.; Gaudin, R.</t>
  </si>
  <si>
    <t>Skin permeation and metabolism of di(2-ethylhexyl) phthalate (DEHP).</t>
  </si>
  <si>
    <t>Lee, JW.; Park, S.; Han, HK.; Gye, MC.; Moon, EY.</t>
  </si>
  <si>
    <t>Di-(2-ethylhexyl) phthalate enhances melanoma tumor growth via differential effect on M1-and M2-polarized macrophages in mouse model.</t>
  </si>
  <si>
    <t>Huang, W.; Xiao, J.; Shi, X.; Zheng, S.; Li, H.; Liu, C.; Wu, K.</t>
  </si>
  <si>
    <t>Effects of di-(2-ethylhexyl) phthalate (DEHP) on behavior and dopamine signaling in zebrafish (Danio rerio).</t>
  </si>
  <si>
    <t>Parks, LG.; Ostby, JS.; Lambright, CR.; Abbott, BD.; Klinefelter, GR.; Barlow, NJ.; Gray, LE.</t>
  </si>
  <si>
    <t>The plasticizer diethylhexyl phthalate induces malformations by decreasing fetal testosterone synthesis during sexual differentiation in the male rat.</t>
  </si>
  <si>
    <t>Wang, CY.; Zhang, JJ.; Duan, P.</t>
  </si>
  <si>
    <t>[Antagonistic effect of vitamin E on di-2-ethylhexyl phthalate-induced reproductive toxicity in male rats].</t>
  </si>
  <si>
    <t>Park, CB.; Kim, GE.; Kim, YJ.; On, J.; Park, CG.; Kwon, YS.; Pyo, H.; Yeom, DH.; Cho, SH.</t>
  </si>
  <si>
    <t>Reproductive dysfunction linked to alteration of endocrine activities in zebrafish exposed to mono-(2-ethylhexyl) phthalate (MEHP).</t>
  </si>
  <si>
    <t>Chen, T.; Yang, W.; Li, Y.; Chen, X.; Xu, S.</t>
  </si>
  <si>
    <t>Mono-(2-ethylhexyl) phthalate impairs neurodevelopment: inhibition of proliferation and promotion of differentiation in PC12 cells.</t>
  </si>
  <si>
    <t>Park, KH.; Chung, DJ.</t>
  </si>
  <si>
    <t>Stability study of docetaxel solution (0.9%, saline) using Non-PVC and PVC tubes for intravenous administration.</t>
  </si>
  <si>
    <t>Thysen, B.; Morris, PL.; Gatz, M.; Bloch, E.</t>
  </si>
  <si>
    <t>The effect of mono(2-ethylhexyl) phthalate on Sertoli cell transferrin secretion in vitro.</t>
  </si>
  <si>
    <t>Zhu, H.; Zheng, J.; Xiao, X.; Zheng, S.; Dong, K.; Liu, J.; Wang, Y.</t>
  </si>
  <si>
    <t>Environmental endocrine disruptors promote invasion and metastasis of SK-N-SH human neuroblastoma cells.</t>
  </si>
  <si>
    <t>Lottrup, G.; Andersson, AM.; Leffers, H.; Mortensen, GK.; Toppari, J.; Skakkebaek, NE.; Main, KM.</t>
  </si>
  <si>
    <t>Possible impact of phthalates on infant reproductive health.</t>
  </si>
  <si>
    <t>Fan, P.; Li, Z.; Zuo, C.; Fang, M.</t>
  </si>
  <si>
    <t>Promotion effects of mono-2-ethyhexyl phthalate (MEHP) on migration and invasion of human melanoma cells via activation of TGF-β signals.</t>
  </si>
  <si>
    <t>Mu, X.; Liao, X.; Chen, X.; Li, Y.; Wang, M.; Shen, C.; Zhang, X.; Wang, Y.; Liu, X.; He, J.</t>
  </si>
  <si>
    <t>DEHP exposure impairs mouse oocyte cyst breakdown and primordial follicle assembly through estrogen receptor-dependent and independent mechanisms.</t>
  </si>
  <si>
    <t>Lim, CK.; Kim, SK.; Ko, DS.; Cho, JW.; Jun, JH.; An, SY.; Han, JH.; Kim, JH.; Yoon, YD.</t>
  </si>
  <si>
    <t>Differential cytotoxic effects of mono-(2-ethylhexyl) phthalate on blastomere-derived embryonic stem cells and differentiating neurons.</t>
  </si>
  <si>
    <t>Sun, Y.; Yang, F.; Liu, Y.; Yu, M.; Wu, F.; Wang, G.</t>
  </si>
  <si>
    <t>Di-2-ethylhexyl phthalate induces heart looping disorders during zebrafish development.</t>
  </si>
  <si>
    <t>Park, SY.; Choi, J.</t>
  </si>
  <si>
    <t>Cytotoxicity, genotoxicity and ecotoxicity assay using human cell and environmental species for the screening of the risk from pollutant exposure.</t>
  </si>
  <si>
    <t>Chandrasekaran, Y.; McKee, CM.; Ye, Y.; Richburg, JH.</t>
  </si>
  <si>
    <t>Influence of TRP53 status on FAS membrane localization, CFLAR (c-FLIP) ubiquitinylation, and sensitivity of GC-2spd (ts) cells to undergo FAS-mediated apoptosis.</t>
  </si>
  <si>
    <t>How, CM.; Hsiu-Chuan Liao, V.</t>
  </si>
  <si>
    <t>Chronic exposure to environmentally relevant levels of di(2-ethylhexyl) phthalate (DEHP) disrupts lipid metabolism associated with SBP-1/SREBP and ER stress in C. elegans.</t>
  </si>
  <si>
    <t>Xu, H.; Dong, X.; Zhang, Z.; Yang, M.; Wu, X.; Liu, H.; Lao, Q.; Li, C.</t>
  </si>
  <si>
    <t>Assessment of immunotoxicity of dibutyl phthalate using live zebrafish embryos.</t>
  </si>
  <si>
    <t>Chang, YJ.; Tseng, CY.; Lin, PY.; Chuang, YC.; Chao, MW.</t>
  </si>
  <si>
    <t>Acute exposure to DEHP metabolite, MEHP cause genotoxicity, mutagenesis and carcinogenicity in mammalian Chinese hamster ovary cells.</t>
  </si>
  <si>
    <t>Ma, YB.; Jia, PP.; Junaid, M.; Yang, L.; Lu, CJ.; Pei, DS.</t>
  </si>
  <si>
    <t>Reproductive effects linked to DNA methylation in male zebrafish chronically exposed to environmentally relevant concentrations of di-(2-ethylhexyl) phthalate.</t>
  </si>
  <si>
    <t>Lewis, LM.; Flechtner, TW.; Kerkay, J.; Pearson, KH.; Chen, WT.; Popowniak, KL.; Nakamoto, S.</t>
  </si>
  <si>
    <t>Determination of plasticizer levels in serum of hemodialysis patients.</t>
  </si>
  <si>
    <t>Sharma, RP.; Schuhmacher, M.; Kumar, V.</t>
  </si>
  <si>
    <t>Development of a human physiologically based pharmacokinetic (PBPK) model for phthalate (DEHP) and its metabolites: A bottom up modeling approach.</t>
  </si>
  <si>
    <t>Erkekoglu, P.; Rachidi, W.; Yuzugullu, OG.; Giray, B.; Favier, A.; Ozturk, M.; Hincal, F.</t>
  </si>
  <si>
    <t>Evaluation of cytotoxicity and oxidative DNA damaging effects of di(2-ethylhexyl)-phthalate (DEHP) and mono(2-ethylhexyl)-phthalate (MEHP) on MA-10 Leydig cells and protection by selenium.</t>
  </si>
  <si>
    <t>Chauvigné, F.; Plummer, S.; Lesné, L.; Cravedi, JP.; Dejucq-Rainsford, N.; Fostier, A.; Jégou, B.</t>
  </si>
  <si>
    <t>Mono-(2-ethylhexyl) phthalate directly alters the expression of Leydig cell genes and CYP17 lyase activity in cultured rat fetal testis.</t>
  </si>
  <si>
    <t>Sakuma, S.; Sumida, M.; Endoh, Y.; Kurita, A.; Yamaguchi, A.; Watanabe, T.; Kohda, T.; Tsukiyama, Y.; Fujimoto, Y.</t>
  </si>
  <si>
    <t>Curcumin inhibits adipogenesis induced by benzyl butyl phthalate in 3T3-L1 cells.</t>
  </si>
  <si>
    <t>Fang, H.; Fang, W.; Cao, H.; Luo, S.; Cong, J.; Liu, S.; Pan, F.; Jia, X.</t>
  </si>
  <si>
    <t>Di-(2-ethylhexyl)-phthalate induces apoptosis via the PPARγ/PTEN/AKT pathway in differentiated human embryonic stem cells.</t>
  </si>
  <si>
    <t>Yu, Z.; Zhang, L.; Wu, D.</t>
  </si>
  <si>
    <t>[Estrogenic activity of some environmental chemicals].</t>
  </si>
  <si>
    <t>Sonkar, R.; Powell, CA.; Choudhury, M.</t>
  </si>
  <si>
    <t>Benzyl butyl phthalate induces epigenetic stress to enhance adipogenesis in mesenchymal stem cells.</t>
  </si>
  <si>
    <t>Chen, X.; Qin, Q.; Zhang, W.; Zhang, Y.; Zheng, H.; Liu, C.; Yang, Y.; Xiong, W.; Yuan, J.</t>
  </si>
  <si>
    <t>Activation of the PI3K-AKT-mTOR signaling pathway promotes DEHP-induced Hep3B cell proliferation.</t>
  </si>
  <si>
    <t>Desdoits-Lethimonier, C.; Albert, O.; Le Bizec, B.; Perdu, E.; Zalko, D.; Courant, F.; Lesné, L.; Guillé, F.; Dejucq-Rainsford, N.; Jégou, B.</t>
  </si>
  <si>
    <t>Human testis steroidogenesis is inhibited by phthalates.</t>
  </si>
  <si>
    <t>Corradetti, B.; Stronati, A.; Tosti, L.; Manicardi, G.; Carnevali, O.; Bizzaro, D.</t>
  </si>
  <si>
    <t>Bis-(2-ethylexhyl) phthalate impairs spermatogenesis in zebrafish (Danio rerio).</t>
  </si>
  <si>
    <t>Matsuoka, T.; Endo, Y.; Kurohane, K.; Imai, Y.</t>
  </si>
  <si>
    <t>Skin Sensitization to Fluorescein Isothiocyanate Is Enhanced by Butyl Paraben in a Mouse Model.</t>
  </si>
  <si>
    <t>Yang, L.; Jiang, L.; Sun, X.; Li, J.; Wang, N.; Liu, X.; Yao, X.; Zhang, C.; Deng, H.; Wang, S.; Yang, G.</t>
  </si>
  <si>
    <t>DEHP induces ferroptosis in testes via p38α-lipid ROS circulation and destroys the BTB integrity.</t>
  </si>
  <si>
    <t>Gray, TJ.; Lake, BG.; Beamand, JA.; Foster, JR.; Gangolli, SD.</t>
  </si>
  <si>
    <t>Peroxisome proliferation in primary cultures of rat hepatocytes.</t>
  </si>
  <si>
    <t>Chen, P.; Li, S.; Liu, L.; Xu, N.</t>
  </si>
  <si>
    <t>Long-term effects of binary mixtures of 17α-ethinyl estradiol and dibutyl phthalate in a partial life-cycle test with zebrafish (Danio rerio).</t>
  </si>
  <si>
    <t>James, NH.; Soames, AR.; Roberts, RA.</t>
  </si>
  <si>
    <t>Suppression of hepatocyte apoptosis and induction of DNA synthesis by the rat and mouse hepatocarcinogen diethylhexylphlathate (DEHP) and the mouse hepatocarcinogen 1,4-dichlorobenzene (DCB).</t>
  </si>
  <si>
    <t>Gutiérrez-García, AK.; Choudhury, M.; De Leon-Rodriguez, A.</t>
  </si>
  <si>
    <t>Diisononyl Phthalate Differentially Affects Sirtuin Expression in the HepG2 Cell Line.</t>
  </si>
  <si>
    <t>Hsieh, TH.; Tsai, CF.; Hsu, CY.; Kuo, PL.; Lee, JN.; Chai, CY.; Hou, MF.; Chang, CC.; Long, CY.; Ko, YC.; Tsai, EM.</t>
  </si>
  <si>
    <t>Phthalates stimulate the epithelial to mesenchymal transition through an HDAC6-dependent mechanism in human breast epithelial stem cells.</t>
  </si>
  <si>
    <t>Melnick, RL.; Schiller, CM.</t>
  </si>
  <si>
    <t>Effect of phthalate esters on energy coupling and succinate oxidation in rat liver mitochondria.</t>
  </si>
  <si>
    <t>Cui, S.; Wang, L.; Zhao, H.; Lu, F.; Wang, W.; Yuan, Z.</t>
  </si>
  <si>
    <t>Benzyl butyl phthalate (BBP) triggers the migration and invasion of hemangioma cells via upregulation of Zeb1.</t>
  </si>
  <si>
    <t>Liu, PS.; Chen, YY.</t>
  </si>
  <si>
    <t>Butyl benzyl phthalate blocks Ca2+ signaling coupled with purinoceptor in rat PC12 cells.</t>
  </si>
  <si>
    <t>Mu, X.; Chen, X.; Liu, J.; Yuan, L.; Wang, D.; Qian, L.; Qian, Y.; Shen, G.; Huang, Y.; Li, X.; Li, Y.; Lin, X.</t>
  </si>
  <si>
    <t>A multi-omics approach reveals molecular mechanisms by which phthalates induce cardiac defects in zebrafish (Danio rerio).</t>
  </si>
  <si>
    <t>Chen, S.; Dong, Y.; Xu, C.; Jiang, L.; Chen, Y.; Jiang, C.; Hou, W.; Li, W.</t>
  </si>
  <si>
    <t>Involvement of a chromatin modifier in response to mono-(2-ethylhexyl) phthalate (MEHP)-induced Sertoli cell injury: probably an indirect action via the regulation of NFκB/FasL circuitry.</t>
  </si>
  <si>
    <t>Wang, YF.; Chao, HR.; Wu, CH.; Tseng, CH.; Kuo, YT.; Tsou, TC.</t>
  </si>
  <si>
    <t>A recombinant peroxisome proliferator response element-driven luciferase assay for evaluation of potential environmental obesogens.</t>
  </si>
  <si>
    <t>Paul, KB.; Thompson, JT.; Simmons, SO.; Vanden Heuvel, JP.; Crofton, KM.</t>
  </si>
  <si>
    <t>Evidence for triclosan-induced activation of human and rodent xenobiotic nuclear receptors.</t>
  </si>
  <si>
    <t>Wang, Y.; Zhao, M.; Liu, J.; Ni, J.; Jiao, Y.; Bai, C.</t>
  </si>
  <si>
    <t>Up regulation of IL-6 is involved in di (2-ethylhexyl) phthalate (DEHP) induced migration and invasion of non small cell lung cancer (NSCLC) cells.</t>
  </si>
  <si>
    <t>Ishido, M.; Suzuki, J.</t>
  </si>
  <si>
    <t>Classification of phthalates based on an in vitro neurosphere assay using rat mesencephalic neural stem cells.</t>
  </si>
  <si>
    <t>Wang, L.; Qin, XY.; Xu, XY.; Zeng, HC.; Zheng, K.; Wang, BY.; Long, DX.</t>
  </si>
  <si>
    <t>[Construction of 3β-HSD gene silencing cell line and its effects on apoptosis induced by DEHP].</t>
  </si>
  <si>
    <t>Xu, S.; Zhang, H.; Pao, PC.; Lee, A.; Wang, J.; Suen Chan, Y.; Manno Iii, FAM.; Wan Chan, S.; Han Cheng, S.; Chen, X.</t>
  </si>
  <si>
    <t>Exposure to phthalates impaired neurodevelopment through estrogenic effects and induced DNA damage in neurons.</t>
  </si>
  <si>
    <t>Bell, FP.; Hubert, EV.</t>
  </si>
  <si>
    <t>Effect of DEHP on adenine nucleotide translocase activity in isolated rat heart mitochondria.</t>
  </si>
  <si>
    <t>Chiu, CY.; Sun, SC.; Chiang, CK.; Wang, CC.; Chan, DC.; Chen, HJ.; Liu, SH.; Yang, RS.</t>
  </si>
  <si>
    <t>Plasticizer di(2-ethylhexyl)phthalate interferes with osteoblastogenesis and adipogenesis in a mouse model.</t>
  </si>
  <si>
    <t>Cruciani, V.; Rast, C.; Alexandre, S.; Nguyen-Ba, G.; Vasseur, P.</t>
  </si>
  <si>
    <t>Peroxisome Proliferator-induced Transformation of Syrian Hamster Embryo Cells: Influence of Experimental Procedures.</t>
  </si>
  <si>
    <t>Li, Y.; Zhang, Q.; Fang, J.; Ma, N.; Geng, X.; Xu, M.; Yang, H.; Jia, X.</t>
  </si>
  <si>
    <t>Hepatotoxicity study of combined exposure of DEHP and ethanol: A comprehensive analysis of transcriptomics and metabolomics.</t>
  </si>
  <si>
    <t>Wang, J.; Zhao, T.; Chen, J.; Kang, L.; Wei, Y.; Wu, Y.; Han, L.; Shen, L.; Long, C.; Wu, S.; Wei, G.</t>
  </si>
  <si>
    <t>Multiple transcriptomic profiling: p53 signaling pathway is involved in DEHP-induced prepubertal testicular injury via promoting cell apoptosis and inhibiting cell proliferation of Leydig cells.</t>
  </si>
  <si>
    <t>Hallmark, N.; Walker, M.; McKinnell, C.; Mahood, IK.; Scott, H.; Bayne, R.; Coutts, S.; Anderson, RA.; Greig, I.; Morris, K.; Sharpe, RM.</t>
  </si>
  <si>
    <t>Effects of monobutyl and di(n-butyl) phthalate in vitro on steroidogenesis and Leydig cell aggregation in fetal testis explants from the rat: comparison with effects in vivo in the fetal rat and neonatal marmoset and in vitro in the human.</t>
  </si>
  <si>
    <t>Cooper, P.</t>
  </si>
  <si>
    <t>Di-(2-ethylhexyl) phthalate and the blood.</t>
  </si>
  <si>
    <t>Inoue, K.; Kawaguchi, M.; Okada, F.; Yoshimura, Y.; Nakazawa, H.</t>
  </si>
  <si>
    <t>Column-switching high-performance liquid chromatography electrospray mass spectrometry coupled with on-line of extraction for the determination of mono- and di-(2-ethylhexyl) phthalate in blood samples.</t>
  </si>
  <si>
    <t>Sun, G.; Liu, K.</t>
  </si>
  <si>
    <t>Developmental toxicity and cardiac effects of butyl benzyl phthalate in zebrafish embryos.</t>
  </si>
  <si>
    <t>Guo, S.; Zhang, B.; Qi, W.; Cao, X.; Xu, Y.; Zhang, X.; Li, X.; Zhou, L.; Ye, L.</t>
  </si>
  <si>
    <t>Role of estrogen receptor alpha in MEHP-induced proliferation and invasion of SH-SY5Y cells.</t>
  </si>
  <si>
    <t>Chen, MY.; Liu, HP.; Liu, CH.; Cheng, J.; Chang, MS.; Chiang, SY.; Liao, WP.; Lin, WY.</t>
  </si>
  <si>
    <t>DEHP toxicity on vision, neuromuscular junction, and courtship behaviors of Drosophila.</t>
  </si>
  <si>
    <t>Kalo, D.; Roth, Z.</t>
  </si>
  <si>
    <t>Low level of mono(2-ethylhexyl) phthalate reduces oocyte developmental competence in association with impaired gene expression.</t>
  </si>
  <si>
    <t>Park, MH.; Jeong, E.; Choudhury, M.</t>
  </si>
  <si>
    <t>Mono-(2-Ethylhexyl)phthalate Regulates Cholesterol Efflux via MicroRNAs Regulated m</t>
  </si>
  <si>
    <t>Shioda, T.; Wakabayashi, M.</t>
  </si>
  <si>
    <t>Effect of certain chemicals on the reproduction of medaka (Oryzias latipes).</t>
  </si>
  <si>
    <t>Hasmall, S.; Orphanides, G.; James, N.; Pennie, W.; Hedley, K.; Soames, A.; Kimber, I.; Roberts, R.</t>
  </si>
  <si>
    <t>Downregulation of lactoferrin by PPARalpha ligands: role in perturbation of hepatocyte proliferation and apoptosis.</t>
  </si>
  <si>
    <t>Xu, M.; Li, Y.; Wang, X.; Zhang, Q.; Wang, L.; Zhang, X.; Cui, W.; Han, X.; Ma, N.; Li, H.; Fang, H.; Tang, S.; Li, J.; Liu, Z.; Yang, H.; Jia, X.</t>
  </si>
  <si>
    <t xml:space="preserve">Role of Hepatocyte- and Macrophage-Specific </t>
  </si>
  <si>
    <t>Martins, K.; Applegate, B.; Hagedorn, B.; Kennish, J.; Zwollo, P.</t>
  </si>
  <si>
    <t>Di(2-ethylhexyl) phthalate inhibits B cell proliferation and reduces the abundance of IgM-secreting cells in cultured immune tissues of the rainbow trout.</t>
  </si>
  <si>
    <t>Hopkins, J.</t>
  </si>
  <si>
    <t>Is diethylhexyl phthalate genotoxic?</t>
  </si>
  <si>
    <t>Yao, PL.; Lin, YC.; Sawhney, P.; Richburg, JH.</t>
  </si>
  <si>
    <t>Transcriptional regulation of FasL expression and participation of sTNF-alpha in response to sertoli cell injury.</t>
  </si>
  <si>
    <t>Eveillard, A.; Lasserre, F.; de Tayrac, M.; Polizzi, A.; Claus, S.; Canlet, C.; Mselli-Lakhal, L.; Gotardi, G.; Paris, A.; Guillou, H.; Martin, PG.; Pineau, T.</t>
  </si>
  <si>
    <t>Identification of potential mechanisms of toxicity after di-(2-ethylhexyl)-phthalate (DEHP) adult exposure in the liver using a systems biology approach.</t>
  </si>
  <si>
    <t>Yong, W.; Jiao, C.; Jianhui, W.; Yan, Z.; Qi, P.; Xiu, W.; Zuyue, S.; Yunhui, Z.</t>
  </si>
  <si>
    <t>Mono-2-ethyhexyl phthalate advancing the progression of prostate cancer through activating the hedgehog pathway in LNCaP cells.</t>
  </si>
  <si>
    <t>Saillenfait, AM.; Sabaté, JP.; Gallissot, F.</t>
  </si>
  <si>
    <t>Comparative embryotoxicities of butyl benzyl phthalate, mono-n-butyl phthalate and mono-benzyl phthalate in mice and rats: in vivo and in vitro observations.</t>
  </si>
  <si>
    <t>Worrell, NR.; Cook, WM.; Thompson, CA.; Gray, TJ.</t>
  </si>
  <si>
    <t>Effect of mono-(2-ethylhexyl) phthalate on the metabolism of energy-yielding substrates in rat sertoli cell-enriched cultures.</t>
  </si>
  <si>
    <t>Chu, DP.; Tian, S.; Sun, DG.; Hao, CJ.; Xia, HF.; Ma, X.</t>
  </si>
  <si>
    <t>Exposure to mono-n-butyl phthalate disrupts the development of preimplantation embryos.</t>
  </si>
  <si>
    <t>Li, R.; Xing, QW.; Wu, XL.; Zhang, L.; Tang, M.; Tang, JY.; Wang, JZ.; Han, P.; Wang, SQ.; Wang, W.; Zhang, W.; Zhou, GP.; Qin, ZQ.</t>
  </si>
  <si>
    <t>Di-n-butyl phthalate epigenetically induces reproductive toxicity via the PTEN/AKT pathway.</t>
  </si>
  <si>
    <t>Molino, C.; Filippi, S.; Stoppiello, GA.; Meschini, R.; Angeletti, D.</t>
  </si>
  <si>
    <t>In vitro evaluation of cytotoxic and genotoxic effects of Di(2-ethylhexyl)-phthalate (DEHP) on European sea bass (Dicentrarchus labrax) embryonic cell line.</t>
  </si>
  <si>
    <t>Wang, F.; Chang, C.; Li, R.; Zhang, Z.; Jiang, H.; Zeng, N.; Li, D.; Chen, L.; Xiao, Y.; Chen, W.; Wang, Q.</t>
  </si>
  <si>
    <t>Retinol binding protein 4 mediates MEHP-induced glucometabolic abnormalities in HepG2 cells.</t>
  </si>
  <si>
    <t>Dimastrogiovanni, G.; Córdoba, M.; Navarro, I.; Jáuregui, O.; Porte, C.</t>
  </si>
  <si>
    <t>Alteration of cellular lipids and lipid metabolism markers in RTL-W1 cells exposed to model endocrine disrupters.</t>
  </si>
  <si>
    <t>Tripathi, A.; Pandey, V.; Sahu, AN.; Singh, A.; Dubey, PK.</t>
  </si>
  <si>
    <t>Di-(2-ethylhexyl) phthalate (DEHP) inhibits steroidogenesis and induces mitochondria-ROS mediated apoptosis in rat ovarian granulosa cells.</t>
  </si>
  <si>
    <t>Lee, H.; Lee, J.; Choi, K.; Kim, KT.</t>
  </si>
  <si>
    <t>Comparative analysis of endocrine disrupting effects of major phthalates in employed two cell lines (MVLN and H295R) and embryonic zebrafish assay.</t>
  </si>
  <si>
    <t>Huang, Y.; Du, X.; Liu, T.; Liu, Q.</t>
  </si>
  <si>
    <t>siRNA@superparamagnetic iron oxide nanoparticles attenuate physiological toxicity of DEHP by suppressing autophagy pathway activities in Caenorhabditis elegans.</t>
  </si>
  <si>
    <t>Rajesh, P.; Balasubramanian, K.</t>
  </si>
  <si>
    <t>Di(2-ethylhexyl)phthalate exposure impairs insulin receptor and glucose transporter 4 gene expression in L6 myotubes.</t>
  </si>
  <si>
    <t>Wu, JH.; Chen, J.; Wang, Y.; Xia, B.; Wang, R.; Zhao, Y.; Wang, QX.; Song, Q.; Yao, SH.; Zhang, YH.; Sun, ZY.</t>
  </si>
  <si>
    <t>Effect of Mono-2-ethyhexyl Phthalate on DNA Methylation in Human Prostate Cancer LNCaP Cells.</t>
  </si>
  <si>
    <t>Hsu, JW.; Yeh, SC.; Tsai, FY.; Chen, HW.; Tsou, TC.</t>
  </si>
  <si>
    <t>Fibroblast growth factor 21 secretion enhances glucose uptake in mono(2-ethylhexyl)phthalate-treated adipocytes.</t>
  </si>
  <si>
    <t>Sheikh, IA.</t>
  </si>
  <si>
    <t>Stereoselectivity and the potential endocrine disrupting activity of di-(2-ethylhexyl)phthalate (DEHP) against human progesterone receptor: a computational perspective.</t>
  </si>
  <si>
    <t>Yin, X.; Zeb, R.; Wei, H.; Cai, L.</t>
  </si>
  <si>
    <t>Acute exposure of di(2-ethylhexyl) phthalate (DEHP) induces immune signal regulation and ferroptosis in oryzias melastigma.</t>
  </si>
  <si>
    <t>Hashimoto, Y.; Moriguchi, Y.; Oshima, H.; Nishikawa, J.; Nishihara, T.; Nakamura, M.</t>
  </si>
  <si>
    <t>Estrogenic activity of chemicals for dental and similar use in vitro.</t>
  </si>
  <si>
    <t>Bhola, PD.; Ahmed, E.; Guerriero, JL.; Sicinska, E.; Su, E.; Lavrova, E.; Ni, J.; Chipashvili, O.; Hagan, T.; Pioso, MS.; McQueeney, K.; Ng, K.; Aguirre, AJ.; Cleary, JM.; Cocozziello, D.; Sotayo, A.; Ryan, J.; Zhao, JJ.; Letai, A.</t>
  </si>
  <si>
    <t>High-throughput dynamic BH3 profiling may quickly and accurately predict effective therapies in solid tumors.</t>
  </si>
  <si>
    <t>Zhang, J.; Choudhury, M.</t>
  </si>
  <si>
    <t>The plasticizer BBP selectively inhibits epigenetic regulator sirtuin during differentiation of C3H10T1/2 stem cell line.</t>
  </si>
  <si>
    <t>Zhang, X.; Huang, J.; Zheng, G.; Liang, J.; Hu, B.; Lou, Z.; Li, A.; Ding, Y.</t>
  </si>
  <si>
    <t>Prenatal exposure to di (2-ethylhexyl) phthalate causes autism-like behavior through inducing Nischarin expression in the mouse offspring.</t>
  </si>
  <si>
    <t>Duan, XL.; Ma, CC.; Hua, J.; Xiao, TW.; Luan, J.</t>
  </si>
  <si>
    <t>Benzyl butyl phthalate (BBP) triggers the malignancy of acute myeloid leukemia cells via upregulation of PDK4.</t>
  </si>
  <si>
    <t>Piepenbrink, MS.; Hussain, I.; Marsh, JA.; Dietert, RR.</t>
  </si>
  <si>
    <t>Developmental Immunotoxicology of Di-(2-Ethylhexyl)phthalate (DEHP): Age-Based Assessment in the Female Rat.</t>
  </si>
  <si>
    <t>Chen, Q.; Kong, Q.; Tian, P.; He, Y.; Zhao, J.; Zhang, H.; Wang, G.; Chen, W.</t>
  </si>
  <si>
    <t>Lactic acid bacteria alleviate di-(2-ethylhexyl) phthalate-induced liver and testis toxicity via their bio-binding capacity, antioxidant capacity and regulation of the gut microbiota.</t>
  </si>
  <si>
    <t>Baralić, K.; Živančević, K.; Jorgovanović, D.; Javorac, D.; Radovanović, J.; Gojković, T.; Buha Djordjevic, A.; Ćurčić, M.; Mandinić, Z.; Bulat, Z.; Antonijević, B.; Đukić-Ćosić, D.</t>
  </si>
  <si>
    <t>Probiotic reduced the impact of phthalates and bisphenol A mixture on type 2 diabetes mellitus development: Merging bioinformatics with in vivo analysis.</t>
  </si>
  <si>
    <t>Wu, X.; Jiang, L.; Sun, X.; Yao, X.; Bai, Y.; Liu, X.; Liu, N.; Zhai, X.; Wang, S.; Yang, G.</t>
  </si>
  <si>
    <t>Mono(2-ethylhexyl) phthalate induces autophagy-dependent apoptosis through lysosomal-mitochondrial axis in human endothelial cells.</t>
  </si>
  <si>
    <t>Treinen, KA.; Dodson, WC.; Heindel, JJ.</t>
  </si>
  <si>
    <t>Inhibition of FSH-stimulated cAMP accumulation and progesterone production by mono(2-ethylhexyl) phthalate in rat granulosa cell cultures.</t>
  </si>
  <si>
    <t>Aitio, A.; Parkki, M.</t>
  </si>
  <si>
    <t>Effect of phthalate esters on drug metabolizing enzyme activities in rat liver.</t>
  </si>
  <si>
    <t>Choi, K.; Joo, H.; Campbell, JL.; Clewell, RA.; Andersen, ME.; Clewell, HJ.</t>
  </si>
  <si>
    <t>In vitro metabolism of di(2-ethylhexyl) phthalate (DEHP) by various tissues and cytochrome P450s of human and rat.</t>
  </si>
  <si>
    <t>Albro, PW.; Chae, K.; Philpot, R.; Corbett, JT.; Schroeder, J.; Jordan, S.</t>
  </si>
  <si>
    <t>In vitro metabolism of mono-2-ethylhexyl phthalate by microsomal enzymes. Similarity to omega- and (omega-1) oxidation of fatty acids.</t>
  </si>
  <si>
    <t>Liu, PS.; Tseng, FW.; Liu, JH.</t>
  </si>
  <si>
    <t>Comparative suppression of phthalate monoesters and phthalate diesters on calcium signalling coupled to nicotinic acetylcholine receptors.</t>
  </si>
  <si>
    <t>Doelman, CJ.; Borm, PJ.; Bast, A.</t>
  </si>
  <si>
    <t>Plasticisers, another burden for asthmatics?</t>
  </si>
  <si>
    <t>Yamasaki, K.; Takeyoshi, M.; Yakabe, Y.; Sawaki, M.; Imatanaka, N.; Takatsuki, M.</t>
  </si>
  <si>
    <t>Comparison of reporter gene assay and immature rat uterotrophic assay of twenty-three chemicals.</t>
  </si>
  <si>
    <t>Zhang, W.; Xu, P.; Li, JY.</t>
  </si>
  <si>
    <t>The crucial role of thioredoxin interacting protein in the liver insulin resistance induced by di (2-ethylhexyl) phthalates.</t>
  </si>
  <si>
    <t>Ye, H.; Ha, M.; Yang, M.; Yue, P.; Xie, Z.; Liu, C.</t>
  </si>
  <si>
    <t>Di2-ethylhexyl phthalate disrupts thyroid hormone homeostasis through activating the Ras/Akt/TRHr pathway and inducing hepatic enzymes.</t>
  </si>
  <si>
    <t>Lu, YS.; Yao, GX.; Wang, XL.; Liu, JX.; Yu, J.; Qiu, J.; Li, Y.; Qian, YZ.; Xu, YY.</t>
  </si>
  <si>
    <t>A comprehensive analysis of metabolomics and transcriptomics reveals new biomarkers and mechanistic insights on DEHP exposures in MCF-7 cells.</t>
  </si>
  <si>
    <t>Zhang, L.; Qin, Z.; Li, R.; Wang, S.; Wang, W.; Tang, M.; Zhang, W.</t>
  </si>
  <si>
    <t>The role of ANXA5 in DBP-induced oxidative stress through ERK/Nrf2 pathway.</t>
  </si>
  <si>
    <t>Theunissen, PT.; Robinson, JF.; Pennings, JL.; van Herwijnen, MH.; Kleinjans, JC.; Piersma, AH.</t>
  </si>
  <si>
    <t>Compound-specific effects of diverse neurodevelopmental toxicants on global gene expression in the neural embryonic stem cell test (ESTn).</t>
  </si>
  <si>
    <t>Fujimoto, Y.; Sakuma, S.; Nishiwaki, Y.; Ikeda, M.; Fujita, T.</t>
  </si>
  <si>
    <t>Effects of endocrine disruptors on arachidonic acid metabolism in rabbit platelets.</t>
  </si>
  <si>
    <t>Sicińska, P.; Jabłońska, E.; Bukowska, B.; Balcerczyk, A.; Reszka, E.</t>
  </si>
  <si>
    <t>The selected epigenetic effects of phthalates: DBP, BBP and their metabolites: MBP, MBzP on human peripheral blood mononuclear cells (In Vitro).</t>
  </si>
  <si>
    <t>Lake, BG.; Gangolli, SD.; Grasso, P.; Lloyd, AG.</t>
  </si>
  <si>
    <t>Studies on the hepatic effects of orally administered di-)2-ethylhexyl) phthalate in the rat.</t>
  </si>
  <si>
    <t>Cai, J.; Shi, G.; Zhang, Y.; Zheng, Y.; Yang, J.; Liu, Q.; Gong, Y.; Yu, D.; Zhang, Z.</t>
  </si>
  <si>
    <t>Taxifolin ameliorates DEHP-induced cardiomyocyte hypertrophy via attenuating mitochondrial dysfunction and glycometabolism disorder in chicken.</t>
  </si>
  <si>
    <t>Sharpe, RM.; Fisher, JS.; Millar, MM.; Jobling, S.; Sumpter, JP.</t>
  </si>
  <si>
    <t>Gestational and lactational exposure of rats to xenoestrogens results in reduced testicular size and sperm production.</t>
  </si>
  <si>
    <t>DiVincenzo, GD.; Hamilton, ML.; Mueller, KR.; Donish, WH.; Barber, ED.</t>
  </si>
  <si>
    <t>Bacterial mutagenicity testing of urine from rats dosed with 2-ethylhexanol derived plasticizers.</t>
  </si>
  <si>
    <t>Li, Y.; Luo, Q.; Yuan, L.; Miao, C.; Mu, X.; Xiao, W.; Li, J.; Sun, T.; Ma, E.</t>
  </si>
  <si>
    <t>JNK-dependent Atg4 upregulation mediates asperphenamate derivative BBP-induced autophagy in MCF-7 cells.</t>
  </si>
  <si>
    <t>Hao, C.; Cheng, X.; Xia, H.; Ma, X.</t>
  </si>
  <si>
    <t>The endocrine disruptor mono-(2-ethylhexyl) phthalate promotes adipocyte differentiation and induces obesity in mice.</t>
  </si>
  <si>
    <t>Rock, G.; Tocchi, M.; Ganz, PR.; Tackaberry, ES.</t>
  </si>
  <si>
    <t>Incorporation of plasticizer into red cells during storage.</t>
  </si>
  <si>
    <t>Ma, YB.; Manzoor, R.; Jia, PP.; Bian, WP.; Hamid, N.; Xie, ZY.; Pei, DS.</t>
  </si>
  <si>
    <t>Transcriptome and in silico approaches provide new insights into the mechanism of male reproductive toxicity induced by chronic exposure to DEHP.</t>
  </si>
  <si>
    <t>Zhang, T.; Li, L.; Qin, XS.; Zhou, Y.; Zhang, XF.; Wang, LQ.; De Felici, M.; Chen, H.; Qin, GQ.; Shen, W.</t>
  </si>
  <si>
    <t>Di-(2-ethylhexyl) phthalate and bisphenol A exposure impairs mouse primordial follicle assembly in vitro.</t>
  </si>
  <si>
    <t>Park, CG.; Sung, B.; Ryu, CS.; Kim, YJ.</t>
  </si>
  <si>
    <t>Mono-(2-ethylhexyl) phthalate induces oxidative stress and lipid accumulation in zebrafish liver cells.</t>
  </si>
  <si>
    <t>Kusu, R.; Oishi, A.; Kakizawa, K.; Kimura, T.; Toda, C.; Hashizume, K.; Ueda, K.; Kojima, N.</t>
  </si>
  <si>
    <t>Effects of phthalate ester derivatives including oxidized metabolites on coactivator recruiting by PPARalpha and PPARgamma.</t>
  </si>
  <si>
    <t>Hassenklöver, T.; Bickmeyer, U.</t>
  </si>
  <si>
    <t>The marine secondary metabolites 2,4-dibromophenol and 2,4,6-tribromophenol differentially modulate voltage dependent ion currents in neuroendocrine (PC12) cells.</t>
  </si>
  <si>
    <t>Albro, PW.; Chapin, RE.; Corbett, JT.; Schroeder, J.; Phelps, JL.</t>
  </si>
  <si>
    <t>Mono-2-ethylhexyl phthalate, a metabolite of di-(2-ethylhexyl) phthalate, causally linked to testicular atrophy in rats.</t>
  </si>
  <si>
    <t>Sun, G.; Li, Y.</t>
  </si>
  <si>
    <t>Exposure to DBP induces the toxicity in early development and adverse effects on cardiac development in zebrafish (Danio rerio).</t>
  </si>
  <si>
    <t>Biemann, R.; Navarrete Santos, A.; Navarrete Santos, A.; Riemann, D.; Knelangen, J.; Blüher, M.; Koch, H.; Fischer, B.</t>
  </si>
  <si>
    <t>Endocrine disrupting chemicals affect the adipogenic differentiation of mesenchymal stem cells in distinct ontogenetic windows.</t>
  </si>
  <si>
    <t>Zhang, S.; Ma, J.; Fu, Z.; Zhang, Z.; Cao, J.; Huang, L.; Li, W.; Xu, P.; Cao, X.</t>
  </si>
  <si>
    <t>Promotion of breast cancer cells MDA-MB-231 invasion by di(2-ethylhexyl)phthalate through matrix metalloproteinase-2/-9 overexpression.</t>
  </si>
  <si>
    <t>Tsai, CF.; Hsieh, TH.; Lee, JN.; Hsu, CY.; Wang, YC.; Lai, FJ.; Kuo, KK.; Wu, HL.; Tsai, EM.; Kuo, PL.</t>
  </si>
  <si>
    <t>Benzyl butyl phthalate induces migration, invasion, and angiogenesis of Huh7 hepatocellular carcinoma cells through nongenomic AhR/G-protein signaling.</t>
  </si>
  <si>
    <t>Wang, S.; Zhang, P.; Liu, R.; Li, Y.; Liu, C.; Liao, X.</t>
  </si>
  <si>
    <t xml:space="preserve">A DEHP plasticizer alters synaptic proteins </t>
  </si>
  <si>
    <t>Li, XN.; Li, HX.; Yang, TN.; Li, XW.; Huang, YQ.; Zhu, SY.; Li, JL.</t>
  </si>
  <si>
    <t>Di-(2-ethylhexyl) phthalate induced developmental abnormalities of the ovary in quail (Coturnix japonica) via disruption of the hypothalamic-pituitary-ovarian axis.</t>
  </si>
  <si>
    <t>Yao, PL.; Lin, YC.; Richburg, JH.</t>
  </si>
  <si>
    <t>Transcriptional suppression of Sertoli cell Timp2 in rodents following mono-(2-ethylhexyl) phthalate exposure is regulated by CEBPA and MYC.</t>
  </si>
  <si>
    <t>Zheng, J.; Li, H.; Zhu, H.; Xiao, X.; Ma, Y.</t>
  </si>
  <si>
    <t xml:space="preserve">Genistein inhibits estradiol- and environmental endocrine disruptor-induced growth effects on neuroblastoma cells </t>
  </si>
  <si>
    <t>Stroheker, T.; Cabaton, N.; Nourdin, G.; Régnier, JF.; Lhuguenot, JC.; Chagnon, MC.</t>
  </si>
  <si>
    <t>Evaluation of anti-androgenic activity of di-(2-ethylhexyl)phthalate.</t>
  </si>
  <si>
    <t>Narikiyo, T.; Mori, Y.; Somyo, Y.; Nakamoto, M.</t>
  </si>
  <si>
    <t>Is plasticizer toxic to peritoneal mesothelial cells?</t>
  </si>
  <si>
    <t>Kondo, S.; Takano, T.; Ono, Y.; Saito, H.; Matsumoto, T.</t>
  </si>
  <si>
    <t>Eldecalcitol reduces osteoporotic fractures by unique mechanisms.</t>
  </si>
  <si>
    <t>Zhu, M.; Wu, J.; Ma, X.; Huang, C.; Wu, R.; Zhu, W.; Li, X.; Liang, Z.; Deng, F.; Zhu, J.; Xie, W.; Yang, X.; Jiang, Y.; Wang, S.; Geng, S.; Xie, C.; Zhong, C.</t>
  </si>
  <si>
    <t>Butyl benzyl phthalate promotes prostate cancer cell proliferation through miR-34a downregulation.</t>
  </si>
  <si>
    <t>Jacobs, HM.; Sant, KE.; Basnet, A.; Williams, LM.; Moss, JB.; Timme-Laragy, AR.</t>
  </si>
  <si>
    <t>Embryonic exposure to Mono(2-ethylhexyl) phthalate (MEHP) disrupts pancreatic organogenesis in zebrafish (Danio rerio).</t>
  </si>
  <si>
    <t>Oh, PS.; Lim, KT.</t>
  </si>
  <si>
    <t>IgE, COX-2, and IL-4 are expressed by DEHP through p38 MAPK and suppressed by plant glycoprotein (75 kDa) in ICR mice.</t>
  </si>
  <si>
    <t>Qin, Y.; Zhang, J.; Avellán-Llaguno, RD.; Zhang, X.; Huang, Q.</t>
  </si>
  <si>
    <t>DEHP-elicited small extracellular vesicles miR-26a-5p promoted metastasis in nearby normal A549 cells.</t>
  </si>
  <si>
    <t>Wang, Y.; Song, L.; Hong, X.; Cui, L.; Zhang, Z.; Xiao, H.; Zhou, J.; Wang, X.</t>
  </si>
  <si>
    <t>Low concentrations mono-butyl phthalate stimulates steroidogenesis by facilitating steroidogenic acute regulatory protein expression in mouse Leydig tumor cells (MLTC-1).</t>
  </si>
  <si>
    <t>Lee, MH.; Park, J.; Chung, SW.; Kang, BY.; Kim, SH.; Kim, TS.</t>
  </si>
  <si>
    <t>Enhancement of interleukin-4 production in activated CD4+ T cells by diphthalate plasticizers via increased NF-AT binding activity.</t>
  </si>
  <si>
    <t>Ono, K.; Ikeda, T.; Fukumitsu, T.; Tatsukawa, R.; Wakimoto, T.</t>
  </si>
  <si>
    <t>Migration of plasticiser from haemodialysis blood tubing.</t>
  </si>
  <si>
    <t>Tran, CM.; Do, TN.; Kim, KT.</t>
  </si>
  <si>
    <t>Comparative Analysis of Neurotoxicity of Six Phthalates in Zebrafish Embryos.</t>
  </si>
  <si>
    <t>Ghosh, K.; Chatterjee, B.; Nalla, K.; Behera, B.; Mukherjee, A.; Kanade, SR.</t>
  </si>
  <si>
    <t>Di-(2-ethylhexyl) phthalate triggers DNA methyltransferase 1 expression resulting in elevated CpG-methylation and enrichment of MECP2 in the p21 promoter in vitro.</t>
  </si>
  <si>
    <t>AuBuchon, JP.; Estep, TN.; Davey, RJ.</t>
  </si>
  <si>
    <t>The effect of the plasticizer di-2-ethylhexyl phthalate on the survival of stored RBCs.</t>
  </si>
  <si>
    <t>Mair, AA.; Mair, EA.</t>
  </si>
  <si>
    <t>Can plastic tracheotomy tubes harm baby boys?</t>
  </si>
  <si>
    <t>Meltzer, D.; Martinez-Arguelles, DB.; Campioli, E.; Lee, S.; Papadopoulos, V.</t>
  </si>
  <si>
    <t>In utero exposure to the endocrine disruptor di(2-ethylhexyl) phthalate targets ovarian theca cells and steroidogenesis in the adult female rat.</t>
  </si>
  <si>
    <t>Bartonkova, I.; Grycova, A.; Dvorak, Z.</t>
  </si>
  <si>
    <t>Profiling of Vitamin D Metabolic Intermediates toward VDR Using Novel Stable Gene Reporter Cell Lines IZ-VDRE and IZ-CYP24.</t>
  </si>
  <si>
    <t>Shi, C.; Chen, X.; Cai, XH.; Yu, WD.; Liang, R.; Lu, Q.; Shen, H.</t>
  </si>
  <si>
    <t>Cytotoxic effects of mono-(2-ethylhexyl) phthalate on human embryonic stem cells.</t>
  </si>
  <si>
    <t>Junaid, M.; Jia, PP.; Tang, YM.; Xiong, WX.; Huang, HY.; Strauss, PR.; Li, WG.; Pei, DS.</t>
  </si>
  <si>
    <t>Mechanistic toxicity of DEHP at environmentally relevant concentrations (ERCs) and ecological risk assessment in the Three Gorges Reservoir Area, China.</t>
  </si>
  <si>
    <t>Meling, DD.; De La Torre, KM.; Arango, AS.; Gonsioroski, A.; Deviney, ARK.; Neff, AM.; Laws, MJ.; Warner, GR.; Tajkhorshid, E.; Flaws, JA.</t>
  </si>
  <si>
    <t>Phthalate monoesters act through peroxisome proliferator-activated receptors in the mouse ovary.</t>
  </si>
  <si>
    <t>Yu, D.; Zhu, D.; Wang, X.; Li, B.; Li, J.; Lu, P.; Ji, Y.; Wang, X.</t>
  </si>
  <si>
    <t>Prenatal di-(2-ethylhexyl) phthalate exposure induced myocardial cytotoxicity via the regulation of the NRG1-dependent ErbB2/ErbB4-PI3K/AKT signaling pathway in fetal mice.</t>
  </si>
  <si>
    <t>Xu, H.; Shao, X.; Zhang, Z.; Zou, Y.; Chen, Y.; Han, S.; Wang, S.; Wu, X.; Yang, L.; Chen, Z.</t>
  </si>
  <si>
    <t>Effects of di-n-butyl phthalate and diethyl phthalate on acetylcholinesterase activity and neurotoxicity related gene expression in embryonic zebrafish.</t>
  </si>
  <si>
    <t>Ashari, S.; Karami, M.; Shokrzadeh, M.; Ghandadi, M.; Ghassemi-Barghi, N.; Dashti, A.; Ranaee, M.; Mohammadi, H.</t>
  </si>
  <si>
    <t xml:space="preserve">The implication of mitochondrial dysfunction and mitochondrial oxidative damage in di (2-ethylhexyl) phthalate induced nephrotoxicity in both </t>
  </si>
  <si>
    <t>Cailliau, K.; Bois-Joyeux, B.; Bertout, M.; Browaeys-Poly, E.; Danan, JL.</t>
  </si>
  <si>
    <t>Rat yolk sac explants as a system for studying the regulation of endodermal genes: down-regulation of the alpha-fetoprotein gene by dexamethasone and phorbol ester.</t>
  </si>
  <si>
    <t>Svechnikov, K.; Svechnikova, I.; Söder, O.</t>
  </si>
  <si>
    <t>Inhibitory effects of mono-ethylhexyl phthalate on steroidogenesis in immature and adult rat Leydig cells in vitro.</t>
  </si>
  <si>
    <t>Huff, M.; da Silveira, WA.; Carnevali, O.; Renaud, L.; Hardiman, G.</t>
  </si>
  <si>
    <t>Systems Analysis of the Liver Transcriptome in Adult Male Zebrafish Exposed to the Plasticizer (2-Ethylhexyl) Phthalate (DEHP).</t>
  </si>
  <si>
    <t>Hokanson, R.; Hanneman, W.; Hennessey, M.; Donnelly, KC.; McDonald, T.; Chowdhary, R.; Busbee, DL.</t>
  </si>
  <si>
    <t>DEHP, bis(2)-ethylhexyl phthalate, alters gene expression in human cells: possible correlation with initiation of fetal developmental abnormalities.</t>
  </si>
  <si>
    <t>Rothenbacher, KP.; Kimmel, R.; Hildenbrand, S.; Schmahl, FW.; Dartsch, PC.</t>
  </si>
  <si>
    <t>Nephrotoxic effects of di-(2-ethylhexyl)-phthalate (DEHP) hydrolysis products on cultured kidney epithelial cells.</t>
  </si>
  <si>
    <t>Schulpen, SH.; Robinson, JF.; Pennings, JL.; van Dartel, DA.; Piersma, AH.</t>
  </si>
  <si>
    <t>Dose response analysis of monophthalates in the murine embryonic stem cell test assessed by cardiomyocyte differentiation and gene expression.</t>
  </si>
  <si>
    <t>Kim, HG.; Lim, YS.; Hwang, S.; Kim, HY.; Moon, Y.; Song, YJ.; Na, YJ.; Yoon, S.</t>
  </si>
  <si>
    <t>Di-(2-ethylhexyl) Phthalate Triggers Proliferation, Migration, Stemness, and Epithelial-Mesenchymal Transition in Human Endometrial and Endometriotic Epithelial Cells via the Transforming Growth Factor-β/Smad Signaling Pathway.</t>
  </si>
  <si>
    <t>Chen, X.; Xu, S.; Tan, T.; Lee, ST.; Cheng, SH.; Lee, FW.; Xu, SJ.; Ho, KC.</t>
  </si>
  <si>
    <t>Toxicity and estrogenic endocrine disrupting activity of phthalates and their mixtures.</t>
  </si>
  <si>
    <t>Koike, E.; Inoue, K.; Yanagisawa, R.; Takano, H.</t>
  </si>
  <si>
    <t>Di-(2-ethylhexyl) phthalate affects immune cells from atopic prone mice in vitro.</t>
  </si>
  <si>
    <t>Gong, P.; Lu, HC.; Zhang, C.; Chen, SS.; Wang, YB.</t>
  </si>
  <si>
    <t>[Effects of monobutyl phthalate on migration and invasion of mouse Leydig tumor cells].</t>
  </si>
  <si>
    <t>Kleinsasser, NH.; Juchhoff, J.; Wallner, BC.; Bergner, A.; Harréus, UA.; Gamarra, F.; Bührlen, M.; Huber, RM.; Rettenmeier, AW.</t>
  </si>
  <si>
    <t>The use of mini-organ cultures of human upper aerodigestive tract epithelia in ecogenotoxicology.</t>
  </si>
  <si>
    <t>Bernard, L.; Bailleau, M.; Eljezi, T.; Chennell, P.; Souweine, B.; Lautrette, A.; Sautou, V.</t>
  </si>
  <si>
    <t>How does continuous venovenous hemofiltration theoretically expose (ex-vivo models) inpatients to diethylhexyladipate, a plasticizer of PVC medical devices?</t>
  </si>
  <si>
    <t>Mu, X.; Huang, Y.; Li, J.; Yang, K.; Yang, W.; Shen, G.; Li, X.; Lei, Y.; Pang, S.; Wang, C.; Li, X.; Li, Y.</t>
  </si>
  <si>
    <t>New insights into the mechanism of phthalate-induced developmental effects.</t>
  </si>
  <si>
    <t>Deepa Devi, KV.; Manoj Kumar, V.; Arun, P.; Santhosh, A.; Padmakumaran Nair, KG.; Lakshmi, LR.; Kurup, PA.</t>
  </si>
  <si>
    <t>Increased lipid peroxidation of erythrocytes in blood stored in polyvinyl chloride blood storage bags plasticized with di-[2-ethyl hexyl] phthalate and effect of antioxidants.</t>
  </si>
  <si>
    <t>Yang, G.; Zhang, W.; Qin, Q.; Wang, J.; Zheng, H.; Xiong, W.; Yuan, J.</t>
  </si>
  <si>
    <t>Mono(2-ethylhexyl) phthalate induces apoptosis in p53-silenced L02 cells via activation of both mitochondrial and death receptor pathways.</t>
  </si>
  <si>
    <t>Rafael-Vázquez, L.; García-Trejo, S.; Aztatzi-Aguilar, OG.; Bazán-Perkins, B.; Quintanilla-Vega, B.</t>
  </si>
  <si>
    <t>Exposure to diethylhexyl phthalate (DEHP) and monoethylhexyl phthalate (MEHP) promotes the loss of alveolar epithelial phenotype of A549 cells.</t>
  </si>
  <si>
    <t>Liu, N.; Jiang, L.; Sun, X.; Yao, X.; Zhai, X.; Liu, X.; Wu, X.; Bai, Y.; Wang, S.; Yang, G.</t>
  </si>
  <si>
    <t>Mono-(2-ethylhexyl) phthalate induced ROS-dependent autophagic cell death in human vascular endothelial cells.</t>
  </si>
  <si>
    <t>Dong, X.; Qiu, X.; Meng, S.; Xu, H.; Wu, X.; Yang, M.</t>
  </si>
  <si>
    <t>Proteomic profile and toxicity pathway analysis in zebrafish embryos exposed to bisphenol A and di-n-butyl phthalate at environmentally relevant levels.</t>
  </si>
  <si>
    <t>Li, SG.; Huang, X.; Zhang, XW.; Xu, SH.</t>
  </si>
  <si>
    <t>[Effects of diethylhexyl phthalate on lipid peroxidation and the life-span in Drosophila melanogaster].</t>
  </si>
  <si>
    <t>Lee, DG.; Kim, KM.; Lee, HS.; Bae, YC.; Huh, JW.; Lee, SR.; Lee, DS.</t>
  </si>
  <si>
    <t>Peroxiredoxin 5 prevents diethylhexyl phthalate-induced neuronal cell death by inhibiting mitochondrial fission in mouse hippocampal HT-22 cells.</t>
  </si>
  <si>
    <t>Sasaki, T.; Yoshikawa, K.; Harada, H.; Aral, S.; Takita, T.</t>
  </si>
  <si>
    <t>No immunotoxic effect on T cells with di (2-ethylhexyl) phthalate in male C57BL/6 mice.</t>
  </si>
  <si>
    <t>Chou, CK.; Huang, HW.; Yang, CF.; Dahms, HU.; Liang, SS.; Wang, TN.; Kuo, PL.; Hsi, E.; Tsai, EM.; Chiu, CC.</t>
  </si>
  <si>
    <t>Reduced camptothecin sensitivity of estrogen receptor-positive human breast cancer cells following exposure to di(2-ethylhexyl)phthalate (DEHP) is associated with DNA methylation changes.</t>
  </si>
  <si>
    <t>Park, MH.; Gutiérrez-García, AK.; Choudhury, M.</t>
  </si>
  <si>
    <t>Mono-(2-ethylhexyl) Phthalate Aggravates Inflammatory Response via Sirtuin Regulation and Inflammasome Activation in RAW 264.7 Cells.</t>
  </si>
  <si>
    <t>Manz, P.; Cadeddu, RP.; Wilk, M.; Fritz, B.; Haas, R.; Wenzel, F.</t>
  </si>
  <si>
    <t>Impact of Di(2-ethylhexyl)phthalate on migration rate of human promyelocytic leukemia cells (HL-60).</t>
  </si>
  <si>
    <t>Dalman, A.; Eimani, H.; Sepehri, H.; Ashtiani, SK.; Valojerdi, MR.; Eftekhari-Yazdi, P.; Shahverdi, A.</t>
  </si>
  <si>
    <t>Effect of mono-(2-ethylhexyl) phthalate (MEHP) on resumption of meiosis, in vitro maturation and embryo development of immature mouse oocytes.</t>
  </si>
  <si>
    <t>Martinasso, G.; Maggiora, M.; Trombetta, A.; Canuto, RA.; Muzio, G.</t>
  </si>
  <si>
    <t>Effects of di(2-ethylhexyl) phthalate, a widely used peroxisome proliferator and plasticizer, on cell growth in the human keratinocyte cell line NCTC 2544.</t>
  </si>
  <si>
    <t>Klöting, N.; Hesselbarth, N.; Gericke, M.; Kunath, A.; Biemann, R.; Chakaroun, R.; Kosacka, J.; Kovacs, P.; Kern, M.; Stumvoll, M.; Fischer, B.; Rolle-Kampczyk, U.; Feltens, R.; Otto, W.; Wissenbach, DK.; von Bergen, M.; Blüher, M.</t>
  </si>
  <si>
    <t>Di-(2-Ethylhexyl)-Phthalate (DEHP) Causes Impaired Adipocyte Function and Alters Serum Metabolites.</t>
  </si>
  <si>
    <t>Wang, L.; Dou, T.; Li, S.; Liu, Y.</t>
  </si>
  <si>
    <t>Transcriptome profiling and pathway analysis of the effects of mono-(2-ethylhexyl) phthalate in mouse Sertoli cells.</t>
  </si>
  <si>
    <t>Stabellini, G.; Fiocchi, O.; Pellati, A.; Caruso, A.</t>
  </si>
  <si>
    <t>In vitro evaluation of plasticizer activity on the growth and metabolism of chick embryo fibroblasts and on the development of chick embryo lungs.</t>
  </si>
  <si>
    <t>Diwan, BA.; Ward, JM.; Rice, JM.; Colburn, NH.; Spangler, EF.</t>
  </si>
  <si>
    <t>Tumor-promoting effects of di(2-ethylhexyl)phthalate in JB6 mouse epidermal cells and mouse skin.</t>
  </si>
  <si>
    <t>Saillenfait, AM.; Langonné, I.; Leheup, B.</t>
  </si>
  <si>
    <t>Effects of mono-n-butyl phthalate on the development of rat embryos: in vivo and in vitro observations.</t>
  </si>
  <si>
    <t>Stabellini, G.; Bedani, PL.; Fiocchi, O.; Calastrini, C.; Pagliarini, A.; Lunghi, M.; Carinci, F.; Pellati, A.; Giuliani, A.; Berti, G.</t>
  </si>
  <si>
    <t>DEHP-induced alterations in the lining tissue of the rat air pouch.</t>
  </si>
  <si>
    <t>Chen, YH.; Wu, YJ.; Chen, WC.; Lee, TS.; Tsou, TC.; Chang, HC.; Lo, SW.; Chen, SL.</t>
  </si>
  <si>
    <t>MEHP interferes with mitochondrial functions and homeostasis in skeletal muscle cells.</t>
  </si>
  <si>
    <t>Jia, PP.; Ma, YB.; Lu, CJ.; Mirza, Z.; Zhang, W.; Jia, YF.; Li, WG.; Pei, DS.</t>
  </si>
  <si>
    <t>The Effects of Disturbance on Hypothalamus-Pituitary-Thyroid (HPT) Axis in Zebrafish Larvae after Exposure to DEHP.</t>
  </si>
  <si>
    <t>Zhang, W.; Shen, XY.; Zhang, WW.; Chen, H.; Xu, WP.; Wei, W.</t>
  </si>
  <si>
    <t>The effects of di 2-ethyl hexyl phthalate (DEHP) on cellular lipid accumulation in HepG2 cells and its potential mechanisms in the molecular level.</t>
  </si>
  <si>
    <t>Hou, H.; Zhang, JY.; Chen, D.; Deng, F.; Morse, AN.; Qiu, X.; He, P.; Lash, GE.</t>
  </si>
  <si>
    <t>Altered decidual and placental catabolism of vitamin D may contribute to the aetiology of spontaneous miscarriage.</t>
  </si>
  <si>
    <t>Hsieh, TH.; Tsai, CF.; Hsu, CY.; Kuo, PL.; Lee, JN.; Chai, CY.; Wang, SC.; Tsai, EM.</t>
  </si>
  <si>
    <t>Phthalates induce proliferation and invasiveness of estrogen receptor-negative breast cancer through the AhR/HDAC6/c-Myc signaling pathway.</t>
  </si>
  <si>
    <t>Kim, JH.; Yun, J.; Sohng, JK.; Cha, JM.; Choi, BC.; Jeon, HJ.; Kim, SH.; Choi, CH.</t>
  </si>
  <si>
    <t>Di(2-ethylhexyl)phthalate leached from medical PVC devices serves as a substrate and inhibitor for the P-glycoprotein.</t>
  </si>
  <si>
    <t>Lee, HK.; Kim, TS.; Kim, CY.; Kang, IH.; Kim, MG.; Jung, KK.; Kim, HS.; Han, SY.; Yoon, HJ.; Rhee, GS.</t>
  </si>
  <si>
    <t>Evaluation of in vitro screening system for estrogenicity: comparison of stably transfected human estrogen receptor-α transcriptional activation (OECD TG455) assay and estrogen receptor (ER) binding assay.</t>
  </si>
  <si>
    <t>Hou, P.; Dai, W.; Jin, Y.; Zhao, F.; Liu, J.; Liu, H.</t>
  </si>
  <si>
    <t>Maternal exposure to di-2-ethylhexyl phthalate (DEHP) depresses lactation capacity in mice.</t>
  </si>
  <si>
    <t>Sims, JN.; Graham, B.; Pacurari, M.; Leggett, SS.; Tchounwou, PB.; Ndebele, K.</t>
  </si>
  <si>
    <t>Di-ethylhexylphthalate (DEHP) modulates cell invasion, migration and anchorage independent growth through targeting S100P in LN-229 glioblastoma cells.</t>
  </si>
  <si>
    <t>Lovekamp-Swan, T.; Davis, BJ.</t>
  </si>
  <si>
    <t>Mechanisms of phthalate ester toxicity in the female reproductive system.</t>
  </si>
  <si>
    <t>Tseng, IL.; Yang, YF.; Yu, CW.; Li, WH.; Liao, VH.</t>
  </si>
  <si>
    <t>Phthalates induce neurotoxicity affecting locomotor and thermotactic behaviors and AFD neurons through oxidative stress in Caenorhabditis elegans.</t>
  </si>
  <si>
    <t>Luo, S.; Fang, HQ.; Yang, H.; Zhang, LS.; Jia, XD.</t>
  </si>
  <si>
    <t>[Comparison of embryotoxicity of di(2-ethylhexyl) phthalate using mouse and human embryonic stem cell test models in vitro].</t>
  </si>
  <si>
    <t>Tran-Guzman, A.; Moradian, R.; Cui, H.; Culty, M.</t>
  </si>
  <si>
    <t>In vitro impact of genistein and mono(2-ethylhexyl) phthalate (MEHP) on the eicosanoid pathway in spermatogonial stem cells.</t>
  </si>
  <si>
    <t>Xia, Y.; Mo, Y.; Yang, Q.; Yu, Y.; Jiang, M.; Wei, S.; Lu, D.; Wu, H.; Lu, G.; Zou, Y.; Zhang, Z.; Wei, X.</t>
  </si>
  <si>
    <t>Iodoacetic Acid Disrupting the Thyroid Endocrine System in Vitro and in Vivo.</t>
  </si>
  <si>
    <t>Meruvu, S.; Zhang, J.; Bedi, YS.; Choudhury, M.</t>
  </si>
  <si>
    <t>Mono-(2-ethylhexyl) phthalate induces apoptosis through miR-16 in human first trimester placental cell line HTR-8/SVneo.</t>
  </si>
  <si>
    <t>Kinch, CD.; Kurrasch, DM.; Habibi, HR.</t>
  </si>
  <si>
    <t>Adverse morphological development in embryonic zebrafish exposed to environmental concentrations of contaminants individually and in mixture.</t>
  </si>
  <si>
    <t>Sjöberg, P.; Bondesson, U.; Gray, TJ.; Plöen, L.</t>
  </si>
  <si>
    <t>Effects of di-(2-ethylhexyl) phthalate and five of its metabolites on rat testis in vivo and in in vitro.</t>
  </si>
  <si>
    <t>Santangeli, S.; Maradonna, F.; Zanardini, M.; Notarstefano, V.; Gioacchini, G.; Forner-Piquer, I.; Habibi, H.; Carnevali, O.</t>
  </si>
  <si>
    <t>Effects of diisononyl phthalate on Danio rerio reproduction.</t>
  </si>
  <si>
    <t>Takatori, S.; Akutsu, K.; Kondo, F.; Ishii, R.; Nakazawa, H.; Makino, T.</t>
  </si>
  <si>
    <t>Di(2-ethylhexyl)phthalate and mono(2-ethylhexyl)phthalate in media for in vitro fertilization.</t>
  </si>
  <si>
    <t>Inukai, T.; Inaba, T.; Yoshihara, T.; Look, AT.</t>
  </si>
  <si>
    <t>Cell transformation mediated by homodimeric E2A-HLF transcription factors.</t>
  </si>
  <si>
    <t>Bianchi, L.; Casini, S.; Vantaggiato, L.; Di Noi, A.; Carleo, A.; Shaba, E.; Armini, A.; Bellucci, F.; Furii, G.; Bini, L.; Caliani, I.</t>
  </si>
  <si>
    <t>A Novel Ex Vivo Approach Based on Proteomics and Biomarkers to Evaluate the Effects of Chrysene, MEHP, and PBDE-47 on Loggerhead Sea Turtles (</t>
  </si>
  <si>
    <t>Zhu, M.; Huang, C.; Ma, X.; Wu, R.; Zhu, W.; Li, X.; Liang, Z.; Deng, F.; Wu, J.; Geng, S.; Xie, C.; Zhong, C.</t>
  </si>
  <si>
    <t>Phthalates promote prostate cancer cell proliferation through activation of ERK5 and p38.</t>
  </si>
  <si>
    <t>Oishi, S.</t>
  </si>
  <si>
    <t>Effects of phthalic acid esters on testicular mitochondrial functions in the rat.</t>
  </si>
  <si>
    <t>Pelling, D.; Phillips, JC.; Cunninghame, ME.</t>
  </si>
  <si>
    <t>Absorption of hydrophilic and lipophilic compounds through epidermal and subepidermal strata of rat skin in vitro.</t>
  </si>
  <si>
    <t>Inoue, K.; Kawaguchi, M.; Yamanaka, R.; Higuchi, T.; Ito, R.; Saito, K.; Nakazawa, H.</t>
  </si>
  <si>
    <t>Evaluation and analysis of exposure levels of di(2-ethylhexyl) phthalate from blood bags.</t>
  </si>
  <si>
    <t>Li, H.; Kim, KH.</t>
  </si>
  <si>
    <t>Effects of mono-(2-ethylhexyl) phthalate on fetal and neonatal rat testis organ cultures.</t>
  </si>
  <si>
    <t>Wu, CT.; Wang, CC.; Huang, LC.; Liu, SH.; Chiang, CK.</t>
  </si>
  <si>
    <t>Plasticizer Di-(2-Ethylhexyl)Phthalate Induces Epithelial-to-Mesenchymal Transition and Renal Fibrosis In Vitro and In Vivo.</t>
  </si>
  <si>
    <t>Piché, CD.; Sauvageau, D.; Vanlian, M.; Erythropel, HC.; Robaire, B.; Leask, RL.</t>
  </si>
  <si>
    <t>Effects of di-(2-ethylhexyl) phthalate and four of its metabolites on steroidogenesis in MA-10 cells.</t>
  </si>
  <si>
    <t>Lehraiki, A.; Racine, C.; Krust, A.; Habert, R.; Levacher, C.</t>
  </si>
  <si>
    <t>Phthalates impair germ cell number in the mouse fetal testis by an androgen- and estrogen-independent mechanism.</t>
  </si>
  <si>
    <t>Yen, PL.; How, CM.; Hsiu-Chuan Liao, V.</t>
  </si>
  <si>
    <t>Early-life and chronic exposure to di(2-ethylhexyl) phthalate enhances amyloid-β toxicity associated with an autophagy-related gene in Caenorhabditis elegans Alzheimer's disease models.</t>
  </si>
  <si>
    <t>Yu, ZL.; Zhang, LS.; Wu, DS.</t>
  </si>
  <si>
    <t>[Effects of environmental estrogens on apoptosis induced by estrogen depletion in T47D cells].</t>
  </si>
  <si>
    <t>Wan, X.; Zhu, Y.; Ma, X.; Zhu, J.; Zheng, Y.; Hou, J.; Wang, F.; Liu, Z.; Zhang, T.</t>
  </si>
  <si>
    <t>[Effect of DEHP and its metabolite MEHP on in vitro rat follicular development].</t>
  </si>
  <si>
    <t>Antiandrogenic activity of phthalate mixtures: validity of concentration addition.</t>
  </si>
  <si>
    <t>Lo, D.; Wang, YT.; Wu, MC.</t>
  </si>
  <si>
    <t>Hepatoprotective effect of silymarin on di(2-ethylhexyl)phthalate (DEHP) induced injury in liver FL83B cells.</t>
  </si>
  <si>
    <t>Lovekamp, TN.; Davis, BJ.</t>
  </si>
  <si>
    <t>Mono-(2-ethylhexyl) phthalate suppresses aromatase transcript levels and estradiol production in cultured rat granulosa cells.</t>
  </si>
  <si>
    <t>Nardelli, TC.; Erythropel, HC.; Robaire, B.</t>
  </si>
  <si>
    <t>Toxicogenomic Screening of Replacements for Di(2-Ethylhexyl) Phthalate (DEHP) Using the Immortalized TM4 Sertoli Cell Line.</t>
  </si>
  <si>
    <t>Lu, H.; Zhang, C.; Hu, Y.; Qin, H.; Gu, A.; Li, Y.; Zhang, L.; Li, Z.; Wang, Y.</t>
  </si>
  <si>
    <t>miRNA-200c mediates mono-butyl phthalate-disrupted steroidogenesis by targeting vimentin in Leydig tumor cells and murine adrenocortical tumor cells.</t>
  </si>
  <si>
    <t>Chiang, HC.; Wang, CH.; Yeh, SC.; Lin, YH.; Kuo, YT.; Liao, CW.; Tsai, FY.; Lin, WY.; Chuang, WH.; Tsou, TC.</t>
  </si>
  <si>
    <t>Comparative microarray analyses of mono(2-ethylhexyl)phthalate impacts on fat cell bioenergetics and adipokine network.</t>
  </si>
  <si>
    <t>Zhang, P.; Guan, X.; Yang, M.; Zeng, L.; Liu, C.</t>
  </si>
  <si>
    <t>Roles and potential mechanisms of selenium in countering thyrotoxicity of DEHP.</t>
  </si>
  <si>
    <t>Rodrigues, K.; Batista-Silva, H.; Sousa de Moura, KR.; Van Der Kraak, G.; Mena Barreto Silva, FR.</t>
  </si>
  <si>
    <t>Dibutyl phthalate rapidly alters calcium homeostasis in the gills of Danio rerio.</t>
  </si>
  <si>
    <t>Olsen, CM.; Meussen-Elholm, ET.; Holme, JA.; Hongslo, JK.</t>
  </si>
  <si>
    <t>Brominated phenols: characterization of estrogen-like activity in the human breast cancer cell-line MCF-7.</t>
  </si>
  <si>
    <t>Wang, J.; Li, X.; Wang, C.; Li, Y.; Wang, J.; Fang, R.; Wang, J.; Chen, J.; Dong, J.</t>
  </si>
  <si>
    <t>Exposure to di-(2-ethylhexyl) phthalate reduces secretion of GDNF via interfering with estrogen pathway and downregulating ERK/c-fos signaling pathway in astrocytes.</t>
  </si>
  <si>
    <t>Hu, Y.; Li, DM.; Han, XD.</t>
  </si>
  <si>
    <t>Analysis of combined effects of nonylphenol and Monobutyl phthalate on rat Sertoli cells applying two mathematical models.</t>
  </si>
  <si>
    <t>Shen, LJ.; Tang, XL.; Long, CL.; Cao, XN.; Wei, Y.; Wang, YC.; Sun, M.; Zhou, Y.; Liu, Y.; Liu, B.; Huang, FY.; Wei, GH.</t>
  </si>
  <si>
    <t>[Effect of Di-(2-ethylhcxyl) phthalate exposure on blood-testis barrier integrity in rats].</t>
  </si>
  <si>
    <t>Al-Badry, MS.; Knowles, CO.</t>
  </si>
  <si>
    <t>Phthalate-organophosphate interactions: toxicity, penetration, and metabolism studies with house flies.</t>
  </si>
  <si>
    <t>Hamilton, G.; Rath, B.; Klameth, L.; Hochmair, MJ.</t>
  </si>
  <si>
    <t>Small cell lung cancer: Recruitment of macrophages by circulating tumor cells.</t>
  </si>
  <si>
    <t>Feng, XL.; Lu, SY.; Liu, D.; Li, L.; Wu, XZ.; Song, J.; Hu, P.; Li, YS.; Tang, F.; Li, ZH.; Wang, GM.; Zhou, Y.; Liu, ZS.; Ren, HL.</t>
  </si>
  <si>
    <t>Direct competitive immunosorbent assay for detection of MEHP in human urine.</t>
  </si>
  <si>
    <t>Ma, X.; Yang, J.; Jia, H.; Li, X.; Wang, D.; Fu, H.; Yuan, J.; Li, Y.; Zheng, G.; Huang, X.</t>
  </si>
  <si>
    <t>Androgenic/antiandrogenic activities of PAEs determined by a novel AR-mediated reporter gene assay based on LLC-MK2 cells.</t>
  </si>
  <si>
    <t>Sant, KE.; Moreau, HM.; Williams, LM.; Jacobs, HM.; Bowsher, AM.; Boisvert, JD.; Smolowitz, RM.; Pantazis, J.; Annunziato, K.; Nguyen, M.; Timme-Laragy, A.</t>
  </si>
  <si>
    <t>Embryonic exposures to mono-2-ethylhexyl phthalate induce larval steatosis in zebrafish independent of Nrf2a signaling.</t>
  </si>
  <si>
    <t>Gourlay, T.; Samartzis, I.; Stefanou, D.; Taylor, K.</t>
  </si>
  <si>
    <t>Inflammatory response of rat and human neutrophils exposed to di-(2-ethyl-hexyl)-phthalate-plasticized polyvinyl chloride.</t>
  </si>
  <si>
    <t>Su, Y.; Santucci-Pereira, J.; Dang, NM.; Kanefsky, J.; Rahulkannan, V.; Hillegass, M.; Joshi, S.; Gurdogan, H.; Chen, Z.; Bessonneau, V.; Rudel, R.; Ser-Dolansky, J.; Schneider, SS.; Russo, J.</t>
  </si>
  <si>
    <t>Effects of Pubertal Exposure to Butyl Benzyl Phthalate, Perfluorooctanoic Acid, and Zeranol on Mammary Gland Development and Tumorigenesis in Rats.</t>
  </si>
  <si>
    <t>Zhu, L.; Lu, J.; Tang, X.; Fu, G.; Duan, P.; Quan, C.; Zhang, L.; Zhang, Z.; Chang, W.; Shi, Y.</t>
  </si>
  <si>
    <t>Di-(2-ethylhexyl) phthalate induces apoptosis of GC-2spd cells via TR4/Bcl-2 pathway.</t>
  </si>
  <si>
    <t>Aronson, CE.; Serlick, ER.; Preti, G.</t>
  </si>
  <si>
    <t>Effects of di-2-ethylhexyl phthalate on the isolated perfused rat heart.</t>
  </si>
  <si>
    <t>Hsu, JW.; Nien, CY.; Yeh, SC.; Tsai, FY.; Chen, HW.; Lee, TS.; Chen, SL.; Kao, YH.; Tsou, TC.</t>
  </si>
  <si>
    <t>Phthalate exposure causes browning-like effects on adipocytes in vitro and in vivo.</t>
  </si>
  <si>
    <t>Hurst, CH.; Waxman, DJ.</t>
  </si>
  <si>
    <t>Activation of PPARalpha and PPARgamma by environmental phthalate monoesters.</t>
  </si>
  <si>
    <t>Xu, Q.; Zhang, B.; Li, X.; Ye, JM.; Huo, CY.; Yin, JL.; Zhang, RX.; Zhao, WS.; Qi, W.; Ye, L.</t>
  </si>
  <si>
    <t>Mono-2-ethylhexyl Phthalate Promotes Migration and Invasion by Regulating the Epithelial-Mesenchymal Transition in SH-SY5Y Cells.</t>
  </si>
  <si>
    <t>Lea, RG.; Byers, AS.; Sumner, RN.; Rhind, SM.; Zhang, Z.; Freeman, SL.; Moxon, R.; Richardson, HM.; Green, M.; Craigon, J.; England, GC.</t>
  </si>
  <si>
    <t>Environmental chemicals impact dog semen quality in vitro and may be associated with a temporal decline in sperm motility and increased cryptorchidism.</t>
  </si>
  <si>
    <t>Rattan, S.; Beers, HK.; Kannan, A.; Ramakrishnan, A.; Brehm, E.; Bagchi, I.; Irudayaraj, JMK.; Flaws, JA.</t>
  </si>
  <si>
    <t>Prenatal and ancestral exposure to di(2-ethylhexyl) phthalate alters gene expression and DNA methylation in mouse ovaries.</t>
  </si>
  <si>
    <t>Lapinskas, PJ.; Brown, S.; Leesnitzer, LM.; Blanchard, S.; Swanson, C.; Cattley, RC.; Corton, JC.</t>
  </si>
  <si>
    <t>Role of PPARalpha in mediating the effects of phthalates and metabolites in the liver.</t>
  </si>
  <si>
    <t>Sanchez, JH.; Abernethy, DJ.; Boreiko, CJ.</t>
  </si>
  <si>
    <t>Lack of di-(2-ethylhexyl) phthalate activity in the C3H 10T 1 2 cell transformation system.</t>
  </si>
  <si>
    <t>Liu, PS.; Chen, CY.</t>
  </si>
  <si>
    <t>Butyl benzyl phthalate suppresses the ATP-induced cell proliferation in human osteosarcoma HOS cells.</t>
  </si>
  <si>
    <t>Tekin, K.; Arslan, P.; Cil, B.; Filazi, A.; Akçay, E.; Yurdakok-Dikmen, B.</t>
  </si>
  <si>
    <t>Companion animals get close to the toxic aspects of antropogenic world: cytotoxicity of phthalates and bisphenol A on dog testicular primary cells.</t>
  </si>
  <si>
    <t>Tatemichi, M.; Hata, H.; Nakadate, T.</t>
  </si>
  <si>
    <t>Induction of activation-induced cytidine deaminase by a not-directly mutagenic carcinogen: a novel potential molecular mechanism.</t>
  </si>
  <si>
    <t>Kawai, K.</t>
  </si>
  <si>
    <t>Enhancement of the DNA damaging activity of N-nitrosodimethylamine by di-(2-ethylhexyl)phthalate in somatic cells in vivo of Drosophila melanogaster.</t>
  </si>
  <si>
    <t>Feige, JN.; Gerber, A.; Casals-Casas, C.; Yang, Q.; Winkler, C.; Bedu, E.; Bueno, M.; Gelman, L.; Auwerx, J.; Gonzalez, FJ.; Desvergne, B.</t>
  </si>
  <si>
    <t>The pollutant diethylhexyl phthalate regulates hepatic energy metabolism via species-specific PPARalpha-dependent mechanisms.</t>
  </si>
  <si>
    <t>Anderson, D.; Yu, TW.; Hinçal, F.</t>
  </si>
  <si>
    <t>Effect of some phthalate esters in human cells in the comet assay.</t>
  </si>
  <si>
    <t>Du, YY.; Fang, YL.; Wang, YX.; Zeng, Q.; Guo, N.; Zhao, H.; Li, YF.</t>
  </si>
  <si>
    <t>Follicular fluid and urinary concentrations of phthalate metabolites among infertile women and associations with in vitro fertilization parameters.</t>
  </si>
  <si>
    <t>Lorenzetti, S.; Marcoccia, D.; Narciso, L.; Mantovani, A.</t>
  </si>
  <si>
    <t>Cell viability and PSA secretion assays in LNCaP cells: a tiered in vitro approach to screen chemicals with a prostate-mediated effect on male reproduction within the ReProTect project.</t>
  </si>
  <si>
    <t>Uyar, R.; Yurdakok-Dikmen, B.; Turgut, Y.; Filazi, A.</t>
  </si>
  <si>
    <t xml:space="preserve">Diethylhexyl Phthalate and Bisphenol A Promote Vincristine and Tamoxifen Resistance </t>
  </si>
  <si>
    <t>Wooten, KJ.; Smith, PN.</t>
  </si>
  <si>
    <t>Canine toys and training devices as sources of exposure to phthalates and bisphenol A: quantitation of chemicals in leachate and in vitro screening for endocrine activity.</t>
  </si>
  <si>
    <t>Treinen, KA.; Heindel, JJ.</t>
  </si>
  <si>
    <t>Evidence that MEHP inhibits rat granulosa cell function by a protein kinase C-independent mechanism.</t>
  </si>
  <si>
    <t>Albro, PW.; Corbett, JT.; Schroeder, JL.; Jordan, ST.</t>
  </si>
  <si>
    <t>Incorporation of radioactivity from labeled Di-(2-ethylhexyl)phthalate into DNA of rat liver in vivo.</t>
  </si>
  <si>
    <t>Carnevali, O.; Tosti, L.; Speciale, C.; Peng, C.; Zhu, Y.; Maradonna, F.</t>
  </si>
  <si>
    <t>DEHP impairs zebrafish reproduction by affecting critical factors in oogenesis.</t>
  </si>
  <si>
    <t>Janer, G.; Verhoef, A.; Gilsing, HD.; Piersma, AH.</t>
  </si>
  <si>
    <t>Use of the rat postimplantation embryo culture to assess the embryotoxic potency within a chemical category and to identify toxic metabolites.</t>
  </si>
  <si>
    <t>Liu, C.; Shui, S.; Yao, Y.; Sui, C.; Zhang, H.</t>
  </si>
  <si>
    <t>Ascorbic acid ameliorates dysregulated folliculogenesis induced by mono-(2-ethylhexyl)phthalate in neonatal mouse ovaries via reducing ovarian oxidative stress.</t>
  </si>
  <si>
    <t>Dobrzyńska, MM.</t>
  </si>
  <si>
    <t>Phthalates - widespread occurrence and the effect on male gametes. Part 2. The effects of phthalates on male gametes and on the offspring.</t>
  </si>
  <si>
    <t>Ikonomou, MG.; Kelly, BC.; Blair, JD.; Gobas, FA.</t>
  </si>
  <si>
    <t>An interlaboratory comparison study for the determination of dialkyl phthalate esters in environmental and biological samples.</t>
  </si>
  <si>
    <t>Kang, KS.; Lee, YS.; Kim, HS.; Kim, SH.</t>
  </si>
  <si>
    <t>DI-(2-ethylhexyl) phthalate-induced cell proliferation is involved in the inhibition of gap junctional intercellular communication and blockage of apoptosis in mouse Sertoli cells.</t>
  </si>
  <si>
    <t>Awal, MA.; Kurohmaru, M.; Andriana, BB.; Kanai, Y.; Hayashi, Y.</t>
  </si>
  <si>
    <t>Mono-(2-ethylhexyl) phthalate (MEHP) induces testicular alterations in male guinea pigs at prepubertal stage.</t>
  </si>
  <si>
    <t>Grossman, D.; Kalo, D.; Gendelman, M.; Roth, Z.</t>
  </si>
  <si>
    <t>Effect of di-(2-ethylhexyl) phthalate and mono-(2-ethylhexyl) phthalate on in vitro developmental competence of bovine oocytes.</t>
  </si>
  <si>
    <t>Molecular mechanisms of developmental toxicity induced by BBP in zebraﬁsh embryos.</t>
  </si>
  <si>
    <t>Sobarzo, CM.; Rosana, Nde. M.; Livia, L.; Berta, D.; Schteingart, HF.</t>
  </si>
  <si>
    <t>Mono-(2-ethylhexyl) phthalate (MEHP) affects intercellular junctions of Sertoli cell: A potential role of oxidative stress.</t>
  </si>
  <si>
    <t>Li, J.; Qu, M.; Wang, M.; Yue, Y.; Chen, Z.; Liu, R.; Bu, Y.; Li, Y.</t>
  </si>
  <si>
    <t>Reproductive toxicity and underlying mechanisms of di(2-ethylhexyl) phthalate in nematode Caenorhabditis elegans.</t>
  </si>
  <si>
    <t>Lee, J.; Oh, PS.; Lim, KT.</t>
  </si>
  <si>
    <t>Allergy-related cytokines (IL-4 and TNF-α) are induced by Di(2-ethylhexyl) phthalate and attenuated by plant-originated glycoprotein (75 kDa) in HMC-1 cells.</t>
  </si>
  <si>
    <t>Huang, PC.; Kuo, PL.; Guo, YL.; Liao, PC.; Lee, CC.</t>
  </si>
  <si>
    <t>Associations between urinary phthalate monoesters and thyroid hormones in pregnant women.</t>
  </si>
  <si>
    <t>McKee, RH.; Przygoda, RT.; Chirdon, MA.; Engelhardt, G.; Stanley, M.</t>
  </si>
  <si>
    <t>Di(isononyl) phthalate (DINP) and di(isodecyl) phthalate (DIDP) are not mutagenic.</t>
  </si>
  <si>
    <t>Horowitz, B.; Stryker, MH.; Waldman, AA.; Woods, KR.; Gass, JD.; Drago, J.</t>
  </si>
  <si>
    <t>Stabilization of red blood cells by the plasticizer, diethylhexylphthalate.</t>
  </si>
  <si>
    <t>Li, N.; Zhou, L.; Zhu, J.; Liu, T.; Ye, L.</t>
  </si>
  <si>
    <t>Role of the 17β-hydroxysteroid dehydrogenase signalling pathway in di-(2-ethylhexyl) phthalate-induced ovarian dysfunction: An in vivo study.</t>
  </si>
  <si>
    <t>Pérez, PA.; Toledo, J.; Sosa, LDV.; Peinetti, N.; Torres, AI.; De Paul, AL.; Gutiérrez, S.</t>
  </si>
  <si>
    <t>The phthalate DEHP modulates the estrogen receptors α and β increasing lactotroph cell population in female pituitary glands.</t>
  </si>
  <si>
    <t>Okubo, T.; Suzuki, T.; Yokoyama, Y.; Kano, K.; Kano, I.</t>
  </si>
  <si>
    <t>Estimation of estrogenic and anti-estrogenic activities of some phthalate diesters and monoesters by MCF-7 cell proliferation assay in vitro.</t>
  </si>
  <si>
    <t>Park, MA.; Hwang, KA.; Lee, HR.; Yi, BR.; Jeung, EB.; Choi, KC.</t>
  </si>
  <si>
    <t>Cell growth of BG-1 ovarian cancer cells is promoted by di-n-butyl phthalate             and hexabromocyclododecane via upregulation of the cyclin D and cyclin-dependent             kinase-4 genes.</t>
  </si>
  <si>
    <t>Zhai, W.; Huang, Z.; Chen, L.; Feng, C.; Li, B.; Li, T.</t>
  </si>
  <si>
    <t>Thyroid endocrine disruption in zebrafish larvae after exposure to mono-(2-ethylhexyl) phthalate (MEHP).</t>
  </si>
  <si>
    <t>Čtveráčková, L.; Jančula, D.; Raška, J.; Babica, P.; Sovadinová, I.</t>
  </si>
  <si>
    <t>Structure-Dependent Effects of Phthalates on Intercellular and Intracellular Communication in Liver Oval Cells.</t>
  </si>
  <si>
    <t>Zhou, QH.; Chen, X.; Leng, L.; Zhang, JS.; Tang, NJ.</t>
  </si>
  <si>
    <t>[Effects of dibutyl phthalate and monobutyl phthalate on testosterone secretion and insulin-like factor 3 expression of Leydig tumor cells in mice].</t>
  </si>
  <si>
    <t>Zhang, X.; Wang, X.; Liu, T.; Mo, M.; Ao, L.; Liu, J.; Cao, J.; Cui, Z.</t>
  </si>
  <si>
    <t>ZnSO</t>
  </si>
  <si>
    <t>Shan, A.; Leng, L.; Li, J.; Luo, XM.; Fan, YJ.; Yang, Q.; Xie, QH.; Chen, YS.; Ni, CS.; Guo, LM.; Tang, H.; Chen, X.; Tang, NJ.</t>
  </si>
  <si>
    <t>TCDD-induced antagonism of MEHP-mediated migration and invasion partly involves aryl hydrocarbon receptor in MCF7 breast cancer cells.</t>
  </si>
  <si>
    <t>Zhou, C.; Zaman, N.; Li, Y.; Martinez-Arguelles, DB.; Papadopoulos, V.; Zirkin, B.; Traore, K.</t>
  </si>
  <si>
    <t>Redox regulation of hormone sensitive lipase: Potential role in the mechanism of MEHP-induced stimulation of basal steroid synthesis in MA-10 Leydig cells.</t>
  </si>
  <si>
    <t>Nässberger, L.; Arbin, A.; Ostelius, J.</t>
  </si>
  <si>
    <t>Exposure of patients to phthalates from polyvinyl chloride tubes and bags during dialysis.</t>
  </si>
  <si>
    <t>Zhang, T.; Zhou, Y.; Li, L.; Zhao, Y.; De Felici, M.; Reiter, RJ.; Shen, W.</t>
  </si>
  <si>
    <t>Melatonin protects prepuberal testis from deleterious effects of bisphenol A or diethylhexyl phthalate by preserving H3K9 methylation.</t>
  </si>
  <si>
    <t>Tando, Y.; Hiura, H.; Takehara, A.; Ito-Matsuoka, Y.; Arima, T.; Matsui, Y.</t>
  </si>
  <si>
    <t>Epi-mutations for spermatogenic defects by maternal exposure to di(2-ethylhexyl) phthalate.</t>
  </si>
  <si>
    <t>Dong, X.; Dong, J.; Zhao, Y.; Guo, J.; Wang, Z.; Liu, M.; Zhang, Y.; Na, X.</t>
  </si>
  <si>
    <t>Effects of Long-Term In Vivo Exposure to Di-2-Ethylhexylphthalate on Thyroid Hormones and the TSH/TSHR Signaling Pathways in Wistar Rats.</t>
  </si>
  <si>
    <t>Main, KM.; Mortensen, GK.; Kaleva, MM.; Boisen, KA.; Damgaard, IN.; Chellakooty, M.; Schmidt, IM.; Suomi, AM.; Virtanen, HE.; Petersen, DV.; Andersson, AM.; Toppari, J.; Skakkebaek, NE.</t>
  </si>
  <si>
    <t>Human breast milk contamination with phthalates and alterations of endogenous reproductive hormones in infants three months of age.</t>
  </si>
  <si>
    <t>Gobas, FAPC.; Otton, SV.; Tupper-Ring, LF.; Crawford, MA.; Clark, KE.; Ikonomou, MG.</t>
  </si>
  <si>
    <t>Chemical activity-based environmental risk analysis of the plasticizer di-ethylhexyl phthalate and its main metabolite mono-ethylhexyl phthalate.</t>
  </si>
  <si>
    <t>Wilkinson, CF.; Lamb, JC.</t>
  </si>
  <si>
    <t>The potential health effects of phthalate esters in children's toys: a review and risk assessment.</t>
  </si>
  <si>
    <t>Reinsberg, J.; Wegener-Toper, P.; van der Ven, K.; van der Ven, H.; Klingmueller, D.</t>
  </si>
  <si>
    <t>Effect of mono-(2-ethylhexyl) phthalate on steroid production of human granulosa cells.</t>
  </si>
  <si>
    <t>Law, MY.; Moody, DE.</t>
  </si>
  <si>
    <t>In vitro inhibition of mouse and rat glutathione S-transferases by di(2-ethylhexyl) phthalate, mono(2-ethylhexyl) phthalate, 2-ethylhexanol, 2-ethylhexanoic acid and clofibric acid.</t>
  </si>
  <si>
    <t>Yang, Q.; Xie, Y.; Depierre, JW.</t>
  </si>
  <si>
    <t>Effects of peroxisome proliferators on the thymus and spleen of mice.</t>
  </si>
  <si>
    <t>Hu, J.; Xia, M.; Wang, Y.; Tian, F.; Sun, B.; Yang, M.; Yang, W.; Ding, X.; Xu, H.; Li, W.</t>
  </si>
  <si>
    <t>Paternal exposure to di-n-butyl-phthalate induced developmental toxicity in zebrafish (Danio rerio).</t>
  </si>
  <si>
    <t>Labow, RS.; Meek, E.; Adams, GA.; Rock, G.</t>
  </si>
  <si>
    <t>Inhibition of human platelet phospholipase A2 by mono(2-ethylhexyl)phthalate.</t>
  </si>
  <si>
    <t>Jiang, N.; Song, P.; Li, X.; Zhu, L.; Wang, J.; Yin, X.; Wang, J.</t>
  </si>
  <si>
    <t>Dibutyl phthalate induced oxidative stress and genotoxicity on adult zebrafish (Danio rerio) brain.</t>
  </si>
  <si>
    <t>Kim, YH.; Kim, SH.; Lee, HW.; Chae, HD.; Kim, CH.; Kang, BM.</t>
  </si>
  <si>
    <t>Increased viability of endometrial cells by in vitro treatment with di-(2-ethylhexyl) phthalate.</t>
  </si>
  <si>
    <t>Stenz, L.; Escoffier, J.; Rahban, R.; Nef, S.; Paoloni-Giacobino, A.</t>
  </si>
  <si>
    <t>Testicular Dysgenesis Syndrome and Long-Lasting Epigenetic Silencing of Mouse Sperm Genes Involved in the Reproductive System after Prenatal Exposure to DEHP.</t>
  </si>
  <si>
    <t>Ellero-Simatos, S.; Claus, SP.; Benelli, C.; Forest, C.; Letourneur, F.; Cagnard, N.; Beaune, PH.; de Waziers, I.</t>
  </si>
  <si>
    <t>Combined transcriptomic-(1)H NMR metabonomic study reveals that monoethylhexyl phthalate stimulates adipogenesis and glyceroneogenesis in human adipocytes.</t>
  </si>
  <si>
    <t>Wenzel, A.; Franz, C.; Breous, E.; Loos, U.</t>
  </si>
  <si>
    <t>Modulation of iodide uptake by dialkyl phthalate plasticisers in FRTL-5 rat thyroid follicular cells.</t>
  </si>
  <si>
    <t>Jalali-Heravi, M.; Asadollahi-Baboli, M.; Shahbazikhah, P.</t>
  </si>
  <si>
    <t>QSAR study of heparanase inhibitors activity using artificial neural networks and Levenberg-Marquardt algorithm.</t>
  </si>
  <si>
    <t>Genuis, SJ.; Beesoon, S.; Lobo, RA.; Birkholz, D.</t>
  </si>
  <si>
    <t>Human elimination of phthalate compounds: blood, urine, and sweat (BUS) study.</t>
  </si>
  <si>
    <t>Jones, CA.; Huberman, E.; Callaham, MF.; Tu, A.; Halloween, W.; Pallota, S.; Sivak, A.; Lubet, RA.; Avery, MD.; Kouri, RE.; Spalding, J.; Tennant, RW.</t>
  </si>
  <si>
    <t>An interlaboratory evaluation of the Syrian hamster embryo cell transformation assay using eighteen coded chemicals.</t>
  </si>
  <si>
    <t>Ling, J.; Lopez-Dee, ZP.; Cottell, C.; Wolfe, L.; Nye, D.</t>
  </si>
  <si>
    <t>Regulation of mRNA Translation Is a Novel Mechanism for Phthalate Toxicity.</t>
  </si>
  <si>
    <t>Humer, E.; Aditya, S.; Kaltenegger, A.; Klevenhusen, F.; Petri, RM.; Zebeli, Q.</t>
  </si>
  <si>
    <t>Graded substitution of grains with bakery by-products modulates ruminal fermentation, nutrient degradation, and microbial community composition in vitro.</t>
  </si>
  <si>
    <t>Gao, F.; Hu, W.; Li, Y.; Shen, H.; Hu, J.</t>
  </si>
  <si>
    <t>Mono-2-ethylhexyl phthalate inhibits human extravillous trophoblast invasion via the PPARγ pathway.</t>
  </si>
  <si>
    <t>Ha, M.; Guan, X.; Wei, L.; Li, P.; Yang, M.; Liu, C.</t>
  </si>
  <si>
    <t>Di-(2-ethylhexyl) phthalate inhibits testosterone level through disturbed hypothalamic-pituitary-testis axis and ERK-mediated 5α-Reductase 2.</t>
  </si>
  <si>
    <t>Mitochondrial toxicity of phthalate esters.</t>
  </si>
  <si>
    <t>Wang, X.; Jiang, L.; Ge, L.; Chen, M.; Yang, G.; Ji, F.; Zhong, L.; Guan, Y.; Liu, X.</t>
  </si>
  <si>
    <t>Oxidative DNA damage induced by di-(2-ethylhexyl) phthalate in HEK-293 cell line.</t>
  </si>
  <si>
    <t>Biemann, R.; Fischer, B.; Navarrete Santos, A.</t>
  </si>
  <si>
    <t>Adipogenic effects of a combination of the endocrine-disrupting compounds bisphenol A, diethylhexylphthalate, and tributyltin.</t>
  </si>
  <si>
    <t>Neier, K.; Cheatham, D.; Bedrosian, LD.; Gregg, BE.; Song, PXK.; Dolinoy, DC.</t>
  </si>
  <si>
    <t>Longitudinal Metabolic Impacts of Perinatal Exposure to Phthalates and Phthalate Mixtures in Mice.</t>
  </si>
  <si>
    <t>Smith, MD.; Grant, MH.; Blass, CR.; Courtney, JM.; Barbenel, JC.</t>
  </si>
  <si>
    <t>Poly(vinyl chloride) formulations: acute toxicity to cultured human cell lines.</t>
  </si>
  <si>
    <t>Zhou, L.; Beattie, MC.; Lin, CY.; Liu, J.; Traore, K.; Papadopoulos, V.; Zirkin, BR.; Chen, H.</t>
  </si>
  <si>
    <t>Oxidative stress and phthalate-induced down-regulation of steroidogenesis in MA-10 Leydig cells.</t>
  </si>
  <si>
    <t>Bell, FP.</t>
  </si>
  <si>
    <t>Effect of di-2-ethylhexyl phthalate in the female rat: inhibition of hepatic and adrenal sterologenesis in vitro.</t>
  </si>
  <si>
    <t>Sarath Josh, MK.; Pradeep, S.; Vijayalekshmi Amma, KS.; Balachandran, S.; Abdul Jaleel, UC.; Doble, M.; Spener, F.; Benjamin, S.</t>
  </si>
  <si>
    <t>Phthalates efficiently bind to human peroxisome proliferator activated receptor and retinoid X receptor α, β, γ subtypes: an in silico approach.</t>
  </si>
  <si>
    <t>Yin, J.; Liu, R.; Jian, Z.; Yang, D.; Pu, Y.; Yin, L.; Wang, D.</t>
  </si>
  <si>
    <t>Di (2-ethylhexyl) phthalate-induced reproductive toxicity involved in dna damage-dependent oocyte apoptosis and oxidative stress in Caenorhabditis elegans.</t>
  </si>
  <si>
    <t>Zhang, Y.; Zhang, W.; Fu, X.; Zhou, F.; Yu, H.; Na, X.</t>
  </si>
  <si>
    <t>Transcriptomics and metabonomics analyses of maternal DEHP exposure on male offspring.</t>
  </si>
  <si>
    <t>Jordan, J.; Zare, A.; Jackson, LJ.; Habibi, HR.; Weljie, AM.</t>
  </si>
  <si>
    <t>Environmental contaminant mixtures at ambient concentrations invoke a metabolic stress response in goldfish not predicted from exposure to individual compounds alone.</t>
  </si>
  <si>
    <t>Sjöberg, P.; Bondesson, U.; Kjellen, L.; Lindquist, NG.; Montin, G.; Plöen, L.</t>
  </si>
  <si>
    <t>Kinetics of di-(2-ethylhexyl) phthalate in immature and mature rats and effect on testis.</t>
  </si>
  <si>
    <t>Kuramori, C.; Hase, Y.; Hoshikawa, K.; Watanabe, K.; Nishi, T.; Hishiki, T.; Soga, T.; Nashimoto, A.; Kabe, Y.; Yamaguchi, Y.; Watanabe, H.; Kataoka, K.; Suematsu, M.; Handa, H.</t>
  </si>
  <si>
    <t>Mono-(2-ethylhexyl) phthalate targets glycogen debranching enzyme and affects glycogen metabolism in rat testis.</t>
  </si>
  <si>
    <t>Popp, JA.; Garvey, LK.; Hamm, TE.; Swenberg, JA.</t>
  </si>
  <si>
    <t>Lack of hepatic promotional activity by the peroxisomal proliferating hepatocarcinogen di(2-ethylhexyl)phthalate.</t>
  </si>
  <si>
    <t>Bonilla, E.; del Mazo, J.</t>
  </si>
  <si>
    <t>Deregulation of the Sod1 and Nd1 genes in mouse fetal oocytes exposed to mono-(2-ethylhexyl) phthalate (MEHP).</t>
  </si>
  <si>
    <t>Huang, XF.; Li, Y.; Gu, YH.; Liu, M.; Xu, Y.; Yuan, Y.; Sun, F.; Zhang, HQ.; Shi, HJ.</t>
  </si>
  <si>
    <t>The effects of Di-(2-ethylhexyl)-phthalate exposure on fertilization and embryonic development in vitro and testicular genomic mutation in vivo.</t>
  </si>
  <si>
    <t>Siddiqui, A.; Srivastava, SP.</t>
  </si>
  <si>
    <t>Effect of di(2-ethylhexyl)phthalate administration on rat sperm count and on sperm metabolic enzymes.</t>
  </si>
  <si>
    <t>Li, SW.; How, CM.; Liao, VH.</t>
  </si>
  <si>
    <t>Prolonged exposure of di(2-ethylhexyl) phthalate induces multigenerational toxic effects in Caenorhabditis elegans.</t>
  </si>
  <si>
    <t>Oh, BS.; Jung, YJ.; Oh, YJ.; Yoo, YS.; Kang, JW.</t>
  </si>
  <si>
    <t>Application of ozone, UV and ozone/UV processes to reduce diethyl phthalate and its estrogenic activity.</t>
  </si>
  <si>
    <t>Blom, A.; Ekman, E.; Johannisson, A.; Norrgren, L.; Pesonen, M.</t>
  </si>
  <si>
    <t>Effects of xenoestrogenic environmental pollutants on the proliferation of a human breast cancer cell line (MCF-7).</t>
  </si>
  <si>
    <t>Bredhult, C.; Bäcklin, BM.; Olovsson, M.</t>
  </si>
  <si>
    <t>Effects of some endocrine disruptors on the proliferation and viability of human endometrial endothelial cells in vitro.</t>
  </si>
  <si>
    <t>Zhu, YT.; Yuan, YZ.; Feng, QP.; Hu, MY.; Li, WJ.; Wu, X.; Xiang, SY.; Yu, SQ.</t>
  </si>
  <si>
    <t>Food emulsifier polysorbate 80 promotes the intestinal absorption of mono-2-ethylhexyl phthalate by disturbing intestinal barrier.</t>
  </si>
  <si>
    <t>Tu, W.; Li, W.; Zhu, X.; Xu, L.</t>
  </si>
  <si>
    <t>Di-2-ethylhexyl phthalate (DEHP) induces apoptosis of mouse HT22 hippocampal neuronal cells via oxidative stress.</t>
  </si>
  <si>
    <t>Heindel, JJ.; Powell, CJ.</t>
  </si>
  <si>
    <t>Phthalate ester effects on rat Sertoli cell function in vitro: effects of phthalate side chain and age of animal.</t>
  </si>
  <si>
    <t>Stermer, AR.; Murphy, CJ.; Ghaffari, R.; Di Bona, KR.; Voss, JJ.; Richburg, JH.</t>
  </si>
  <si>
    <t>Mono-(2-ethylhexyl) phthalate-induced Sertoli cell injury stimulates the production of pro-inflammatory cytokines in Fischer 344 rats.</t>
  </si>
  <si>
    <t>Hauser, R.; Gaskins, AJ.; Souter, I.; Smith, KW.; Dodge, LE.; Ehrlich, S.; Meeker, JD.; Calafat, AM.; Williams, PL.</t>
  </si>
  <si>
    <t>Urinary Phthalate Metabolite Concentrations and Reproductive Outcomes among Women Undergoing in Vitro Fertilization: Results from the EARTH Study.</t>
  </si>
  <si>
    <t>Gupta, RK.; Singh, JM.; Leslie, TC.; Meachum, S.; Flaws, JA.; Yao, HH.</t>
  </si>
  <si>
    <t>Di-(2-ethylhexyl) phthalate and mono-(2-ethylhexyl) phthalate inhibit growth and reduce estradiol levels of antral follicles in vitro.</t>
  </si>
  <si>
    <t>Noriega, NC.; Howdeshell, KL.; Furr, J.; Lambright, CR.; Wilson, VS.; Gray, LE.</t>
  </si>
  <si>
    <t>Pubertal administration of DEHP delays puberty, suppresses testosterone production, and inhibits reproductive tract development in male Sprague-Dawley and Long-Evans rats.</t>
  </si>
  <si>
    <t>Ding, Y.; Gao, K.; Liu, Y.; Mao, G.; Chen, K.; Qiu, X.; Zhao, T.; Yang, L.; Feng, W.; Wu, X.</t>
  </si>
  <si>
    <t>Transcriptome analysis revealed the mechanism of the metabolic toxicity and susceptibility of di-(2-ethylhexyl)phthalate on adolescent male ICR mice with type 2 diabetes mellitus.</t>
  </si>
  <si>
    <t>Wei, Z.; Song, L.; Wei, J.; Chen, T.; Chen, J.; Lin, Y.; Xia, W.; Xu, B.; Li, X.; Chen, X.; Li, Y.; Xu, S.</t>
  </si>
  <si>
    <t>Maternal exposure to di-(2-ethylhexyl)phthalate alters kidney development through the renin-angiotensin system in offspring.</t>
  </si>
  <si>
    <t>Smith-Oliver, T.; Butterworth, BE.</t>
  </si>
  <si>
    <t>Correlation of the carcinogenic potential of di(2-ethylhexyl)phthalate (DEHP) with induced hyperplasia rather than with genotoxic activity.</t>
  </si>
  <si>
    <t>Marzano, G.; Mastrorocco, A.; Zianni, R.; Mangiacotti, M.; Chiaravalle, AE.; Lacalandra, GM.; Minervini, F.; Cardinali, A.; Macciocca, M.; Vicenti, R.; Fabbri, R.; Hinrichs, K.; Dell'Aquila, ME.; Martino, NA.</t>
  </si>
  <si>
    <t>Altered morphokinetics in equine embryos from oocytes exposed to DEHP during IVM.</t>
  </si>
  <si>
    <t>Ge, RS.; Chen, GR.; Dong, Q.; Akingbemi, B.; Sottas, CM.; Santos, M.; Sealfon, SC.; Bernard, DJ.; Hardy, MP.</t>
  </si>
  <si>
    <t>Biphasic effects of postnatal exposure to diethylhexylphthalate on the timing of puberty in male rats.</t>
  </si>
  <si>
    <t>Lin, CY.; Huang, CH.; Wang, WH.; Tenhunen, J.; Hung, LC.; Lin, CC.; Chen, YC.; Chen, YH.; Liao, WT.</t>
  </si>
  <si>
    <t>Mono-(2-ethylhexyl) phthalate Promotes Dengue Virus Infection by Decreasing IL-23-Mediated Antiviral Responses.</t>
  </si>
  <si>
    <t>Zhang, XF.; Zhang, LJ.; Li, L.; Feng, YN.; Chen, B.; Ma, JM.; Huynh, E.; Shi, QH.; De Felici, M.; Shen, W.</t>
  </si>
  <si>
    <t>Diethylhexyl phthalate exposure impairs follicular development and affects oocyte maturation in the mouse.</t>
  </si>
  <si>
    <t>Yurdakok Dikmen, B.; Alpay, M.; Kismali, G.; Filazi, A.; Kuzukiran, O.; Sireli, UT.</t>
  </si>
  <si>
    <t>In Vitro Effects of Phthalate Mixtures on Colorectal Adenocarcinoma Cell Lines.</t>
  </si>
  <si>
    <t>Xu, H.; Huang, J.; Li, M.; Gao, ZB.; Zhu, YF.; Li, Y.</t>
  </si>
  <si>
    <t>[The effects of di-(2-ethylhexyl) phthalate (DEHP) in testosterone synthesis and its molecular mechanisms in the fetal testis of male mouse by organ culture in vitro].</t>
  </si>
  <si>
    <t>Posnack, NG.</t>
  </si>
  <si>
    <t>The adverse cardiac effects of Di(2-ethylhexyl)phthalate and Bisphenol A.</t>
  </si>
  <si>
    <t>Conley, JM.; Hannas, BR.; Furr, JR.; Wilson, VS.; Gray, LE.</t>
  </si>
  <si>
    <t>A Demonstration of the Uncertainty in Predicting the Estrogenic Activity of Individual Chemicals and Mixtures From an In Vitro Estrogen Receptor Transcriptional Activation Assay (T47D-KBluc) to the In Vivo Uterotrophic Assay Using Oral Exposure.</t>
  </si>
  <si>
    <t>Wójtowicz, AK.; Sitarz-Głownia, AM.; Szczęsna, M.; Szychowski, KA.</t>
  </si>
  <si>
    <t>The Action of Di-(2-Ethylhexyl) Phthalate (DEHP) in Mouse Cerebral Cells Involves an Impairment in Aryl Hydrocarbon Receptor (AhR) Signaling.</t>
  </si>
  <si>
    <t>Kim, JH.; Kim, SH.; Oh, YS.; Ihm, HJ.; Chae, HD.; Kim, CH.; Kang, BM.</t>
  </si>
  <si>
    <t>In vitro effects of phthalate esters in human myometrial and leiomyoma cells and increased urinary level of phthalate metabolite in women with uterine leiomyoma.</t>
  </si>
  <si>
    <t>Kim, DH.; Park, CG.; Kim, SH.; Kim, YJ.</t>
  </si>
  <si>
    <t>The Effects of Mono-(2-Ethylhexyl) Phthalate (MEHP) on Human Estrogen Receptor (hER) and Androgen Receptor (hAR) by YES/YAS In Vitro Assay.</t>
  </si>
  <si>
    <t>Hrubá, E.; Pernicová, Z.; Pálková, L.; Souček, K.; Vondráček, J.; Machala, M.</t>
  </si>
  <si>
    <t>Phthalates deregulate cell proliferation, but not neuroendocrine transdifferentiation, in human LNCaP prostate cancer cell model.</t>
  </si>
  <si>
    <t>Lloyd, SC.; Foster, PM.</t>
  </si>
  <si>
    <t>Effect of mono-(2-ethylhexyl)phthalate on follicle-stimulating hormone responsiveness of cultured rat Sertoli cells.</t>
  </si>
  <si>
    <t>Jacobson, MS.; Kevy, SV.; Parkman, R.; Wesolowski, JS.</t>
  </si>
  <si>
    <t>An in vitro evaluation of a new plasticizer for polyvinylchloride medical devices.</t>
  </si>
  <si>
    <t>Rengarajan, S.; Parthasarathy, C.; Anitha, M.; Balasubramanian, K.</t>
  </si>
  <si>
    <t>Diethylhexyl phthalate impairs insulin binding and glucose oxidation in Chang liver cells.</t>
  </si>
  <si>
    <t>Lee, J.; Cho, HS.; Park, S.; Kim, WK.</t>
  </si>
  <si>
    <t>Regular exercise produced cardioprotective effects on rat's heart with hypertension induced by L-NAME administration.</t>
  </si>
  <si>
    <t>Phillips, BJ.; Anderson, D.; Gangolli, SD.</t>
  </si>
  <si>
    <t>Studies on the genetic effects of phthalic acid esters on cells in culture.</t>
  </si>
  <si>
    <t>Zhang, Q.; Hao, LC.; Hong, Y.</t>
  </si>
  <si>
    <t>Exposure evaluation of diisononyl phthalate in the adults of Drosophila melanogaster: Potential risks in fertility, lifespan, behavior, and modes of action.</t>
  </si>
  <si>
    <t>Leber, HW.; Uviss, T.; Prenter, A.</t>
  </si>
  <si>
    <t>Influence of the plasticiser di-2-ethylhexyl-phthalate on drug metabolising enzymes in the liver of uraemic rats.</t>
  </si>
  <si>
    <t>Picard, K.; Lhuguenot, JC.; Lavier-Canivenc, MC.; Chagnon, MC.</t>
  </si>
  <si>
    <t>Estrogenic activity and metabolism of n-butyl benzyl phthalate in vitro: identification of the active molecule(s).</t>
  </si>
  <si>
    <t>Shen, B.; Wang, W.; Ding, L.; Sao, Y.; Huang, Y.; Shen, Z.; Zhuo, Y.; Wei, Z.; Zhang, W.</t>
  </si>
  <si>
    <t>Nuclear factor erythroid 2-related factor 2 rescues the oxidative stress induced by di-N-butylphthalate in testicular Leydig cells.</t>
  </si>
  <si>
    <t>Zhang, G.; Ling, X.; Liu, K.; Wang, Z.; Zou, P.; Gao, J.; Cao, J.; Ao, L.</t>
  </si>
  <si>
    <t>The p-eIF2α/ATF4 pathway links endoplasmic reticulum stress to autophagy following the production of reactive oxygen species in mouse spermatocyte-derived cells exposed to dibutyl phthalate.</t>
  </si>
  <si>
    <t>Haishima, Y.; Matsuda, R.; Hayashi, Y.; Hasegawa, C.; Yagami, T.; Tsuchiya, T.</t>
  </si>
  <si>
    <t>Risk assessment of di(2-ethylhexyl)phthalate released from PVC blood circuits during hemodialysis and pump-oxygenation therapy.</t>
  </si>
  <si>
    <t>Hansen, JS.; Larsen, ST.; Poulsen, LK.; Nielsen, GD.</t>
  </si>
  <si>
    <t>Adjuvant effects of inhaled mono-2-ethylhexyl phthalate in BALB/cJ mice.</t>
  </si>
  <si>
    <t>Robinson, JF.; Verhoef, A.; van Beelen, VA.; Pennings, JL.; Piersma, AH.</t>
  </si>
  <si>
    <t>Dose-response analysis of phthalate effects on gene expression in rat whole embryo culture.</t>
  </si>
  <si>
    <t>Tête, A.; Gallais, I.; Imran, M.; Legoff, L.; Martin-Chouly, C.; Sparfel, L.; Bescher, M.; Sergent, O.; Podechard, N.; Lagadic-Gossmann, D.</t>
  </si>
  <si>
    <t>MEHP/ethanol co-exposure favors the death of steatotic hepatocytes, possibly through CYP4A and ADH involvement.</t>
  </si>
  <si>
    <t>Goll, V.; Alexandre, E.; Viollon-Abadie, C.; Nicod, L.; Jaeck, D.; Richert, L.</t>
  </si>
  <si>
    <t>Comparison of the effects of various peroxisome proliferators on peroxisomal enzyme activities, DNA synthesis, and apoptosis in rat and human hepatocyte cultures.</t>
  </si>
  <si>
    <t>Hu, Y.; Wang, R.; Xiang, Z.; Qian, W.; Han, X.; Li, D.</t>
  </si>
  <si>
    <t>Antagonistic effects of a mixture of low-dose nonylphenol and di-n-butyl phthalate (monobutyl phthalate) on the Sertoli cells and serum reproductive hormones in prepubertal male rats in vitro and in vivo.</t>
  </si>
  <si>
    <t>Gaitantzi, H.; Hakenberg, P.; Theobald, J.; Heinlein, H.; Cai, C.; Loff, S.; Wölfl, S.; Ebert, MP.; Breitkopf-Heinlein, K.; Subotic, U.</t>
  </si>
  <si>
    <t>Di (2-Ethylhexyl) Phthalate and Its Role in Developing Cholestasis: An In Vitro Study on Different Liver Cell Types.</t>
  </si>
  <si>
    <t>Barry, YA.; Labow, RS.; Keon, WJ.; Tocchi, M.</t>
  </si>
  <si>
    <t>Atropine inhibition of the cardiodepressive effect of mono(2-ethylhexyl)phthalate on human myocardium.</t>
  </si>
  <si>
    <t>Rosado-Berrios, CA.; Vélez, C.; Zayas, B.</t>
  </si>
  <si>
    <t>Mitochondrial permeability and toxicity of diethylhexyl and monoethylhexyl phthalates on TK6 human lymphoblasts cells.</t>
  </si>
  <si>
    <t>Wu, M.; Xu, L.; Teng, C.; Xiao, X.; Hu, W.; Chen, J.; Tu, W.</t>
  </si>
  <si>
    <t>Involvement of oxidative stress in di-2-ethylhexyl phthalate (DEHP)-induced apoptosis of mouse NE-4C neural stem cells.</t>
  </si>
  <si>
    <t>Lewis, LM.; Flechtner, TW.; Kerkay, J.; Pearson, KH.; Nakamoto, S.</t>
  </si>
  <si>
    <t>Bis(2-ethylhexyl)phthalate concentrations in the serum of hemodialysis patients.</t>
  </si>
  <si>
    <t>Roszak, J.; Smok-Pieniążek, A.; Jeżak, K.; Domeradzka-Gajda, K.; Grobelny, J.; Tomaszewska, E.; Ranoszek-Soliwoda, K.; Celichowski, G.; Stępnik, M.</t>
  </si>
  <si>
    <t>Combined effect of silver nanoparticles and aluminium chloride, butylparaben or diethylphthalate on the malignancy of MDA-MB-231 breast cancer cells and tumor-specific immune responses of human macrophages and monocyte-derived dendritic cells.</t>
  </si>
  <si>
    <t>Phillips, BJ.; James, TE.; Gangolli, SD.</t>
  </si>
  <si>
    <t>Genotoxicity studies of di(2-ethylhexyl)phthalate and its metabolites in CHO cells.</t>
  </si>
  <si>
    <t>Al-Saleh, I.; Coskun, S.; Al-Doush, I.; Abduljabbar, M.; Al-Rouqi, R.; Al-Rajudi, T.; Al-Hassan, S.</t>
  </si>
  <si>
    <t>Couples exposure to phthalates and its influence on in vitro fertilization outcomes.</t>
  </si>
  <si>
    <t>Chen, FP.; Chien, MH.; Chern, IY.</t>
  </si>
  <si>
    <t>Impact of low concentrations of phthalates on the effects of 17β-estradiol in MCF-7 breast cancer cells.</t>
  </si>
  <si>
    <t>Lee, KH.; Hong, HS.; Lee, CH.; Kim, CH.</t>
  </si>
  <si>
    <t>Induction of apoptosis in human leukaemic cell lines K562, HL60 and U937 by diethylhexylphthalate isolated from Aloe vera Linne.</t>
  </si>
  <si>
    <t>Schaedlich, K.; Beier, LS.; Kolbe, J.; Wabitsch, M.; Ernst, J.</t>
  </si>
  <si>
    <t>Pro-inflammatory effects of DEHP in SGBS-derived adipocytes and THP-1 macrophages.</t>
  </si>
  <si>
    <t>Schaedlich, K.; Gebauer, S.; Hunger, L.; Beier, LS.; Koch, HM.; Wabitsch, M.; Fischer, B.; Ernst, J.</t>
  </si>
  <si>
    <t>DEHP deregulates adipokine levels and impairs fatty acid storage in human SGBS-adipocytes.</t>
  </si>
  <si>
    <t>Koike, E.; Yanagisawa, R.; Sadakane, K.; Inoue, K.; Ichinose, T.; Takano, H.</t>
  </si>
  <si>
    <t>Effects of diisononyl phthalate on atopic dermatitis in vivo and immunologic responses in vitro.</t>
  </si>
  <si>
    <t>Traore, K.; More, P.; Adla, A.; Dogbey, G.; Papadopoulos, V.; Zirkin, B.</t>
  </si>
  <si>
    <t>MEHP induces alteration of mitochondrial function and inhibition of steroid biosynthesis in MA-10 mouse tumor Leydig cells.</t>
  </si>
  <si>
    <t>Han, L.; Wang, J.; Zhao, T.; Wu, Y.; Wei, Y.; Chen, J.; Kang, L.; Shen, L.; Long, C.; Yang, Z.; Wu, S.; Wei, G.</t>
  </si>
  <si>
    <t>Stereological analysis and transcriptome profiling of testicular injury induced by di-(2-ethylhexyl) phthalate in prepubertal rats.</t>
  </si>
  <si>
    <t>Kambia, N.; Séverin, I.; Farce, A.; Dahbi, L.; Dine, T.; Moreau, E.; Sautou, V.; Chagnon, MC.</t>
  </si>
  <si>
    <t>Comparative Effects of Di-(2-ethylhexyl)phthalate and Di-(2-ethylhexyl)terephthalate Metabolites on Thyroid Receptors: In Vitro and In Silico Studies.</t>
  </si>
  <si>
    <t>Lee, W.; Cho, JH.; Lee, Y.; Lee, S.; Kim, DH.; Ha, S.; Kondo, Y.; Ishigami, A.; Chung, HY.; Lee, J.</t>
  </si>
  <si>
    <t>Dibutyl phthalate impairs neural progenitor cell proliferation and hippocampal neurogenesis.</t>
  </si>
  <si>
    <t>Kang, L.; Chen, J.; Wang, J.; Zhao, T.; Wei, Y.; Wu, Y.; Han, L.; Zheng, X.; Shen, L.; Long, C.; Wei, G.; Wu, S.</t>
  </si>
  <si>
    <t>Multiple transcriptomic profiling: potential novel metabolism-related genes predict prepubertal testis damage caused by DEHP exposure.</t>
  </si>
  <si>
    <t>Kalo, D.; Vitorino Carvalho, A.; Archilla, C.; Duranthon, V.; Moroldo, M.; Levin, Y.; Kupervaser, M.; Smith, Y.; Roth, Z.</t>
  </si>
  <si>
    <t>Mono(2-ethylhexyl) phthalate (MEHP) induces transcriptomic alterations in oocytes and their derived blastocysts.</t>
  </si>
  <si>
    <t>Jones, S.; Boisvert, A.; Naghi, A.; Hullin-Matsuda, F.; Greimel, P.; Kobayashi, T.; Papadopoulos, V.; Culty, M.</t>
  </si>
  <si>
    <t>Stimulatory effects of combined endocrine disruptors on MA-10 Leydig cell steroid production and lipid homeostasis.</t>
  </si>
  <si>
    <t>Effects of mono(2-ethylhexyl)phthalate on cytoplasmic maturation of oocytes--The bovine model.</t>
  </si>
  <si>
    <t>Zhao, T.; Wang, J.; Wu, Y.; Han, L.; Chen, J.; Wei, Y.; Shen, L.; Long, C.; Wu, S.; Wei, G.</t>
  </si>
  <si>
    <t>Increased m6A modification of RNA methylation related to the inhibition of demethylase FTO contributes to MEHP-induced Leydig cell injury</t>
  </si>
  <si>
    <t>Krüger, T.; Long, M.; Bonefeld-Jørgensen, EC.</t>
  </si>
  <si>
    <t>Plastic components affect the activation of the aryl hydrocarbon and the androgen receptor.</t>
  </si>
  <si>
    <t>Ohashi, A.; Kotera, H.; Hori, H.; Hibiya, M.; Watanabe, K.; Murakami, K.; Hasegawa, M.; Tomita, M.; Hiki, Y.; Sugiyama, S.</t>
  </si>
  <si>
    <t>Evaluation of endocrine disrupting activity of plasticizers in polyvinyl chloride tubes by estrogen receptor alpha binding assay.</t>
  </si>
  <si>
    <t>Wu, Y.; Wang, J.; Zhao, T.; Chen, J.; Kang, L.; Wei, Y.; Han, L.; Shen, L.; Long, C.; Wu, S.; Wei, G.</t>
  </si>
  <si>
    <t>Di-(2-ethylhexyl) phthalate exposure leads to ferroptosis via the HIF-1α/HO-1 signaling pathway in mouse testes.</t>
  </si>
  <si>
    <t>Begum, TF.; Gerona, R.; Melamed, J.; McGough, A.; Lenhart, N.; Wong, R.; Mok-Lin, E.; Butts, CD.; Feingold, BJ.; Romeiko, XX.; Fujimoto, VY.; Bloom, MS.</t>
  </si>
  <si>
    <t>Sources of exposure to urinary phthalates among couples undergoing infertility treatment.</t>
  </si>
  <si>
    <t>Nomura, Y.; Mitsui, N.; Bhawal, UK.; Sawajiri, M.; Tooi, O.; Takahashi, T.; Okazaki, M.</t>
  </si>
  <si>
    <t>Estrogenic activity of phthalate esters by in vitro VTG assay using primary-cultured Xenopus hepatocytes.</t>
  </si>
  <si>
    <t>Al-Saleh, I.</t>
  </si>
  <si>
    <t>The relationship between urinary phthalate metabolites and polycystic ovary syndrome in women undergoing in vitro fertilization: Nested case-control study.</t>
  </si>
  <si>
    <t>Yamashita, U.; Sugiura, T.; Yoshida, Y.; Kuroda, E.</t>
  </si>
  <si>
    <t>Effect of endocrine disrupters on thymocytes in vitro.</t>
  </si>
  <si>
    <t>Schwendt, A.; Chammas, JB.; Chalifour, LE.</t>
  </si>
  <si>
    <t>Acute exposure to phthalates during recovery from a myocardial infarction induces greater inflammasome activation in male C57bl/6N mice.</t>
  </si>
  <si>
    <t>Begum, TF.; Fujimoto, VY.; Gerona, R.; McGough, A.; Lenhart, N.; Wong, R.; Mok-Lin, E.; Melamed, J.; Butts, CD.; Bloom, MS.</t>
  </si>
  <si>
    <t>A pilot investigation of couple-level phthalates exposure and in vitro fertilization (IVF) outcomes.</t>
  </si>
  <si>
    <t>Inhibition of hepatic sterol and squalene biosynthesis in rats fed di-i-ethylhexyl phthalate.</t>
  </si>
  <si>
    <t>Cattley, RC.; Richardson, KK.; Smith-Oliver, T.; Popp, JA.; Butterworth, BE.</t>
  </si>
  <si>
    <t>Effect of peroxisome proliferator carcinogens on unscheduled DNA synthesis in rat hepatocytes determined by autoradiography.</t>
  </si>
  <si>
    <t>Oluwayiose, OA.; Marcho, C.; Wu, H.; Houle, E.; Krawetz, SA.; Suvorov, A.; Mager, J.; Richard Pilsner, J.</t>
  </si>
  <si>
    <t>Paternal preconception phthalate exposure alters sperm methylome and embryonic programming.</t>
  </si>
  <si>
    <t>Ozasa, H.; Miyazawa, S.; Osumi, T.</t>
  </si>
  <si>
    <t>Biosynthesis of carnitine octanoyltransferase and carnitine palmitoyltransferase.</t>
  </si>
  <si>
    <t>Üstündağ, ÜV.; Ünal, İ.; Ateş, PS.; Alturfan, AA.; Yiğitbaşı, T.; Emekli-Alturfan, E.</t>
  </si>
  <si>
    <t>Bisphenol A and di(2-ethylhexyl) phthalate exert divergent effects on apoptosis and the Wnt/β-catenin pathway in zebrafish embryos: A possible mechanism of endocrine disrupting chemical action.</t>
  </si>
  <si>
    <t>van Meeuwen, JA.; Ter Burg, W.; Piersma, AH.; van den Berg, M.; Sanderson, JT.</t>
  </si>
  <si>
    <t>Mixture effects of estrogenic compounds on proliferation and pS2 expression of MCF-7 human breast cancer cells.</t>
  </si>
  <si>
    <t>Lin, CY.; Hsieh, CJ.; Lo, SC.; Chen, PC.; Torng, PL.; Hu, A.; Sung, FC.; Su, TC.</t>
  </si>
  <si>
    <t>Positive association between concentration of phthalate metabolites in urine and microparticles in adolescents and young adults.</t>
  </si>
  <si>
    <t>Janjua, NR.; Mortensen, GK.; Andersson, AM.; Kongshoj, B.; Skakkebaek, NE.; Wulf, HC.</t>
  </si>
  <si>
    <t>Systemic uptake of diethyl phthalate, dibutyl phthalate, and butyl paraben following whole-body topical application and reproductive and thyroid hormone levels in humans.</t>
  </si>
  <si>
    <t>Gan, Y.; Yang, D.; Yang, S.; Wang, J.; Wei, J.; Chen, J.</t>
  </si>
  <si>
    <t>Di-2-ethylhexyl phthalate (DEHP) induces apoptosis and autophagy of mouse GC-1 spg cells.</t>
  </si>
  <si>
    <t>Wang, W.; Craig, ZR.; Basavarajappa, MS.; Gupta, RK.; Flaws, JA.</t>
  </si>
  <si>
    <t>Di (2-ethylhexyl) phthalate inhibits growth of mouse ovarian antral follicles through an oxidative stress pathway.</t>
  </si>
  <si>
    <t>Boran, H.; Terzi, S.</t>
  </si>
  <si>
    <t xml:space="preserve">Bis(2-ethylhexyl) phthalate induces DNA strand breaks and gene expression alterations in larval zebrafish </t>
  </si>
  <si>
    <t>Shoaito, H.; Petit, J.; Chissey, A.; Auzeil, N.; Guibourdenche, J.; Gil, S.; Laprévote, O.; Fournier, T.; Degrelle, SA.</t>
  </si>
  <si>
    <t>The Role of Peroxisome Proliferator–Activated Receptor Gamma (PPARγ) in Mono(2-ethylhexyl) Phthalate (MEHP)-Mediated Cytotrophoblast Differentiation.</t>
  </si>
  <si>
    <t>Pradhan, A.; Olsson, PE.; Jass, J.</t>
  </si>
  <si>
    <t>Di(2-ethylhexyl) phthalate and diethyl phthalate disrupt lipid metabolism, reduce fecundity and shortens lifespan of Caenorhabditis elegans.</t>
  </si>
  <si>
    <t>Song, P.; Jiang, N.; Zhang, K.; Li, X.; Li, N.; Zhang, Y.; Wang, Q.; Wang, J.</t>
  </si>
  <si>
    <t>Ecotoxicological evaluation of zebrafish liver (Danio rerio) induced by dibutyl phthalate.</t>
  </si>
  <si>
    <t>Zhang, C.; Yang, X.; He, Z.; Zhong, Q.; Guo, J.; Hu, XJ.; Xiong, L.; Liu, D.</t>
  </si>
  <si>
    <t>Influence of BBP exposure on nervous system and antioxidant system in zebrafish.</t>
  </si>
  <si>
    <t>Rowdhwal, SSS.; Chen, J.</t>
  </si>
  <si>
    <t>Toxic Effects of Di-2-ethylhexyl Phthalate: An Overview.</t>
  </si>
  <si>
    <t>Fukuoka, M.; Kobayashi, T.; Hayakawa, T.</t>
  </si>
  <si>
    <t>Mechanism of testicular atrophy induced by di-n-butyl phthalate in rats. Part 5. Testicular iron depletion and levels of ferritin, haemoglobin and transferrin in the bone marrow, liver and spleen.</t>
  </si>
  <si>
    <t>Sun, X.; Lin, Y.; Huang, Q.; Shi, J.; Qiu, L.; Kang, M.; Chen, Y.; Fang, C.; Ye, T.; Dong, S.</t>
  </si>
  <si>
    <t>Di(2-ethylhexyl) phthalate-induced apoptosis in rat INS-1 cells is dependent on activation of endoplasmic reticulum stress and suppression of antioxidant protection.</t>
  </si>
  <si>
    <t>Ter Veld, MG.; Zawadzka, E.; Rietjens, IM.; Murk, AJ.</t>
  </si>
  <si>
    <t>Estrogenicity of food-associated estrogenic compounds in the fetuses of female transgenic mice upon oral and IP maternal exposure.</t>
  </si>
  <si>
    <t>Waters, KM.; Tan, R.; Opresko, LK.; Quesenberry, RD.; Bandyopadhyay, S.; Chrisler, WB.; Weber, TJ.</t>
  </si>
  <si>
    <t>Cellular dichotomy between anchorage-independent growth responses to bFGF and TPA reflects molecular switch in commitment to carcinogenesis.</t>
  </si>
  <si>
    <t>Tian, M.; Wu, S.; Wang, YX.; Liu, L.; Zhang, J.; Shen, H.; Lu, Y.; Bao, H.; Huang, Q.</t>
  </si>
  <si>
    <t>Associations of environmental phthalate exposure with male steroid hormone synthesis and metabolism: An integrated epidemiology and toxicology study.</t>
  </si>
  <si>
    <t>Hunt, BG.; Wang, YL.; Chen, MS.; Wang, SC.; Waltz, SE.</t>
  </si>
  <si>
    <t>Maternal diethylhexyl phthalate exposure affects adiposity and insulin tolerance in offspring in a PCNA-dependent manner.</t>
  </si>
  <si>
    <t>Buchta, C.; Bittner, C.; Heinzl, H.; Höcker, P.; Macher, M.; Mayerhofer, M.; Schmid, R.; Seger, C.; Dettke, M.</t>
  </si>
  <si>
    <t>Transfusion-related exposure to the plasticizer di(2-ethylhexyl)phthalate in patients receiving plateletpheresis concentrates.</t>
  </si>
  <si>
    <t>Seth, PK.</t>
  </si>
  <si>
    <t>Hepatic effects of phthalate esters.</t>
  </si>
  <si>
    <t>Saillenfait, AM.; Sabaté, JP.; Robert, A.; Rouiller-Fabre, V.; Roudot, AC.; Moison, D.; Denis, F.</t>
  </si>
  <si>
    <t>Dose-dependent alterations in gene expression and testosterone production in fetal rat testis after exposure to di-n-hexyl phthalate.</t>
  </si>
  <si>
    <t>Zhao, JY.; Lin, W.; Zhuang, QC.; Zhong, XY.; Peng, J.; Hong, ZF.</t>
  </si>
  <si>
    <t>Bear bile powder inhibits angiogenesis in vivo and in vitro.</t>
  </si>
  <si>
    <t>Awal, MA.; Kurohmaru, M.; Ishii, M.; Andriana, BB.; Kanai, Y.; Hayashi, Y.</t>
  </si>
  <si>
    <t>Mono-(2-ethylhexyl) phthalate (MEHP) induces spermatogenic cell apoptosis in guinea pig testes at prepubertal stage in vitro.</t>
  </si>
  <si>
    <t>Mínguez-Alarcón, L.; Messerlian, C.; Bellavia, A.; Gaskins, AJ.; Chiu, YH.; Ford, JB.; Azevedo, AR.; Petrozza, JC.; Calafat, AM.; Hauser, R.; Williams, PL.</t>
  </si>
  <si>
    <t>Urinary concentrations of bisphenol A, parabens and phthalate metabolite mixtures in relation to reproductive success among women undergoing in vitro fertilization.</t>
  </si>
  <si>
    <t>Gulliksson, H.; Karlman, G.; Segerlind, A.; Gullbring, B.</t>
  </si>
  <si>
    <t>Preservation of red blood cells: content of microaggregates and di-2-ethylhexylphthalate (DEHP) in red blood cells stored in saline-adenine-glucose-mannitol (SAGM) medium.</t>
  </si>
  <si>
    <t>Xu, Y.; Cook, TJ.; Knipp, GT.</t>
  </si>
  <si>
    <t>Effects of di-(2-ethylhexyl)-phthalate (DEHP) and its metabolites on fatty acid homeostasis regulating proteins in rat placental HRP-1 trophoblast cells.</t>
  </si>
  <si>
    <t>Chen, H.; Feng, W.; Chen, K.; Qiu, X.; Xu, H.; Mao, G.; Zhao, T.; Ding, Y.; Wu, X.</t>
  </si>
  <si>
    <t>Transcriptomic analysis reveals potential mechanisms of toxicity in a combined exposure to dibutyl phthalate and diisobutyl phthalate in zebrafish (Danio rerio) ovary.</t>
  </si>
  <si>
    <t>Dogra, RK.; Khanna, S.; Srivastava, SN.; Shukla, LJ.; Chandra, K.; Saxena, G.; Shanker, R.</t>
  </si>
  <si>
    <t>Immunomodulation due to coexposure to styrene and dioctyl phthalate in mice.</t>
  </si>
  <si>
    <t>Chen, FP.; Chien, MH.; Chen, HY.; Ng, YT.</t>
  </si>
  <si>
    <t>Effects of phthalates on normal human breast cells co-cultured with different fibroblasts.</t>
  </si>
  <si>
    <t>Moss, EJ.; Cook, MW.; Thomas, LV.; Gray, TJ.</t>
  </si>
  <si>
    <t>The effect of mono-(2-ethylhexyl) phthalate and other phthalate esters on lactate production by Sertoli cells in vitro.</t>
  </si>
  <si>
    <t>Stroheker, T.; Regnier, JF.; Lassurguere, J.; Chagnon, MC.</t>
  </si>
  <si>
    <t>Effect of in utero exposure to di-(2-ethylhexyl)phthalate: distribution in the rat fetus and testosterone production by rat fetal testis in culture.</t>
  </si>
  <si>
    <t>Kargl, C.; Arshad, M.; Salman, F.; Schurman, RC.; Del Corral, P.</t>
  </si>
  <si>
    <t>11β-hydroxysteroid dehydrogenase type-II activity is affected by grapefruit juice and intense muscular work.</t>
  </si>
  <si>
    <t>Pathirana, IN.; Kawate, N.; Tsuji, M.; Takahashi, M.; Hatoya, S.; Inaba, T.; Tamada, H.</t>
  </si>
  <si>
    <t>In vitro effects of estradiol-17β, monobutyl phthalate and mono-(2-ethylhexyl) phthalate on the secretion of testosterone and insulin-like peptide 3 by interstitial cells of scrotal and retained testes in dogs.</t>
  </si>
  <si>
    <t>Zhao, JF.; Hsiao, SH.; Hsu, MH.; Pao, KC.; Kou, YR.; Shyue, SK.; Lee, TS.</t>
  </si>
  <si>
    <t>Di-(2-ethylhexyl) phthalate accelerates atherosclerosis in apolipoprotein E-deficient mice.</t>
  </si>
  <si>
    <t>Al-Saleh, I.; Elkhatib, R.; Al-Rajoudi, T.; Al-Qudaihi, G.</t>
  </si>
  <si>
    <t>Assessing the concentration of phthalate esters (PAEs) and bisphenol A (BPA) and the genotoxic potential of treated wastewater (final effluent) in Saudi Arabia.</t>
  </si>
  <si>
    <t>Qi, W.; Zhou, L.; Zhao, T.; Ding, S.; Xu, Q.; Han, X.; Zhao, Y.; Song, X.; Zhao, T.; Zhang, X.; Ye, L.</t>
  </si>
  <si>
    <t>Effect of the TYK-2/STAT-3 pathway on lipid accumulation induced by mono-2-ethylhexyl phthalate.</t>
  </si>
  <si>
    <t>Kim, JH.</t>
  </si>
  <si>
    <t>Di(2-ethylhexyl) phthalate promotes lung cancer cell line A549 progression via Wnt/β-catenin signaling.</t>
  </si>
  <si>
    <t>Borch, J.; Metzdorff, SB.; Vinggaard, AM.; Brokken, L.; Dalgaard, M.</t>
  </si>
  <si>
    <t>Mechanisms underlying the anti-androgenic effects of diethylhexyl phthalate in fetal rat testis.</t>
  </si>
  <si>
    <t>Miyazawa, S.; Ozasa, H.; Furuta, S.; Osumi, T.; Hashimoto, T.; Miura, S.; Mori, M.; Tatibana, M.</t>
  </si>
  <si>
    <t>Biosynthesis and turnover of carnitine acetyltransferase in rat liver.</t>
  </si>
  <si>
    <t>Dai, L.; Jin, YY.; Qu, BY.; Xu, YJ.</t>
  </si>
  <si>
    <t>[The cytotoxity of DOP on PC12 cells and it's effect on processing of APP-enzymolysis].</t>
  </si>
  <si>
    <t>Razatos, A.; Acker, JP.; de Korte, D.; Bégué, S.; Noorman, F.; Doyle, B.; Zia, M.; Min, K.</t>
  </si>
  <si>
    <t>Survey of blood centre readiness regarding removal of DEHP from blood bag sets: The BEST Collaborative Study.</t>
  </si>
  <si>
    <t>Kolli, RT.; Glenn, TC.; Brown, BT.; Kaur, SP.; Barnett, LM.; Lash, LH.; Cummings, BS.</t>
  </si>
  <si>
    <t>Bromate-induced Changes in p21 DNA Methylation and Histone Acetylation in Renal Cells.</t>
  </si>
  <si>
    <t>Nishioka, J.; Iwahara, C.; Kawasaki, M.; Yoshizaki, F.; Nakayama, H.; Takamori, K.; Ogawa, H.; Iwabuchi, K.</t>
  </si>
  <si>
    <t>Di-(2-ethylhexyl) phthalate induces production of inflammatory molecules in human macrophages.</t>
  </si>
  <si>
    <t>Tang, S.; Liu, H.; Yin, H.; Liu, X.; Peng, H.; Lu, G.; Dang, Z.; He, C.</t>
  </si>
  <si>
    <t>Effect of 2, 2', 4, 4'-tetrabromodiphenyl ether (BDE-47) and its metabolites on cell viability, oxidative stress, and apoptosis of HepG2.</t>
  </si>
  <si>
    <t>Sugiyama, S.; Shimada, N.; Miyoshi, H.; Yamauchi, K.</t>
  </si>
  <si>
    <t>Detection of thyroid system-disrupting chemicals using in vitro and in vivo screening assays in Xenopus laevis.</t>
  </si>
  <si>
    <t>Xu, RA.; Mao, B.; Li, S.; Liu, J.; Li, X.; Li, H.; Su, Y.; Hu, G.; Lian, QQ.; Ge, RS.</t>
  </si>
  <si>
    <t>Structure-activity relationships of phthalates in inhibition of human placental 3β-hydroxysteroid dehydrogenase 1 and aromatase.</t>
  </si>
  <si>
    <t>Cuenca, L.; Shin, N.; Lascarez-Lagunas, LI.; Martinez-Garcia, M.; Nadarajan, S.; Karthikraj, R.; Kannan, K.; Colaiácovo, MP.</t>
  </si>
  <si>
    <t>Environmentally-relevant exposure to diethylhexyl phthalate (DEHP) alters regulation of double-strand break formation and crossover designation leading to germline dysfunction in Caenorhabditis elegans.</t>
  </si>
  <si>
    <t>Heindel, JJ.; Chapin, RE.</t>
  </si>
  <si>
    <t>Inhibition of FSH-stimulated cAMP accumulation by mono(2-ethylhexyl) phthalate in primary rat Sertoli cell cultures.</t>
  </si>
  <si>
    <t>Zhao, ZB.; Ji, K.; Shen, XY.; Zhang, WW.; Wang, R.; Xu, WP.; Wei, W.</t>
  </si>
  <si>
    <t>Di(2-ethylhexyl) phthalate promotes hepatic fibrosis by regulation of oxidative stress and inflammation responses in rats.</t>
  </si>
  <si>
    <t>Dodge, LE.; Williams, PL.; Williams, MA.; Missmer, SA.; Souter, I.; Calafat, AM.; Hauser, R.</t>
  </si>
  <si>
    <t>Associations between paternal urinary phthalate metabolite concentrations and reproductive outcomes among couples seeking fertility treatment.</t>
  </si>
  <si>
    <t>Hannon, PR.; Brannick, KE.; Wang, W.; Gupta, RK.; Flaws, JA.</t>
  </si>
  <si>
    <t>Di(2-ethylhexyl) phthalate inhibits antral follicle growth, induces atresia, and inhibits steroid hormone production in cultured mouse antral follicles.</t>
  </si>
  <si>
    <t>Specht, IO.; Toft, G.; Hougaard, KS.; Lindh, CH.; Lenters, V.; Jönsson, BA.; Heederik, D.; Giwercman, A.; Bonde, JP.</t>
  </si>
  <si>
    <t>Associations between serum phthalates and biomarkers of reproductive function in 589 adult men.</t>
  </si>
  <si>
    <t>Baralić, K.; Jorgovanović, D.; Živančević, K.; Buha Djordjević, A.; Antonijević Miljaković, E.; Miljković, M.; Kotur-Stevuljević, J.; Antonijević, B.; Đukić-Ćosić, D.</t>
  </si>
  <si>
    <t>Combining in vivo pathohistological and redox status analysis with in silico toxicogenomic study to explore the phthalates and bisphenol A mixture-induced testicular toxicity.</t>
  </si>
  <si>
    <t>Garcia, JS.; Bhatt, S.; Fell, G.; Sperling, AS.; Burgess, M.; Keshishian, H.; Yilma, B.; Brunner, A.; Neuberg, D.; Carr, SA.; Ebert, BL.; Ballen, K.; Stone, RM.; DeAngelo, DJ.; Medeiros, BC.; Letai, A.</t>
  </si>
  <si>
    <t>Increased mitochondrial apoptotic priming with targeted therapy predicts clinical response to re-induction chemotherapy.</t>
  </si>
  <si>
    <t>Barry, YA.; Labow, RS.; Keon, WJ.; Tocchi, M.; Rock, G.</t>
  </si>
  <si>
    <t>Perioperative exposure to plasticizers in patients undergoing cardiopulmonary bypass.</t>
  </si>
  <si>
    <t>Zhu, J.; Zhang, X.; Wen, B.; Chen, J.; Lu, Y.; Xu, W.</t>
  </si>
  <si>
    <t>Diethylhexyl phthalate (DEHP) regulates the proliferation and chemosensitivity of esophageal squamous cell carcinoma cells via regulation of PTEN.</t>
  </si>
  <si>
    <t>Silva, MJ.; Samandar, E.; Ye, X.; Calafat, AM.</t>
  </si>
  <si>
    <t>In vitro metabolites of di-2-ethylhexyl adipate (DEHA) as biomarkers of exposure in human biomonitoring applications.</t>
  </si>
  <si>
    <t>Melnick, RL.; Morrissey, RE.; Tomaszewski, KE.</t>
  </si>
  <si>
    <t>Studies by the National Toxicology Program on di(2-ethylhexyl)phthalate.</t>
  </si>
  <si>
    <t>Malcolm, AR.; Mills, LJ.</t>
  </si>
  <si>
    <t>Inhibition of gap-junctional intercellular communication between Chinese hamster lung fibroblasts by di(2-ethylhexyl) phthalate (DEHP) and trisodium nitrilotriacetate monohydrate (NTA).</t>
  </si>
  <si>
    <t>Williams, J.; Foster, PM.</t>
  </si>
  <si>
    <t>The production of lactate and pyruvate as sensitive indices of altered rat Sertoli cell function in vitro following the addition of various testicular toxicants.</t>
  </si>
  <si>
    <t>Muczynski, V.; Cravedi, JP.; Lehraiki, A.; Levacher, C.; Moison, D.; Lecureuil, C.; Messiaen, S.; Perdu, E.; Frydman, R.; Habert, R.; Rouiller-Fabre, V.</t>
  </si>
  <si>
    <t>Effect of mono-(2-ethylhexyl) phthalate on human and mouse fetal testis: In vitro and in vivo approaches.</t>
  </si>
  <si>
    <t>Muczynski, V.; Lecureuil, C.; Messiaen, S.; Guerquin, MJ.; N'tumba-Byn, T.; Moison, D.; Hodroj, W.; Benjelloun, H.; Baijer, J.; Livera, G.; Frydman, R.; Benachi, A.; Habert, R.; Rouiller-Fabre, V.</t>
  </si>
  <si>
    <t>Cellular and molecular effect of MEHP Involving LXRα in human fetal testis and ovary.</t>
  </si>
  <si>
    <t>Liu, JC.; Li, L.; Yan, HC.; Zhang, T.; Zhang, P.; Sun, ZY.; De Felici, M.; Reiter, RJ.; Shen, W.</t>
  </si>
  <si>
    <t>Identification of oxidative stress-related Xdh gene as a di(2-ethylhexyl)phthalate (DEHP) target and the use of melatonin to alleviate the DEHP-induced impairments in newborn mouse ovaries.</t>
  </si>
  <si>
    <t>Lin, T.; Zhou, D.; Dong, J.; Jiang, F.; Chen, W.</t>
  </si>
  <si>
    <t>Acute toxicity of dichloroacetonitrile (DCAN), a typical nitrogenous disinfection by-product (N-DBP), on zebrafish (Danio rerio).</t>
  </si>
  <si>
    <t>Spjuth, L.; Gil, MA.; Caballero, I.; Cuello, C.; Almiñana, C.; Martínez, EA.; Lundeheim, N.; Rodríguez-Martínez, H.</t>
  </si>
  <si>
    <t>Pre-pubertal di(2-ethylhexyl) phthalate (DEHP) exposure of young boars did not affect sperm in vitro penetration capacity of homologous oocytes post-puberty.</t>
  </si>
  <si>
    <t>Lawson, K.; Barras, M.; Zazzi-Sudriez, E.; Martin, DJ.; Armstrong, JM.; Hicks, PE.</t>
  </si>
  <si>
    <t>Differential effects of endothelin-1 on the vasorelaxant properties of benzopyran and non-benzopyran potassium channel openers.</t>
  </si>
  <si>
    <t>Weldingh, NM.; Jørgensen-Kaur, L.; Becher, R.; Holme, JA.; Bodin, J.; Nygaard, UC.; Bølling, AK.</t>
  </si>
  <si>
    <t xml:space="preserve">Bisphenol A Is More Potent than Phthalate Metabolites in Reducing Pancreatic </t>
  </si>
  <si>
    <t>Wang, YB.; Song, L.; Cui, LB.; Hong, X.; Zhang, ZD.; Wang, XR.</t>
  </si>
  <si>
    <t>Monobutyl phthalate inhibits steroidogenesis by downregulating steroidogenic acute regulatory protein expression in mouse Leydig tumor cells (MLTC-1).</t>
  </si>
  <si>
    <t>Zhao, Y.; Ao, H.; Chen, L.; Sottas, CM.; Ge, RS.; Li, L.; Zhang, Y.</t>
  </si>
  <si>
    <t>Mono-(2-ethylhexyl) phthalate affects the steroidogenesis in rat Leydig cells through provoking ROS perturbation.</t>
  </si>
  <si>
    <t>Enangue Njembele, AN.; Tremblay, JJ.</t>
  </si>
  <si>
    <t>Mechanisms of MEHP Inhibitory Action and Analysis of Potential Replacement Plasticizers on Leydig Cell Steroidogenesis.</t>
  </si>
  <si>
    <t>Luo, CW.; Hsiao, IL.; Wang, JY.; Wu, CC.; Hung, WC.; Lin, YH.; Chen, TY.; Hsu, YC.; Cheng, TL.; Pan, MR.</t>
  </si>
  <si>
    <t>Cell Motility Facilitated by Mono(2-ethylhexyl) Phthalate via Activation of the AKT-β-Catenin-IL-8 Axis in Colorectal Cancer.</t>
  </si>
  <si>
    <t>Chiang, HC.; Kuo, YT.; Shen, CC.; Lin, YH.; Wang, SL.; Tsou, TC.</t>
  </si>
  <si>
    <t>Mono(2-ethylhexyl)phthalate accumulation disturbs energy metabolism of fat cells.</t>
  </si>
  <si>
    <t>Mínguez-Alarcón, L.; Bellavia, A.; Gaskins, AJ.; Chavarro, JE.; Ford, JB.; Souter, I.; Calafat, AM.; Hauser, R.; Williams, PL.</t>
  </si>
  <si>
    <t>Paternal mixtures of urinary concentrations of phthalate metabolites, bisphenol A and parabens in relation to pregnancy outcomes among couples attending a fertility center.</t>
  </si>
  <si>
    <t>Bissonnette, SL.; Teague, JE.; Sherr, DH.; Schlezinger, JJ.</t>
  </si>
  <si>
    <t>An endogenous prostaglandin enhances environmental phthalate-induced apoptosis in bone marrow B cells: activation of distinct but overlapping pathways.</t>
  </si>
  <si>
    <t>Iona, S.; Klinger, FG.; Sisti, R.; Ciccalese, R.; Nunziata, A.; De Felici, M.</t>
  </si>
  <si>
    <t>A comparative study of cytotoxic effects of N-ethyl-N-nitrosourea, adriamycin, and mono-(2-ethylhexyl)phthalate on mouse primordial germ cells.</t>
  </si>
  <si>
    <t>Zhang, C.; Gong, P.; Ye, Y.; Zhang, L.; Chen, M.; Hu, Y.; Gu, A.; Chen, S.; Wang, Y.</t>
  </si>
  <si>
    <t>NF-κB-vimentin is involved in steroidogenesis stimulated by mono-butyl phthalate in primary cultured ovarian granulosa cells.</t>
  </si>
  <si>
    <t>Yao, YC.; Liu, C.; Wu, LJ.; Yuan, XQ.; Du, YY.; Li, NJ.; Guo, N.; Deng, TR.; Hua, X.; Teng, XM.; Yin, L.; Li, YF.</t>
  </si>
  <si>
    <t>Associations between medication use and phthalate metabolites in urine and follicular fluid among women undergoing in vitro fertilization.</t>
  </si>
  <si>
    <t>Adachi, K.; Suemizu, H.; Murayama, N.; Shimizu, M.; Yamazaki, H.</t>
  </si>
  <si>
    <t>Human biofluid concentrations of mono(2-ethylhexyl)phthalate extrapolated from pharmacokinetics in chimeric mice with humanized liver administered with di(2-ethylhexyl)phthalate and physiologically based pharmacokinetic modeling.</t>
  </si>
  <si>
    <t>Yurdakok-Dikmen, B.; Stelletta, C.; Tekin, K.; Kuzukiran, O.; Daskin, A.; Filazi, A.</t>
  </si>
  <si>
    <t>Effects of phthalates on bovine primary testicular culture and spermatozoa.</t>
  </si>
  <si>
    <t>Barbagallo, S.; Baldauf, C.; Orosco, E.; Roy, NM.</t>
  </si>
  <si>
    <t>Di-butyl phthalate (DBP) induces defects during embryonic eye development in zebrafish.</t>
  </si>
  <si>
    <t>Nagao, T.; Ohta, R.; Marumo, H.; Shindo, T.; Yoshimura, S.; Ono, H.</t>
  </si>
  <si>
    <t>Effect of butyl benzyl phthalate in Sprague-Dawley rats after gavage administration: a two-generation reproductive study.</t>
  </si>
  <si>
    <t>Environmental phthalate monoesters activate pregnane X receptor-mediated transcription.</t>
  </si>
  <si>
    <t>Dumont, LJ.; Baker, S.; Dumont, DF.; Herschel, L.; Waters, S.; Calcagni, K.; Sandford, C.; Radwanski, K.; Min, K.; David, RM.; Otter, R.</t>
  </si>
  <si>
    <t>Exploratory in vitro study of red blood cell storage containers formulated with an alternative plasticizer.</t>
  </si>
  <si>
    <t>Sun, H.; Si, C.; Bian, Q.; Chen, X.; Chen, L.; Wang, X.</t>
  </si>
  <si>
    <t>Developing in vitro reporter gene assays to assess the hormone receptor activities of chemicals frequently detected in drinking water.</t>
  </si>
  <si>
    <t>Wang, YC.; Tsai, CF.; Chuang, HL.; Chang, YC.; Chen, HS.; Lee, JN.; Tsai, EM.</t>
  </si>
  <si>
    <t>Benzyl butyl phthalate promotes breast cancer stem cell expansion via SPHK1/S1P/S1PR3 signaling.</t>
  </si>
  <si>
    <t>Chen, S.; Wang, Y.; Zhang, L.; Hu, Y.; Gu, C.; Wen, Y.; Gu, A.; Zhang, J.; Wang, Y.</t>
  </si>
  <si>
    <t>SREBP2-STARD4 is involved in synthesis of cholesteryl ester stimulated by mono-butyl phthalate in MLTC-1 cells.</t>
  </si>
  <si>
    <t>Harris, S.; Wegner, S.; Hong, SW.; Faustman, EM.</t>
  </si>
  <si>
    <t>Phthalate metabolism and kinetics in an in vitro model of testis development.</t>
  </si>
  <si>
    <t>Guida, N.; Laudati, G.; Galgani, M.; Santopaolo, M.; Montuori, P.; Triassi, M.; Di Renzo, G.; Canzoniero, LM.; Formisano, L.</t>
  </si>
  <si>
    <t>Histone deacetylase 4 promotes ubiquitin-dependent proteasomal degradation of Sp3 in SH-SY5Y cells treated with di(2-ethylhexyl)phthalate (DEHP), determining neuronal death.</t>
  </si>
  <si>
    <t>Ma, Y.; Guo, Y.; Wu, S.; Lv, Z.; Zhang, Q.; Xie, X.; Ke, Y.</t>
  </si>
  <si>
    <t>Analysis of toxicity effects of Di-(2-ethylhexyl) phthalate exposure on human bronchial epithelial 16HBE cells.</t>
  </si>
  <si>
    <t>Gong, P.; Chen, S.; Zhang, L.; Hu, Y.; Gu, A.; Zhang, J.; Wang, Y.</t>
  </si>
  <si>
    <t>RhoG-ELMO1-RAC1 is involved in phagocytosis suppressed by mono-butyl phthalate in TM4 cells.</t>
  </si>
  <si>
    <t>Boorman, GA.</t>
  </si>
  <si>
    <t>Drinking water disinfection byproducts: review and approach to toxicity evaluation.</t>
  </si>
  <si>
    <t>Cao, YF.; Du, Z.; Zhu, ZT.; Sun, HZ.; Fu, ZW.; Yang, K.; Liu, YZ.; Hu, CM.; Dong, PP.; Gonzalez, FJ.; Fang, ZZ.</t>
  </si>
  <si>
    <t>Inhibitory effects of fifteen phthalate esters in human cDNA-expressed UDP-glucuronosyltransferase supersomes.</t>
  </si>
  <si>
    <t>Chauvigné, F.; Menuet, A.; Lesné, L.; Chagnon, MC.; Chevrier, C.; Regnier, JF.; Angerer, J.; Jégou, B.</t>
  </si>
  <si>
    <t>Time- and dose-related effects of di-(2-ethylhexyl) phthalate and its main metabolites on the function of the rat fetal testis in vitro.</t>
  </si>
  <si>
    <t>Branco, AT.; Lemos, B.</t>
  </si>
  <si>
    <t>Interaction between bisphenol A and dietary sugar affects global gene transcription in Drosophila melanogaster.</t>
  </si>
  <si>
    <t>Maradonna, F.; Evangelisti, M.; Gioacchini, G.; Migliarini, B.; Olivotto, I.; Carnevali, O.</t>
  </si>
  <si>
    <t>Assay of vtg, ERs and PPARs as endpoint for the rapid in vitro screening of the harmful effect of Di-(2-ethylhexyl)-phthalate (DEHP) and phthalic acid (PA) in zebrafish primary hepatocyte cultures.</t>
  </si>
  <si>
    <t>Quinn, MA.; Clyne, JH.; Wolf, MM.; Cruickshank, D.; Cooper, IA.; McGrath, KM.; Morris, J.</t>
  </si>
  <si>
    <t>Storage of platelet concentrates--an in vitro study of four types of plastic packs.</t>
  </si>
  <si>
    <t>Machtinger, R.; Gaskins, AJ.; Racowsky, C.; Mansur, A.; Adir, M.; Baccarelli, AA.; Calafat, AM.; Hauser, R.</t>
  </si>
  <si>
    <t>Urinary concentrations of biomarkers of phthalates and phthalate alternatives and IVF outcomes.</t>
  </si>
  <si>
    <t>Gonzalez, RVL.; Weis, KE.; Gonsioroski, AV.; Flaws, JA.; Raetzman, LT.</t>
  </si>
  <si>
    <t>Iodoacetic Acid, a Water Disinfection Byproduct, Disrupts Hypothalamic, and Pituitary Reproductive Regulatory Factors and Induces Toxicity in the Female Pituitary.</t>
  </si>
  <si>
    <t>Svechnikova, K.; Svechnikova, I.; Söder, O.</t>
  </si>
  <si>
    <t>Gender-Specific Adverse Effects of Mono-Ethylhexyl Phthalate on Steroidogenesis in Immature Granulosa Cells and Rat Leydig cell Progenitors in vitro.</t>
  </si>
  <si>
    <t>Gawdzik, JC.; Yue, MS.; Martin, NR.; Elemans, LMH.; Lanham, KA.; Heideman, W.; Rezendes, R.; Baker, TR.; Taylor, MR.; Plavicki, JS.</t>
  </si>
  <si>
    <t>sox9b is required in cardiomyocytes for cardiac morphogenesis and function.</t>
  </si>
  <si>
    <t>Douglas, GR.; Hugenholtz, AP.; Blakey, DH.</t>
  </si>
  <si>
    <t>Genetic toxicology of phthalate esters: mutagenic and other genotoxic effects.</t>
  </si>
  <si>
    <t>Cooper, BW.; Cho, TM.; Thompson, PM.; Wallace, AD.</t>
  </si>
  <si>
    <t>Phthalate induction of CYP3A4 is dependent on glucocorticoid regulation of PXR expression.</t>
  </si>
  <si>
    <t>Qin, XY.; Zaha, H.; Nagano, R.; Yoshinaga, J.; Yonemoto, J.; Sone, H.</t>
  </si>
  <si>
    <t>Xenoestrogens down-regulate aryl-hydrocarbon receptor nuclear translocator 2 mRNA expression in human breast cancer cells via an estrogen receptor alpha-dependent mechanism.</t>
  </si>
  <si>
    <t>Shin, N.; Cuenca, L.; Karthikraj, R.; Kannan, K.; Colaiácovo, MP.</t>
  </si>
  <si>
    <t>Assessing effects of germline exposure to environmental toxicants by high-throughput screening in C. elegans.</t>
  </si>
  <si>
    <t>Chun, RF.; Hernandez, I.; Pereira, R.; Swinkles, L.; Huijs, T.; Zhou, R.; Liu, NQ.; Shieh, A.; Guemes, M.; Mallya, SM.; Adams, JS.; Hewison, M.</t>
  </si>
  <si>
    <t>Differential Responses to Vitamin D2 and Vitamin D3 Are Associated With Variations in Free 25-Hydroxyvitamin D.</t>
  </si>
  <si>
    <t>Effect of endocrine disrupters on macrophage functions in vitro.</t>
  </si>
  <si>
    <t>Silva, MJ.; Bontke, TW.; Calafat, AM.; Ye, X.</t>
  </si>
  <si>
    <t>Identification of potential biomarkers of exposure to diundecyl phthalate.</t>
  </si>
  <si>
    <t>Shi, W.; Wei, S.; Hu, XX.; Hu, GJ.; Chen, CL.; Wang, XR.; Giesy, JP.; Yu, HX.</t>
  </si>
  <si>
    <t>Identification of thyroid receptor ant/agonists in water sources using mass balance analysis and monte carlo simulation.</t>
  </si>
  <si>
    <t>Arancio, AL.; Cole, KD.; Dominguez, AR.; Cohenour, ER.; Kadie, J.; Maloney, WC.; Cilliers, C.; Schuh, SM.</t>
  </si>
  <si>
    <t>Bisphenol A, Bisphenol AF, di-n-butyl phthalate, and 17β-estradiol have shared and unique dose-dependent effects on early embryo cleavage divisions and development in Xenopus laevis.</t>
  </si>
  <si>
    <t>Belitsky, GA.; Lytcheva, TA.; Khitrovo, IA.; Safaev, RD.; Zhurkov, VS.; Vyskubenko, IF.; Sytshova, LP.; Salamatova, OG.; Feldt, EG.; Khudoley, VV.</t>
  </si>
  <si>
    <t>Genotoxicity and carcinogenicity testing of 1,2-dibromopropane and 1,1,3-tribromopropane in comparison to 1,2-dibromo-3-chloropropane.</t>
  </si>
  <si>
    <t>Shi, M.; Watson, E.; Conlon, M.; Sanguansri, L.; Augustin, MA.</t>
  </si>
  <si>
    <t>Impact of Co-Delivery of EGCG and Tuna Oil within a Broccoli Matrix on Human Gut Microbiota, Phenolic Metabolites and Short Chain Fatty Acids In Vitro.</t>
  </si>
  <si>
    <t>Strakovsky, RS.; Lezmi, S.; Shkoda, I.; Flaws, JA.; Helferich, WG.; Pan, YX.</t>
  </si>
  <si>
    <t>In utero growth restriction and catch-up adipogenesis after developmental di (2-ethylhexyl) phthalate exposure cause glucose intolerance in adult male rats following a high-fat dietary challenge.</t>
  </si>
  <si>
    <t>Thompson, CJ.; Ross, SM.; Gaido, KW.</t>
  </si>
  <si>
    <t>Di(n-butyl) phthalate impairs cholesterol transport and steroidogenesis in the fetal rat testis through a rapid and reversible mechanism.</t>
  </si>
  <si>
    <t>Mankidy, R.; Wiseman, S.; Ma, H.; Giesy, JP.</t>
  </si>
  <si>
    <t>Biological impact of phthalates.</t>
  </si>
  <si>
    <t>Hu, J.; Jiang, K.; Tang, X.; Liu, H.; Zhang, H.; Yang, X.; Nie, X.; Luo, H.</t>
  </si>
  <si>
    <t>Chronic exposure to di-n-butyl phthalate causes reproductive toxicity in zebrafish.</t>
  </si>
  <si>
    <t>Shen, O.; Wu, W.; Du, G.; Liu, R.; Yu, L.; Sun, H.; Han, X.; Jiang, Y.; Shi, W.; Hu, W.; Song, L.; Xia, Y.; Wang, S.; Wang, X.</t>
  </si>
  <si>
    <t>Thyroid disruption by Di-n-butyl phthalate (DBP) and mono-n-butyl phthalate (MBP) in Xenopus laevis.</t>
  </si>
  <si>
    <t>Rael, LT.; Bar-Or, R.; Ambruso, DR.; Mains, CW.; Slone, DS.; Craun, ML.; Bar-Or, D.</t>
  </si>
  <si>
    <t>Phthalate esters used as plasticizers in packed red blood cell storage bags may lead to progressive toxin exposure and the release of pro-inflammatory cytokines.</t>
  </si>
  <si>
    <t>Sheikh, IA.; Abu-Elmagd, M.; Turki, RF.; Damanhouri, GA.; Beg, MA.; Al-Qahtani, M.</t>
  </si>
  <si>
    <t>Endocrine disruption: In silico perspectives of interactions of di-(2-ethylhexyl)phthalate and its five major metabolites with progesterone receptor.</t>
  </si>
  <si>
    <t>Kora, S.; Sado, M.; Terada, H.</t>
  </si>
  <si>
    <t>Effect of the plasticizer di-(2-ethylhexyl)phthalate on oxidative phosphorylation in rat liver mitochondria: modification of the function of the adenine nucleotide translocator.</t>
  </si>
  <si>
    <t>Xu, N.; Chen, P.; Liu, L.; Zeng, Y.; Zhou, H.; Li, S.</t>
  </si>
  <si>
    <t>Effects of combined exposure to 17α-ethynylestradiol and dibutyl phthalate on the growth and reproduction of adult male zebrafish (Danio rerio).</t>
  </si>
  <si>
    <t>He, L.; Gong, T.; Zhao, D.; Zhang, ZR.; Li, L.</t>
  </si>
  <si>
    <t>A novel controlled porosity osmotic pump system for sodium ferulate.</t>
  </si>
  <si>
    <t>Lin, CY.; Chen, CW.; Lee, HL.; Wu, C.; Wang, C.; Sung, FC.; Su, TC.</t>
  </si>
  <si>
    <t>Global DNA methylation mediates the association between urine mono-2-ethylhexyl phthalate and serum apoptotic microparticles in a young Taiwanese population.</t>
  </si>
  <si>
    <t>Zhang, L.; Hu, Y.; Sun, W.; Chen, S.; Jia, X.; Cai, W.</t>
  </si>
  <si>
    <t>Transcriptomic responses of Nile tilapia (Oreochromis niloticus) liver to environmental concentration of di(2-ethylhexyl)phthalate.</t>
  </si>
  <si>
    <t>Suteau, V.; Briet, C.; Lebeault, M.; Gourdin, L.; Henrion, D.; Rodien, P.; Munier, M.</t>
  </si>
  <si>
    <t>Human amniotic fluid-based exposure levels of phthalates and bisphenol A mixture reduce INSL3/RXFP2 signaling.</t>
  </si>
  <si>
    <t>Zhou, C.; Flaws, JA.</t>
  </si>
  <si>
    <t>Effects of an Environmentally Relevant Phthalate Mixture on Cultured Mouse Antral Follicles.</t>
  </si>
  <si>
    <t>Morishita, Y.; Nomura, Y.; Fukui, C.; Fujisawa, A.; Watanabe, K.; Fujimaki, H.; Kumada, H.; Inoue, K.; Morikawa, T.; Takahashi, M.; Kawakami, T.; Sakoda, H.; Mukai, T.; Yuba, T.; Inamura, KI.; Tanoue, A.; Miyazaki, KI.; Chung, UI.; Ogawa, K.; Yoshida, M.; Haishima, Y.</t>
  </si>
  <si>
    <t>Alternative plasticizer, 4-cyclohexene-1,2-dicarboxylic acid dinonyl ester, for blood containers with protective effects on red blood cells and improved cold resistance.</t>
  </si>
  <si>
    <t>Moyer, B.; Hixon, ML.</t>
  </si>
  <si>
    <t>Reproductive effects in F1 adult females exposed in utero to moderate to high doses of mono-2-ethylhexylphthalate (MEHP).</t>
  </si>
  <si>
    <t>Kim, HJ.; Kim, SH.; Oh, YS.; Heo, SH.; Kim, KH.; Kim, DY.; Lee, SR.; Chae, HD.</t>
  </si>
  <si>
    <t>Effects of Phthalate Esters on Human Myometrial and Fibroid Cells: Cell Culture and NOD-SCID Mouse Data.</t>
  </si>
  <si>
    <t>de Freitas, ATAG.; Ribeiro, MA.; Pinho, CF.; Peixoto, AR.; Domeniconi, RF.; Scarano, WR.</t>
  </si>
  <si>
    <t>Regulatory and junctional proteins of the blood-testis barrier in human Sertoli cells are modified by monobutyl phthalate (MBP) and bisphenol A (BPA) exposure.</t>
  </si>
  <si>
    <t>Wu, WG.; Tang, YJ.; Sun, ZL.</t>
  </si>
  <si>
    <t>[Di-(2-ethylhexyl) phthalate activates the apoptosis Caspase pathway in rat Leydig cells in vitro].</t>
  </si>
  <si>
    <t>Yan, M.; Li, M.; Han, X.</t>
  </si>
  <si>
    <t>Behaviour of I/Br/Cl-THMs and their projected toxicities under simulated cooking conditions: Effects of heating, table salt and residual chlorine.</t>
  </si>
  <si>
    <t>Grytting, VS.; Olderbø, BP.; Holme, JA.; Samuelsen, JT.; Solhaug, A.; Becher, R.; Bølling, AK.</t>
  </si>
  <si>
    <t>Di-n-butyl phthalate modifies PMA-induced macrophage differentiation of THP-1 monocytes via PPARγ.</t>
  </si>
  <si>
    <t>Al-Saleh, I.; Coskun, S.; Al-Doush, I.; Al-Rajudi, T.; Al-Rouqi, R.; Abduljabbar, M.; Al-Hassan, S.</t>
  </si>
  <si>
    <t>Exposure to phthalates in couples undergoing in vitro fertilization treatment and its association with oxidative stress and DNA damage.</t>
  </si>
  <si>
    <t>Shih, MF.; Pan, KH.; Cherng, JY.</t>
  </si>
  <si>
    <t>Possible Mechanisms of Di(2-ethylhexyl) Phthalate-Induced MMP-2 and MMP-9 Expression in A7r5 Rat Vascular Smooth Muscle Cells.</t>
  </si>
  <si>
    <t>Tripathi, A.; Pandey, V.; Sahu, AN.; Singh, AK.; Dubey, PK.</t>
  </si>
  <si>
    <t xml:space="preserve">Encircling granulosa cells protects against di-(2-ethylhexyl)phthalate-induced apoptosis in rat oocytes cultured </t>
  </si>
  <si>
    <t>Melancon, MJ.; Lech, JJ.</t>
  </si>
  <si>
    <t>Metabolism of di-2-ethylhexyl phthalate by subcellular fractions from rainbow trout liver.</t>
  </si>
  <si>
    <t>Bisset, KM.; Dhopeshwarkar, AS.; Liao, C.; Nicholson, RA.</t>
  </si>
  <si>
    <t>The G protein-coupled cannabinoid-1 (CB1) receptor of mammalian brain: inhibition by phthalate esters in vitro.</t>
  </si>
  <si>
    <t>Roy, NM.; Zambrzycka, E.; Santangelo, J.</t>
  </si>
  <si>
    <t>Butyl benzyl phthalate (BBP) induces caudal defects during embryonic development.</t>
  </si>
  <si>
    <t>Tittlemier, SA.; Kennedy, SW.; Hahn, ME.; Reddy, CM.; Norstrom, RJ.</t>
  </si>
  <si>
    <t>Naturally produced halogenated dimethyl bipyrroles bind to the aryl hydrocarbon receptor and induce cytochrome P4501A and porphyrin accumulation in chicken embryo hepatocytes.</t>
  </si>
  <si>
    <t>Midic, U.; Vincent, KA.; VandeVoort, CA.; Latham, KE.</t>
  </si>
  <si>
    <t>Effects of long-term endocrine disrupting compound exposure on Macaca mulatta embryonic stem cells.</t>
  </si>
  <si>
    <t>Schaedlich, K.; Schmidt, JS.; Kwong, WY.; Sinclair, KD.; Kurz, R.; Jahnke, HG.; Fischer, B.</t>
  </si>
  <si>
    <t>Impact of di-ethylhexylphthalate exposure on metabolic programming in P19 ECC-derived cardiomyocytes.</t>
  </si>
  <si>
    <t>Karabulut, G.; Barlas, N.</t>
  </si>
  <si>
    <t>The possible effects of mono butyl phthalate (MBP) and mono (2-ethylhexyl) phthalate (MEHP) on INS-1 pancreatic beta cells.</t>
  </si>
  <si>
    <t>Hong, CC.; Shimomura-Shimizu, M.; Muroi, M.; Tanamoto, K.</t>
  </si>
  <si>
    <t>Effect of endocrine disrupting chemicals on lipopolysaccharide-induced tumor necrosis factor-alpha and nitric oxide production by mouse macrophages.</t>
  </si>
  <si>
    <t>Bissegger, S.; Pineda Castro, MA.; Yargeau, V.; Langlois, VS.</t>
  </si>
  <si>
    <t>Phthalates modulate steroid 5-reductase transcripts in the Western clawed frog embryo.</t>
  </si>
  <si>
    <t>Geng, D.; Zhang, Z.; Guo, H.</t>
  </si>
  <si>
    <t>Development of a Fish Cell Biosensor System for Genotoxicity Detection Based on DNA Damage-Induced Trans-Activation of p21 Gene Expression.</t>
  </si>
  <si>
    <t>Pérez-Albaladejo, E.; Solís, A.; Bani, I.; Porte, C.</t>
  </si>
  <si>
    <t>PLHC-1 topminnow liver cells: An alternative model to investigate the toxicity of plastic additives in the aquatic environment.</t>
  </si>
  <si>
    <t>Hannas, BR.; Lambright, CS.; Furr, J.; Evans, N.; Foster, PM.; Gray, EL.; Wilson, VS.</t>
  </si>
  <si>
    <t>Genomic biomarkers of phthalate-induced male reproductive developmental toxicity: a targeted RT-PCR array approach for defining relative potency.</t>
  </si>
  <si>
    <t>Zhou, Y.; Huang, F.; Liu, Y.; Li, D.; Zhou, Y.; Shen, L.; Long, C.; Liu, X.; Wei, G.</t>
  </si>
  <si>
    <t>TGF-β1 relieves epithelial-mesenchymal transition reduction in hypospadias induced by DEHP in rats.</t>
  </si>
  <si>
    <t>Ohnishi, T.; Yoshida, T.; Igarashi, A.; Muroi, M.; Tanamoto, K.</t>
  </si>
  <si>
    <t>Effects of possible endocrine disruptors on MyD88-independent TLR4 signaling.</t>
  </si>
  <si>
    <t>Ohno, S.; Yukinawa, F.; Noda, M.; Nakajin, S.</t>
  </si>
  <si>
    <t>Mono-(2-ethylhexyl) phthalate induces NR4A subfamily and GIOT-1 gene expression, and suppresses CYP19 expression in human granulosa-like tumor cell line KGN.</t>
  </si>
  <si>
    <t>Fischer, FP.; Machleidt, C.; Rettenmeier, AW.; Kuhlmann, U.; Mettang, T.</t>
  </si>
  <si>
    <t>Plasticizers and inhibition of leukocyte function in vitro.</t>
  </si>
  <si>
    <t>Kicheva, YI.; Richter, H.; Popova, E.</t>
  </si>
  <si>
    <t>Evaluation of the effect of the concentration of plasticizer di(2-ethylhexyl) phthalate on the quantity of residual monomer vinyl chloride in PVC chest drainage tubes.</t>
  </si>
  <si>
    <t>Spade, DJ.; Hall, SJ.; Wortzel, JD.; Reyes, G.; Boekelheide, K.</t>
  </si>
  <si>
    <t>All-trans Retinoic Acid Disrupts Development in Ex Vivo Cultured Fetal Rat Testes. II: Modulation of Mono-(2-ethylhexyl) Phthalate Toxicity.</t>
  </si>
  <si>
    <t>Cavanagh, JE.; Trought, K.; Mitchell, C.; Northcott, G.; Tremblay, LA.</t>
  </si>
  <si>
    <t>Assessment of endocrine disruption and oxidative potential of bisphenol-A, triclosan, nonylphenol, diethylhexyl phthalate, galaxolide, and carbamazepine, common contaminants of municipal biosolids.</t>
  </si>
  <si>
    <t>DE Freitas, ATAG.; Figueiredo Pinho, C.; de Aquino, AM.; Fernandes, AAH.; Fantin Domeniconi, R.; Justulin, LA.; Scarano, WR.</t>
  </si>
  <si>
    <t>Panax ginseng methabolit (GIM-1) prevents oxidative stress and apoptosis in human Sertoli cells exposed to Monobutyl-phthalate (MBP).</t>
  </si>
  <si>
    <t>Holmes, TJ.; Rainsford, KD.</t>
  </si>
  <si>
    <t>Differential effects of non-genotoxic carcinogens and proliferating agents on cell growth, survival and apoptosis in hepatic cells in vitro.</t>
  </si>
  <si>
    <t>Ortiz-Zarragoitia, M.; Cajaraville, MP.</t>
  </si>
  <si>
    <t>Effects of selected xenoestrogens on liver peroxisomes, vitellogenin levels and spermatogenic cell proliferation in male zebrafish.</t>
  </si>
  <si>
    <t>Lampen, A.; Zimnik, S.; Nau, H.</t>
  </si>
  <si>
    <t>Teratogenic phthalate esters and metabolites activate the nuclear receptors PPARs and induce differentiation of F9 cells.</t>
  </si>
  <si>
    <t>Eljezi, T.; Pinta, P.; Richard, D.; Pinguet, J.; Chezal, JM.; Chagnon, MC.; Sautou, V.; Grimandi, G.; Moreau, E.</t>
  </si>
  <si>
    <t>In vitro cytotoxic effects of DEHP-alternative plasticizers and their primary metabolites on a L929 cell line.</t>
  </si>
  <si>
    <t>Zhou, S.; Mizuno, S.; Glowacki, J.</t>
  </si>
  <si>
    <t>Wnt pathway regulation by demineralized bone is approximated by both BMP-2 and TGF-β1 signaling.</t>
  </si>
  <si>
    <t>Feng, W.; Liu, Y.; Ding, Y.; Mao, G.; Zhao, T.; Chen, K.; Qiu, X.; Xu, T.; Zhao, X.; Wu, X.; Yang, L.</t>
  </si>
  <si>
    <t>Typical neurobehavioral methods and transcriptome analysis reveal the neurotoxicity and mechanisms of di(2-ethylhexyl) phthalate on pubertal male ICR mice with type 2 diabetes mellitus.</t>
  </si>
  <si>
    <t>She, Y.; Jiang, L.; Zheng, L.; Zuo, H.; Chen, M.; Sun, X.; Li, Q.; Geng, C.; Yang, G.; Jiang, L.; Liu, X.</t>
  </si>
  <si>
    <t>The role of oxidative stress in DNA damage in pancreatic β cells induced by di-(2-ethylhexyl) phthalate.</t>
  </si>
  <si>
    <t>Albert, O.; Nardelli, TC.; Hales, BF.; Robaire, B.</t>
  </si>
  <si>
    <t>Identifying Greener and Safer Plasticizers: A 4-Step Approach.</t>
  </si>
  <si>
    <t>Guttenplan, JB.; Chen, KM.; Sun, YW.; Kosinska, W.; Zhou, Y.; Kim, SA.; Sung, Y.; Gowda, K.; Amin, S.; Stoner, GD.; El-Bayoumy, K.</t>
  </si>
  <si>
    <t>Effects of Black Raspberry Extract and Protocatechuic Acid on Carcinogen-DNA Adducts and Mutagenesis, and Oxidative Stress in Rat and Human Oral Cells.</t>
  </si>
  <si>
    <t>Moche, H.; Chentouf, A.; Neves, S.; Corpart, JM.; Nesslany, F.</t>
  </si>
  <si>
    <t xml:space="preserve">Comparison of </t>
  </si>
  <si>
    <t>Ambruosi, B.; Uranio, MF.; Sardanelli, AM.; Pocar, P.; Martino, NA.; Paternoster, MS.; Amati, F.; Dell'Aquila, ME.</t>
  </si>
  <si>
    <t>In vitro acute exposure to DEHP affects oocyte meiotic maturation, energy and oxidative stress parameters in a large animal model.</t>
  </si>
  <si>
    <t>Hansen, DK.; Grafton, TF.</t>
  </si>
  <si>
    <t>Evaluation of di(2-ethylhexyl)phthalate-induced embryotoxicity in rodent whole-embryo culture.</t>
  </si>
  <si>
    <t>Fernandez, SV.; Russo, J.</t>
  </si>
  <si>
    <t>Estrogen and xenoestrogens in breast cancer.</t>
  </si>
  <si>
    <t>Procházka, E.; Melvin, SD.; Escher, BI.; Plewa, MJ.; Leusch, FDL.</t>
  </si>
  <si>
    <t>Global Transcriptional Analysis of Nontransformed Human Intestinal Epithelial Cells (FHs 74 Int) after Exposure to Selected Drinking Water Disinfection By-Products.</t>
  </si>
  <si>
    <t>Nardelli, TC.; Albert, O.; Lalancette, C.; Culty, M.; Hales, BF.; Robaire, B.</t>
  </si>
  <si>
    <t>In Utero and Lactational Exposure Study in Rats to Identify Replacements for Di(2-ethylhexyl) Phthalate.</t>
  </si>
  <si>
    <t>Wu, SN.; Yang, WH.; Yeh, CC.; Huang, HC.</t>
  </si>
  <si>
    <t>The inhibition by di(2-ethylhexyl)-phthalate of erg-mediated K⁺ current in pituitary tumor (GH₃) cells.</t>
  </si>
  <si>
    <t>Huang, Q.; Zhang, H.; Chen, YJ.; Chi, YL.; Dong, S.</t>
  </si>
  <si>
    <t>The Inflammation Response to DEHP through PPARγ in Endometrial Cells.</t>
  </si>
  <si>
    <t>Mitchell, AM.; Lhuguenot, JC.; Bridges, JW.; Elcombe, CR.</t>
  </si>
  <si>
    <t>Identification of the proximate peroxisome proliferator(s) derived from di(2-ethylhexyl) phthalate.</t>
  </si>
  <si>
    <t>Suominen, JS.; Linderborg, J.; Nikula, H.; Hakovirta, H.; Parvinen, M.; Toppari, J.</t>
  </si>
  <si>
    <t>The effects of mono-2-ethylhexyl phathalate, adriamycin and N-ethyl-N-nitrosourea on stage-specific apoptosis and DNA synthesis in the mouse spermatogenesis.</t>
  </si>
  <si>
    <t>Fernandez-Canal, C.; Pinta, PG.; Eljezi, T.; Larbre, V.; Kauffmann, S.; Camilleri, L.; Cosserant, B.; Bernard, L.; Pereira, B.; Constantin, JM.; Grimandi, G.; Sautou, V.</t>
  </si>
  <si>
    <t>Patients' exposure to PVC plasticizers from ECMO circuits.</t>
  </si>
  <si>
    <t>Palleschi, S.; Rossi, B.; Diana, L.; Silvestroni, L.</t>
  </si>
  <si>
    <t>Di(2-ethylhexyl)phthalate stimulates Ca(2+) entry, chemotaxis and ROS production in human granulocytes.</t>
  </si>
  <si>
    <t>Li, J.; Zheng, L.; Wang, X.; Yao, K.; Shi, L.; Sun, X.; Yang, G.; Jiang, L.; Zhang, C.; Wang, Y.; Jiang, L.; Liu, X.</t>
  </si>
  <si>
    <t>Taurine protects INS-1 cells from apoptosis induced by Di(2-ethylhexyl) phthalate via reducing oxidative stress and autophagy.</t>
  </si>
  <si>
    <t>Zhang, C.; Wang, S.; Wang, Z.; Zhang, Q.; Chen, R.; Zhang, H.; Hua, Z.; Ma, S.</t>
  </si>
  <si>
    <t>Repair mechanism of Wuwei Fuzheng Yijing formula in di-2-ethylhexyl phthalate-induced sperm DNA fragmentation in mice.</t>
  </si>
  <si>
    <t>Kalo, D.; Hadas, R.; Furman, O.; Ben-Ari, J.; Maor, Y.; Patterson, DG.; Tomey, C.; Roth, Z.</t>
  </si>
  <si>
    <t>Carryover Effects of Acute DEHP Exposure on Ovarian Function and Oocyte Developmental Competence in Lactating Cows.</t>
  </si>
  <si>
    <t>Craig, ZR.; Hannon, PR.; Wang, W.; Ziv-Gal, A.; Flaws, JA.</t>
  </si>
  <si>
    <t>Di-n-butyl phthalate disrupts the expression of genes involved in cell cycle and apoptotic pathways in mouse ovarian antral follicles.</t>
  </si>
  <si>
    <t>Du, Y.; Yu, J.; Huang, G.; Zhang, K.; El Din H Abdelhafez, H.; Yin, X.; Qiao, J.; Guo, J.</t>
  </si>
  <si>
    <t xml:space="preserve">Regulation of </t>
  </si>
  <si>
    <t>Espín-Pérez, A.; Font-Ribera, L.; van Veldhoven, K.; Krauskopf, J.; Portengen, L.; Chadeau-Hyam, M.; Vermeulen, R.; Grimalt, JO.; Villanueva, CM.; Vineis, P.; Kogevinas, M.; Kleinjans, JC.; de Kok, TM.</t>
  </si>
  <si>
    <t>Blood transcriptional and microRNA responses to short-term exposure to disinfection by-products in a swimming pool.</t>
  </si>
  <si>
    <t>Mylchreest, E.; Sar, M.; Cattley, RC.; Foster, PM.</t>
  </si>
  <si>
    <t>Disruption of androgen-regulated male reproductive development by di(n-butyl) phthalate during late gestation in rats is different from flutamide.</t>
  </si>
  <si>
    <t>Haishima, Y.; Isama, K.; Hasegawa, C.; Yuba, T.; Matsuoka, A.</t>
  </si>
  <si>
    <t>A development and biological safety evaluation of novel PVC medical devices with surface structures modified by UV irradiation to suppress plasticizer migration.</t>
  </si>
  <si>
    <t>Münch, F.; Höllerer, C.; Klapproth, A.; Eckert, E.; Rüffer, A.; Cesnjevar, R.; Göen, T.</t>
  </si>
  <si>
    <t>Effect of phospholipid coating on the migration of plasticizers from PVC tubes.</t>
  </si>
  <si>
    <t>de Freitas, ATAG.; Pinho, CF.; Aquino, AM.; Domeniconi, RF.; Justulin, LA.; Scarano, WR.</t>
  </si>
  <si>
    <t>Panax ginseng metabolite (GIM-1) modulates the effects of monobutyl phthalate (MBP) on the GPR30/GPER1 canonical pathway in human Sertoli cells.</t>
  </si>
  <si>
    <t>Ye, C.; Hu, Y.; Wang, J.; Liu, D.; Du, J.</t>
  </si>
  <si>
    <t>Mono (2-ethylhexyl) phthalate (MEHP) triggers the proliferation of hemangioma-derived endothelial cells via YAP signals.</t>
  </si>
  <si>
    <t>Tetz, LM.; Cheng, AA.; Korte, CS.; Giese, RW.; Wang, P.; Harris, C.; Meeker, JD.; Loch-Caruso, R.</t>
  </si>
  <si>
    <t>Mono-2-ethylhexyl phthalate induces oxidative stress responses in human placental cells in vitro.</t>
  </si>
  <si>
    <t>Prokkola, JM.; Katsiadaki, I.; Sebire, M.; Elphinstone-Davis, J.; Pausio, S.; Nikinmaa, M.; Leder, EH.</t>
  </si>
  <si>
    <t>Microarray analysis of di-n-butyl phthalate and 17α ethinyl-oestradiol responses in three-spined stickleback testes reveals novel candidate genes for endocrine disruption.</t>
  </si>
  <si>
    <t>Neier, K.; Montrose, L.; Chen, K.; Malloy, MA.; Jones, TR.; Svoboda, LK.; Harris, C.; Song, PXK.; Pennathur, S.; Sartor, MA.; Dolinoy, DC.</t>
  </si>
  <si>
    <t>Short- and long-term effects of perinatal phthalate exposures on metabolic pathways in the mouse liver.</t>
  </si>
  <si>
    <t>Ensell, MX.; Whong, WZ.; Heng, ZC.; Nath, J.; Ong, T.</t>
  </si>
  <si>
    <t>In vitro and in vivo transformation in rat tracheal epithelial cells exposed to diesel emission particles and related compounds.</t>
  </si>
  <si>
    <t>Głombik, K.; Basta-Kaim, A.; Sikora-Polaczek, M.; Kubera, M.; Starowicz, G.; Styrna, J.</t>
  </si>
  <si>
    <t>Curcumin influences semen quality parameters and reverses the di(2-ethylhexyl)phthalate (DEHP)-induced testicular damage in mice.</t>
  </si>
  <si>
    <t>Butterworth, BE.; Loury, DJ.; Smith-Oliver, T.; Cattley, RC.</t>
  </si>
  <si>
    <t>The potential role of chemically induced hyperplasia in the carcinogenic activity of the hypolipidemic carcinogens.</t>
  </si>
  <si>
    <t>NTP Toxicology and Carcinogenesis Studies of Butyl Benzyl Phthalate (CAS No. 85-68-7) in F344/N Rats (Feed Studies).</t>
  </si>
  <si>
    <t>Wedemeyer, G.</t>
  </si>
  <si>
    <t>Dechlorination of 1,1,1-trichloro-2,2-bis(p-chlorophenyl)ethane by Aerobacter aerogenes. I. Metabolic products.</t>
  </si>
  <si>
    <t>Kamstra, JH.; Sales, LB.; Aleström, P.; Legler, J.</t>
  </si>
  <si>
    <t>Differential DNA methylation at conserved non-genic elements and evidence for transgenerational inheritance following developmental exposure to mono(2-ethylhexyl) phthalate and 5-azacytidine in zebrafish.</t>
  </si>
  <si>
    <t>Oehlmann, J.; Schulte-Oehlmann, U.; Kloas, W.; Jagnytsch, O.; Lutz, I.; Kusk, KO.; Wollenberger, L.; Santos, EM.; Paull, GC.; Van Look, KJ.; Tyler, CR.</t>
  </si>
  <si>
    <t>A critical analysis of the biological impacts of plasticizers on wildlife.</t>
  </si>
  <si>
    <t>Barber, ED.; Fox, JA.; Giordano, CJ.</t>
  </si>
  <si>
    <t>Hydrolysis, absorption and metabolism of di(2-ethylhexyl) terephthalate in the rat.</t>
  </si>
  <si>
    <t>Nowicki, P.; Kłos, M.</t>
  </si>
  <si>
    <t>Certain problems of toxicity assessment of plastic materials used for blood preservation and preparation.</t>
  </si>
  <si>
    <t>Warner, GR.; Li, Z.; Houde, ML.; Atkinson, CE.; Meling, DD.; Chiang, C.; Flaws, JA.</t>
  </si>
  <si>
    <t>Ovarian Metabolism of an Environmentally Relevant Phthalate Mixture.</t>
  </si>
  <si>
    <t>Zhang, TD.; Ma, YB.; Li, HC.; Chong, T.; Wang, ZM.; Zhang, LD.</t>
  </si>
  <si>
    <t>Low Dose of Genistein Alleviates Mono-(2-Ethylhexyl) Phthalate-Induced Fetal Testis Disorder Based on Organ Culture Model.</t>
  </si>
  <si>
    <t>Liu, JC.; Lai, FN.; Li, L.; Sun, XF.; Cheng, SF.; Ge, W.; Wang, YF.; Li, L.; Zhang, XF.; De Felici, M.; Dyce, PW.; Shen, W.</t>
  </si>
  <si>
    <t>Di (2-ethylhexyl) phthalate exposure impairs meiotic progression and DNA damage repair in fetal mouse oocytes in vitro.</t>
  </si>
  <si>
    <t>Weiss, JM.; Hamers, T.; Thomas, KV.; van der Linden, S.; Leonards, PE.; Lamoree, MH.</t>
  </si>
  <si>
    <t>Masking effect of anti-androgens on androgenic activity in European river sediment unveiled by effect-directed analysis.</t>
  </si>
  <si>
    <t>Kim, H.; Nam, K.; Oh, S.; Son, S.; Jeon, D.; Gye, MC.; Shin, I.</t>
  </si>
  <si>
    <t>Toxicological assessment of phthalates and their alternatives using human keratinocytes.</t>
  </si>
  <si>
    <t>Engel, A.; Buhrke, T.; Imber, F.; Jessel, S.; Seidel, A.; Völkel, W.; Lampen, A.</t>
  </si>
  <si>
    <t>Agonistic and antagonistic effects of phthalates and their urinary metabolites on the steroid hormone receptors ERα, ERβ, and AR.</t>
  </si>
  <si>
    <t>Mono-(2-ethylhexyl) phthalate (MEHP) promotes invasion and migration of human testicular embryonal carcinoma cells.</t>
  </si>
  <si>
    <t>Zhang, S.; Sun, C.; Zhao, S.; Wang, B.; Wang, H.; Zhang, J.; Wang, Y.; Cheng, H.; Zhu, L.; Shen, R.; Sun, M.; Xu, T.; Zhao, L.</t>
  </si>
  <si>
    <t>Exposure to DEHP or its metabolite MEHP promotes progesterone secretion and inhibits proliferation in mouse placenta or JEG-3 cells.</t>
  </si>
  <si>
    <t>Svechnikova, I.; Svechnikov, K.; Söder, O.</t>
  </si>
  <si>
    <t>The influence of di-(2-ethylhexyl) phthalate on steroidogenesis by the ovarian granulosa cells of immature female rats.</t>
  </si>
  <si>
    <t>Xu, H.; Dong, X.; Zhang, Z.; Wu, X.; Liu, H.; Lao, Q.; Li, C.</t>
  </si>
  <si>
    <t>Corrigendum to "Assessment of immunotoxicity of dibutyl phthalate using live zebrafish" [Fish &amp; Shellfish Immunology (Fish &amp; Shellfish Immunol.) 45 (2) (2015) 286-292].</t>
  </si>
  <si>
    <t>Singh, S.; Li, SS.</t>
  </si>
  <si>
    <t>Epigenetic effects of environmental chemicals bisphenol A and phthalates.</t>
  </si>
  <si>
    <t>Kaneshima, H.; Yamaguchi, T.; Itoh, K.</t>
  </si>
  <si>
    <t>Studies on the effects of phthalate esters on the biological system: (Part 3). The in vitro metabolism of dibutyl phthalate in the small intestines of rats.</t>
  </si>
  <si>
    <t>Wu, J.; Jiang, Y.; Cao, W.; Li, X.; Xie, C.; Geng, S.; Zhu, M.; Liang, Z.; Zhu, J.; Zhu, W.; Wu, R.; Ma, X.; Huang, C.; Yang, X.; Wang, S.; Zhong, C.</t>
  </si>
  <si>
    <t>miR-19 targeting of PTEN mediates butyl benzyl phthalate-induced proliferation in both ER(+) and ER(-) breast cancer cells.</t>
  </si>
  <si>
    <t>Ma, Y.; Zhang, J.; Zeng, R.; Qiao, X.; Cheng, R.; Nie, Y.; Luo, Y.; Li, S.; Zhang, J.; Xu, W.; Xu, L.; Hu, Y.</t>
  </si>
  <si>
    <t>Effects of the Dibutyl Phthalate (DBP) on the Expression and Activity of Aromatase in Human Granulosa Cell Line KGN.</t>
  </si>
  <si>
    <t>Hao, C.; Cheng, X.; Guo, J.; Xia, H.; Ma, X.</t>
  </si>
  <si>
    <t>Perinatal exposure to diethyl-hexyl-phthalate induces obesity in mice.</t>
  </si>
  <si>
    <t>Huang, Q.; Chen, Y.; Chi, Y.; Lin, Y.; Zhang, H.; Fang, C.; Dong, S.</t>
  </si>
  <si>
    <t>Immunotoxic effects of perfluorooctane sulfonate and di(2-ethylhexyl) phthalate on the marine fish Oryzias melastigma.</t>
  </si>
  <si>
    <t>Lin, J.; Xiao, Y.; Liu, Y.; Lei, Y.; Cai, Y.; Liang, Q.; Nie, S.; Jia, Y.; Chen, S.; Huang, C.; Chen, J.</t>
  </si>
  <si>
    <t>Leachate from plastic food packaging induced reproductive and neurobehavioral toxicity in zebrafish.</t>
  </si>
  <si>
    <t>Ortiz-Zarragoitia, M.; Trant, JM.; Cajaravillet, MP.</t>
  </si>
  <si>
    <t>Effects of dibutylphthalate and ethynylestradiol on liver peroxisomes, reproduction, and development of zebrafish (Danio rerio).</t>
  </si>
  <si>
    <t>Silano, V.; Barat Baviera, JM.; Bolognesi, C.; Chesson, A.; Cocconcelli, PS.; Crebelli, R.; Gott, DM.; Grob, K.; Lampi, E.; Mortensen, A.; Steffensen, IL.; Tlustos, C.; Van Loveren, H.; Vernis, L.; Zorn, H.; Brüschweiler, BJ.; Castle, L.; Cravedi, JP.; Di Consiglio, E.; Franz, R.; Hellwig, N.; Kolf-Clauw, M.; Milana, MR.; Pfaff, K.; Tavares Poças, MF.; Svensson, K.; Wölfle, D.; Barthélémy, E.; Rivière, G.</t>
  </si>
  <si>
    <t>Safety assessment of the substance trimellitic acid, tris (2-ethylhexyl) ester, for use in food contact materials.</t>
  </si>
  <si>
    <t>Lhuguenot, JC.; Mitchell, AM.; Milner, G.; Lock, EA.; Elcombe, CR.</t>
  </si>
  <si>
    <t>The metabolism of di(2-ethylhexyl) phthalate (DEHP) and mono-(2-ethylhexyl) phthalate (MEHP) in rats: in vivo and in vitro dose and time dependency of metabolism.</t>
  </si>
  <si>
    <t>Qi, W.; Xu, Q.; Xu, Y.; Wang, Z.; Yang, L.; Guo, S.; Shi, Y.; Zhao, T.; Zhou, L.; Ye, L.</t>
  </si>
  <si>
    <t>Effect of Notch pathway on lipid accumulation induced by mono-2-ethylhexyl phthalate on 3T3-L1 cells.</t>
  </si>
  <si>
    <t>Zota, AR.; Geller, RJ.; VanNoy, BN.; Marfori, CQ.; Tabbara, S.; Hu, LY.; Baccarelli, AA.; Moawad, GN.</t>
  </si>
  <si>
    <t>Phthalate Exposures and MicroRNA Expression in Uterine Fibroids: The FORGE Study.</t>
  </si>
  <si>
    <t>Silva, MJ.; Samandar, E.; Calafat, AM.; Ye, X.</t>
  </si>
  <si>
    <t>Identification of di-2-ethylhexyl terephthalate (DEHTP) metabolites using human liver microsomes for biomonitoring applications.</t>
  </si>
  <si>
    <t>Midic, U.; Goheen, B.; Vincent, KA.; VandeVoort, CA.; Latham, KE.</t>
  </si>
  <si>
    <t>Changes in gene expression following long-term in vitro exposure of Macaca mulatta trophoblast stem cells to biologically relevant levels of endocrine disruptors.</t>
  </si>
  <si>
    <t>Melancon, MJ.; Saybolt, J.; Lech, JJ.</t>
  </si>
  <si>
    <t>Effect of piperonyl butoxide on disposition of di-2-ethylhexyl phthalate by rainbow trout.</t>
  </si>
  <si>
    <t>Li, Q.; Tan, YQ.; Cheung, KK.; Chiu-Leung, LC.; Leung, LK.</t>
  </si>
  <si>
    <t>The mycoestrogen zeranol at high dosage antagonizes transient receptor potential channel activities in 3T3 L1 cells.</t>
  </si>
  <si>
    <t>Taş, İ.; Zhou, R.; Park, SY.; Yang, Y.; Gamage, CDB.; Son, YJ.; Paik, MJ.; Kim, H.</t>
  </si>
  <si>
    <t>Inflammatory and tumorigenic effects of environmental pollutants found in particulate matter on lung epithelial cells.</t>
  </si>
  <si>
    <t>Arcanjo, DDR.; Vasconcelos, AG.; Nascimento, LA.; Mafud, AC.; Plácido, A.; Alves, MMM.; Delerue-Matos, C.; Bemquerer, MP.; Vale, N.; Gomes, P.; Oliveira, EB.; Lima, FCA.; Mascarenhas, YP.; Carvalho, FAA.; Simonsen, U.; Ramos, RM.; Leite, JRSA.</t>
  </si>
  <si>
    <t>Structure-function studies of BPP-BrachyNH</t>
  </si>
  <si>
    <t>Bhat, FA.; Ramajayam, G.; Parameswari, S.; Vignesh, RC.; Karthikeyan, S.; Senthilkumar, K.; Karthikeyan, GD.; Balasubramanian, K.; Arunakaran, J.; Srinivasan, N.</t>
  </si>
  <si>
    <t>Di 2-ethyl hexyl phthalate affects differentiation and matrix mineralization of rat calvarial osteoblasts--in vitro.</t>
  </si>
  <si>
    <t>Lu, KY.; Tseng, FW.; Wu, CJ.; Liu, PS.</t>
  </si>
  <si>
    <t>Suppression by phthalates of the calcium signaling of human nicotinic acetylcholine receptors in human neuroblastoma SH-SY5Y cells.</t>
  </si>
  <si>
    <t>Tetz, LM.; Kamau, PW.; Cheng, AA.; Meeker, JD.; Loch-Caruso, R.</t>
  </si>
  <si>
    <t>Troubleshooting the dichlorofluorescein assay to avoid artifacts in measurement of toxicant-stimulated cellular production of reactive oxidant species.</t>
  </si>
  <si>
    <t>Lamba, NM.; Courtney, JM.; Gaylor, JD.; Lowe, GD.</t>
  </si>
  <si>
    <t>In vitro investigation of the blood response to medical grade PVC and the effect of heparin on the blood response.</t>
  </si>
  <si>
    <t>Zhang, L.; Gao, X.; Qin, Z.; Shi, X.; Xu, K.; Wang, S.; Tang, M.; Wang, W.; Gao, S.; Zuo, L.; Zhang, L.; Zhang, W.</t>
  </si>
  <si>
    <t>USP15 participates in DBP-induced testicular oxidative stress injury through regulating the Keap1/Nrf2 signaling pathway.</t>
  </si>
  <si>
    <t>Jia, PP.; Junaid, M.; Xin, GY.; Wang, Y.; Ma, YB.; Pei, DS.</t>
  </si>
  <si>
    <t>Disruption of Intestinal Homeostasis Through Altered Responses of the Microbial Community, Energy Metabolites, and Immune System in Zebrafish After Chronic Exposure to DEHP.</t>
  </si>
  <si>
    <t>Wang, J.; Dong, S.</t>
  </si>
  <si>
    <t>ICAM-1 and IL-8 are expressed by DEHP and suppressed by curcumin through ERK and p38 MAPK in human umbilical vein endothelial cells.</t>
  </si>
  <si>
    <t>Pérez, PA.; Toledo, J.; Picech, F.; Petiti, JP.; Mukdsi, JH.; Diaz-Torga, G.; Torres, AI.; De Paul, AL.; Gutiérrez, S.</t>
  </si>
  <si>
    <t>Perinatal DEHP exposure modulates pituitary estrogen receptor α and β expression altering lactotroph and somatotroph cell growth in prepuberal and adult male rats.</t>
  </si>
  <si>
    <t>Sun, CC.; Zhao, S.; Chu, LL.; Zhang, SY.; Li, YL.; Sun, MF.; Wang, QN.; Huang, Y.; Zhang, J.; Wang, H.; Gao, L.; Xu, DX.; Zhang, SC.; Xu, T.; Zhao, LL.</t>
  </si>
  <si>
    <t>Di (2-ethyl-hexyl) phthalate disrupts placental growth in a dual blocking mode.</t>
  </si>
  <si>
    <t>Chu, PC.; Wu, C.; Su, TC.</t>
  </si>
  <si>
    <t>Association between Urinary Phthalate Metabolites and Markers of Endothelial Dysfunction in Adolescents and Young Adults.</t>
  </si>
  <si>
    <t>Couleau, N.; Falla, J.; Beillerot, A.; Battaglia, E.; D'Innocenzo, M.; Plançon, S.; Laval-Gilly, P.; Bennasroune, A.</t>
  </si>
  <si>
    <t>Effects of Endocrine Disruptor Compounds, Alone or in Combination, on Human Macrophage-Like THP-1 Cell Response.</t>
  </si>
  <si>
    <t>Deng, T.; Du, Y.; Wang, Y.; Teng, X.; Hua, X.; Yuan, X.; Yao, Y.; Guo, N.; Li, Y.</t>
  </si>
  <si>
    <t>The associations of urinary phthalate metabolites with the intermediate and pregnancy outcomes of women receiving IVF/ICSI treatments: A prospective single-center study.</t>
  </si>
  <si>
    <t>Chou, CH.; Chuang, LY.; Lu, CY.; Guh, JY.</t>
  </si>
  <si>
    <t>Vitamin D-binding protein is required for the protective effects of vitamin D in renal fibroblasts and is phosphorylated in diabetic rats.</t>
  </si>
  <si>
    <t>Guerra, MT.; Furlong, HC.; Kempinas, WG.; Foster, WG.</t>
  </si>
  <si>
    <t>Effects of in vitro exposure to butylparaben and di-(2 ethylhexyl) phthalate, alone or in combination, on ovarian function.</t>
  </si>
  <si>
    <t>Forner-Piquer, I.; Mylonas, CC.; Calduch-Giner, J.; Maradonna, F.; Gioacchini, G.; Allarà, M.; Piscitelli, F.; Di Marzo, V.; Pérez-Sánchez, J.; Carnevali, O.</t>
  </si>
  <si>
    <t>Endocrine disruptors in the diet of male Sparus aurata: Modulation of the endocannabinoid system at the hepatic and central level by Di-isononyl phthalate and Bisphenol A.</t>
  </si>
  <si>
    <t>Caldwell, JC.</t>
  </si>
  <si>
    <t>DEHP: genotoxicity and potential carcinogenic mechanisms-a review.</t>
  </si>
  <si>
    <t>Mei, Z.; Huang, B.; Qian, X.; Zhang, Y.; Teng, B.</t>
  </si>
  <si>
    <t>Gastrodin improves preeclampsia-induced cell apoptosis by regulation of TLR4/NF-κB in rats.</t>
  </si>
  <si>
    <t>Van den Belt, K.; Verheyen, R.; Witters, H.</t>
  </si>
  <si>
    <t>Comparison of vitellogenin responses in zebrafish and rainbow trout following exposure to environmental estrogens.</t>
  </si>
  <si>
    <t>Spade, DJ.; Hall, SJ.; Saffarini, CM.; Huse, SM.; McDonnell, EV.; Boekelheide, K.</t>
  </si>
  <si>
    <t>Differential response to abiraterone acetate and di-n-butyl phthalate in an androgen-sensitive human fetal testis xenograft bioassay.</t>
  </si>
  <si>
    <t>McGuigan, CF.; Li, XF.</t>
  </si>
  <si>
    <t>Cytotoxicity and genotoxicity of phenazine in two human cell lines.</t>
  </si>
  <si>
    <t>Ge, JL.; Wang, JX.; Wu, CC.; Bao, LJ.; Zeng, EY.</t>
  </si>
  <si>
    <t>Development of an in vitro model to simulate migration of organic contaminants from pad products to human sweat and enhance dermal exposure risk assessment.</t>
  </si>
  <si>
    <t>Deng, Y.; Yan, Z.; Shen, R.; Wang, M.; Huang, Y.; Ren, H.; Zhang, Y.; Lemos, B.</t>
  </si>
  <si>
    <t>Microplastics release phthalate esters and cause aggravated adverse effects in the mouse gut.</t>
  </si>
  <si>
    <t>Duarte, NAA.; de Lima, LE.; Maraslis, FT.; Kundi, M.; Nunes, EA.; Barcelos, GRM.</t>
  </si>
  <si>
    <t xml:space="preserve">Acute Toxicity and DNA Instability Induced by Exposure to Low Doses of Triclosan and Phthalate DEHP, and Their Combinations, </t>
  </si>
  <si>
    <t>Sager, G.; Little, C.</t>
  </si>
  <si>
    <t>The effect of the plasticizers TBEP (tris-(2-butoxyethyl)-phosphate) and DEHP (di-(2-ethylhexyl)-phthalate) on beta-adrenergic ligand binding to alpha 1-acid glycoprotein and mononuclear leukocytes.</t>
  </si>
  <si>
    <t>Hou, J.; Yin, W.; Li, P.; Hu, C.; Zhang, Y.; Wang, X.; Wang, G.; Gao, E.; Zhang, J.; Wang, L.; Li, T.; Wang, L.; Yu, Z.; Yuan, J.</t>
  </si>
  <si>
    <t>Seasonal modification of the associations of exposure to polycyclic aromatic hydrocarbons or phthalates of cellular aging.</t>
  </si>
  <si>
    <t>Al-Saleh, I.; Coskun, S.; Al-Doush, I.; Al-Rajudi, T.; Abduljabbar, M.; Al-Rouqi, R.; Al-Hassan, S.</t>
  </si>
  <si>
    <t>The extent and predictors of phthalate exposure among couples undergoing in vitro fertilization treatment.</t>
  </si>
  <si>
    <t>Snell, JR.; Monticello, CR.; Her, C.; Ross, EL.; Frazer-Abel, AA.; Carpenter, JF.; Randolph, TW.</t>
  </si>
  <si>
    <t>DEHP Nanodroplets Leached From Polyvinyl Chloride IV Bags Promote Aggregation of IVIG and Activate Complement in Human Serum.</t>
  </si>
  <si>
    <t>Eljezi, T.; Pinta, P.; Nativel, F.; Richard, D.; Pinguet, J.; Roy, O.; Sautou, V.; Grimandi, G.; Moreau, E.</t>
  </si>
  <si>
    <t>In vitro cytotoxic effects of secondary metabolites of DEHP and its alternative plasticizers DINCH and DINP on a L929 cell line.</t>
  </si>
  <si>
    <t>Zare, A.; Henry, D.; Chua, G.; Gordon, P.; Habibi, HR.</t>
  </si>
  <si>
    <t>Differential Hepatic Gene Expression Profile of Male Fathead Minnows Exposed to Daily Varying Dose of Environmental Contaminants Individually and in Mixture.</t>
  </si>
  <si>
    <t>Habert, R.; Muczynski, V.; Grisin, T.; Moison, D.; Messiaen, S.; Frydman, R.; Benachi, A.; Delbes, G.; Lambrot, R.; Lehraiki, A.; N'tumba-Byn, T.; Guerquin, MJ.; Levacher, C.; Rouiller-Fabre, V.; Livera, G.</t>
  </si>
  <si>
    <t>Concerns about the widespread use of rodent models for human risk assessments of endocrine disruptors.</t>
  </si>
  <si>
    <t>Zhang, Q.; Hao, L.; Hong, Y.</t>
  </si>
  <si>
    <t>Detrimental effects induced by diisononyl phthalate on development and behavior of Drosophila larva and potential mechanisms.</t>
  </si>
  <si>
    <t>Kłos, M.; Nowicki, P.; Sobecka, B.</t>
  </si>
  <si>
    <t>The effect of plasticizers of plastic material bags on biochemical and morphological changes of morphotic blood elements.</t>
  </si>
  <si>
    <t>Buerger, AN.; Dillon, DT.; Schmidt, J.; Yang, T.; Zubcevic, J.; Martyniuk, CJ.; Bisesi, JH.</t>
  </si>
  <si>
    <t>Gastrointestinal dysbiosis following diethylhexyl phthalate exposure in zebrafish (Danio rerio): Altered microbial diversity, functionality, and network connectivity.</t>
  </si>
  <si>
    <t>Pomatto, V.; Cottone, E.; Cocci, P.; Mozzicafreddo, M.; Mosconi, G.; Nelson, ER.; Palermo, FA.; Bovolin, P.</t>
  </si>
  <si>
    <t>Plasticizers used in food-contact materials affect adipogenesis in 3T3-L1 cells.</t>
  </si>
  <si>
    <t>Forner-Piquer, I.; Santangeli, S.; Maradonna, F.; Rabbito, A.; Piscitelli, F.; Habibi, HR.; di Marzo, V.; Carnevali, O.</t>
  </si>
  <si>
    <t>Comments on Disruption of the gonadal endocannabinoid system in zebrafish exposed to diisononyl phthalate - Forner-Piquer et al. (2018)": rebuttal to Prosser CM.</t>
  </si>
  <si>
    <t>Mikalsen, SO.; Kaalhus, O.; Reith, A.; Sanner, T.</t>
  </si>
  <si>
    <t>Role of catalase and oxidative stress in hepatic peroxisome proliferator-induced morphological transformation of Syrian hamster embryo cells.</t>
  </si>
  <si>
    <t>Ding, X.; Zhu, J.; Wang, X.; Zhou, W.; Wu, K.; Zhou, Z.; Zhou, K.; Wu, D.; Jiao, J.; Xia, Y.; Wang, X.</t>
  </si>
  <si>
    <t>Different cytotoxicity of disinfection by-product haloacetamides on two exposure pathway-related cell lines: Human gastric epithelial cell line GES-1 and immortalized human keratinocyte cell line HaCaT.</t>
  </si>
  <si>
    <t>Kratochvil, I.; Hofmann, T.; Rother, S.; Schlichting, R.; Moretti, R.; Scharnweber, D.; Hintze, V.; Escher, BI.; Meiler, J.; Kalkhof, S.; von Bergen, M.</t>
  </si>
  <si>
    <t>Mono(2-ethylhexyl) phthalate (MEHP) and mono(2-ethyl-5-oxohexyl) phthalate (MEOHP) but not di(2-ethylhexyl) phthalate (DEHP) bind productively to the peroxisome proliferator-activated receptor γ.</t>
  </si>
  <si>
    <t>Zhang, YH.; Lin, L.; Liu, ZW.; Jiang, XZ.; Chen, BH.</t>
  </si>
  <si>
    <t>Disruption effects of monophthalate exposures on inter-Sertoli tight junction in a two-compartment culture model.</t>
  </si>
  <si>
    <t>Wolf, C.; Lambright, C.; Mann, P.; Price, M.; Cooper, RL.; Ostby, J.; Gray, LE.</t>
  </si>
  <si>
    <t>Administration of potentially antiandrogenic pesticides (procymidone, linuron, iprodione, chlozolinate, p,p'-DDE, and ketoconazole) and toxic substances (dibutyl- and diethylhexyl phthalate, PCB 169, and ethane dimethane sulphonate) during sexual differentiation produces diverse profiles of reproductive malformations in the male rat.</t>
  </si>
  <si>
    <t>Tsai, CF.; Hsieh, TH.; Lee, JN.; Hsu, CY.; Wang, YC.; Kuo, KK.; Wu, HL.; Chiu, CC.; Tsai, EM.; Kuo, PL.</t>
  </si>
  <si>
    <t>Curcumin Suppresses Phthalate-Induced Metastasis and the Proportion of Cancer Stem Cell (CSC)-like Cells via the Inhibition of AhR/ERK/SK1 Signaling in Hepatocellular Carcinoma.</t>
  </si>
  <si>
    <t>Kim, SH.; Lee, YS.; Hwang, SY.; Bae, GW.; Nho, K.; Kang, SW.; Kwak, YG.; Moon, CS.; Han, YS.; Kim, TY.; Kho, WG.</t>
  </si>
  <si>
    <t>Effects of PEGylated scFv antibodies against Plasmodium vivax duffy binding protein on the biological activity and stability in vitro.</t>
  </si>
  <si>
    <t>Larsen, ST.; Nielsen, GD.</t>
  </si>
  <si>
    <t>Desensitization of ovalbumin-sensitized mice by repeated co-administrations of di-(2-ethylhexyl) phthalate and ovalbumin.</t>
  </si>
  <si>
    <t>Jacobson, MS.; Parkman, R.; Button, LN.; Jaeger, RJ.; Kevy, SV.</t>
  </si>
  <si>
    <t>The toxicity of human serum stored in flexible polyvinylchloride containers on human fibroblast cell cultures: an effect of di-2-ethylhexyl phthalate.</t>
  </si>
  <si>
    <t>Roth, Z.; Komsky-Elbaz, A.; Kalo, D.</t>
  </si>
  <si>
    <t>Effect of environmental contamination on female and male gametes - A lesson from bovines.</t>
  </si>
  <si>
    <t>Antoine, A.; De Sousa Do Outeiro, C.; Charnay, C.; Belville, C.; Henrioux, F.; Gallot, D.; Blanchon, L.; Minet-Quinard, R.; Sapin, V.</t>
  </si>
  <si>
    <t>Dysregulation of the Amniotic PPARγ Pathway by Phthalates: Modulation of the Anti-Inflammatory Activity of PPARγ in Human Fetal Membranes.</t>
  </si>
  <si>
    <t>Pestana, M.; Vieira-Coelho, MA.; Pinto-do-O, PC.; Fernandes, MH.; Soares-da-Silva, P.</t>
  </si>
  <si>
    <t>Assessment of renal dopaminergic system activity during cyclosporine A administration in the rat.</t>
  </si>
  <si>
    <t>Messerlian, C.; Braun, JM.; Mínguez-Alarcón, L.; Williams, PL.; Ford, JB.; Mustieles, V.; Calafat, AM.; Souter, I.; Toth, T.; Hauser, R.</t>
  </si>
  <si>
    <t>Paternal and maternal urinary phthalate metabolite concentrations and birth weight of singletons conceived by subfertile couples.</t>
  </si>
  <si>
    <t>Roh, JY.; Jung, IH.; Lee, JY.; Choi, J.</t>
  </si>
  <si>
    <t>Toxic effects of di(2-ethylhexyl)phthalate on mortality, growth, reproduction and stress-related gene expression in the soil nematode Caenorhabditis elegans.</t>
  </si>
  <si>
    <t>Seek Rhee, G.; Hee Kim, S.; Sun Kim, S.; Hee Sohn, K.; Jun Kwack, S.; Ho Kim, B.; Lea Park, K.</t>
  </si>
  <si>
    <t>Comparison of embryotoxicity of ESBO and phthalate esters using an in vitro battery system.</t>
  </si>
  <si>
    <t>Schlezinger, JJ.; Howard, GJ.; Hurst, CH.; Emberley, JK.; Waxman, DJ.; Webster, T.; Sherr, DH.</t>
  </si>
  <si>
    <t>Environmental and endogenous peroxisome proliferator-activated receptor gamma agonists induce bone marrow B cell growth arrest and apoptosis: interactions between mono(2-ethylhexyl)phthalate, 9-cis-retinoic acid, and 15-deoxy-Delta12,14-prostaglandin J2.</t>
  </si>
  <si>
    <t>Simó-Vicens, R.; Bomholtz, SH.; Sørensen, US.; Bentzen, BH.</t>
  </si>
  <si>
    <t>2,6-Bis(2-Benzimidazolyl)Pyridine (BBP) Is a Potent and Selective Inhibitor of Small Conductance Calcium-Activated Potassium (SK) Channels.</t>
  </si>
  <si>
    <t>Tickner, JA.; Schettler, T.; Guidotti, T.; McCally, M.; Rossi, M.</t>
  </si>
  <si>
    <t>Health risks posed by use of Di-2-ethylhexyl phthalate (DEHP) in PVC medical devices: a critical review.</t>
  </si>
  <si>
    <t>Chen, FP.; Chien, MH.</t>
  </si>
  <si>
    <t>Lower concentrations of phthalates induce proliferation in human breast cancer cells.</t>
  </si>
  <si>
    <t>Choi, K.; Joo, H.; Campbell, JL.; Andersen, ME.; Clewell, HJ.</t>
  </si>
  <si>
    <t>In vitro intestinal and hepatic metabolism of Di(2-ethylhexyl) phthalate (DEHP) in human and rat.</t>
  </si>
  <si>
    <t>Bell, FP.; Nazir, DJ.</t>
  </si>
  <si>
    <t>Effect of dietary di-2-ethylhexyl phthalate on lipid biosynthesis in selected tissues from the rat, in vitro.</t>
  </si>
  <si>
    <t>Poopal, RK.; Zhang, J.; Zhao, R.; Ramesh, M.; Ren, Z.</t>
  </si>
  <si>
    <t>Biochemical and behavior effects induced by diheptyl phthalate (DHpP) and Diisodecyl phthalate (DIDP) exposed to zebrafish.</t>
  </si>
  <si>
    <t>Bally, MB.; Opheim, DJ.; Shertzer, HG.</t>
  </si>
  <si>
    <t>Di-(2-ethylhexyl) phthalate enhances the release of lysosomal enzymes from alveolar macrophages during phagocytosis.</t>
  </si>
  <si>
    <t>Igarashi, A.; Ohtsu, S.; Muroi, M.; Tanamoto, K.</t>
  </si>
  <si>
    <t>Effects of possible endocrine disrupting chemicals on bacterial component-induced activation of NF-kappaB.</t>
  </si>
  <si>
    <t>Pennanen, SM.; Heiskanen, KM.; Savolainen, KM.; Komulainen, H.</t>
  </si>
  <si>
    <t>Effects of 2-ethylhexanoic acid on the production of reactive oxygen species in human polymorphonuclear leukocytes in vitro.</t>
  </si>
  <si>
    <t>Ernst, J.; Jann, JC.; Biemann, R.; Koch, HM.; Fischer, B.</t>
  </si>
  <si>
    <t>Effects of the environmental contaminants DEHP and TCDD on estradiol synthesis and aryl hydrocarbon receptor and peroxisome proliferator-activated receptor signalling in the human granulosa cell line KGN.</t>
  </si>
  <si>
    <t>Wang, G.; Lu, G.; Zhao, J.; Yin, P.; Zhao, L.</t>
  </si>
  <si>
    <t>Evaluation of toxicity and estrogenicity of the landfill-concentrated leachate during advanced oxidation treatment: chemical analyses and bioanalytical tools.</t>
  </si>
  <si>
    <t>Lu, Y.; Wang, YY.; Yang, N.; Zhang, D.; Zhang, FY.; Gao, HT.; Rong, WT.; Yu, SQ.; Xu, Q.</t>
  </si>
  <si>
    <t>Food emulsifier polysorbate 80 increases intestinal absorption of di-(2-ethylhexyl) phthalate in rats.</t>
  </si>
  <si>
    <t>Adamovsky, O.; Buerger, AN.; Vespalcova, H.; Sohag, SR.; Hanlon, AT.; Ginn, PE.; Craft, SL.; Smatana, S.; Budinska, E.; Persico, M.; Bisesi, JH.; Martyniuk, CJ.</t>
  </si>
  <si>
    <t>Evaluation of Microbiome-Host Relationships in the Zebrafish Gastrointestinal System Reveals Adaptive Immunity Is a Target of Bis(2-ethylhexyl) Phthalate (DEHP) Exposure.</t>
  </si>
  <si>
    <t>Staal, YCM.; Meijer, J.; van der Kris, RJC.; de Bruijn, AC.; Boersma, AY.; Gremmer, ER.; Zwart, EP.; Beekhof, PK.; Slob, W.; van der Ven, LTM.</t>
  </si>
  <si>
    <t>Head skeleton malformations in zebrafish (Danio rerio) to assess adverse effects of mixtures of compounds.</t>
  </si>
  <si>
    <t>Geshi, E.; Kimura, T.; Yoshimura, M.; Suzuki, H.; Koba, S.; Sakai, T.; Saito, T.; Koga, A.; Muramatsu, M.; Katagiri, T.</t>
  </si>
  <si>
    <t>A single nucleotide polymorphism in the carboxylesterase gene is associated with the responsiveness to imidapril medication and the promoter activity.</t>
  </si>
  <si>
    <t>Labow, RS.; Barry, YA.; Tocchi, M.; Keon, WJ.</t>
  </si>
  <si>
    <t>The effect of mono(2-ethylhexyl)phthalate on an isolated perfused rat heart-lung preparation.</t>
  </si>
  <si>
    <t>Mettang, T.; Alscher, DM.; Pauli-Magnus, C.; Dunst, R.; Kuhlmann, U.; Rettenmeier, AW.</t>
  </si>
  <si>
    <t>Phthalic acid is the main metabolite of the plasticizer di(2-ethylhexyl) phthalate in peritoneal dialysis patients.</t>
  </si>
  <si>
    <t>Lau, AJ.; Chang, TK.</t>
  </si>
  <si>
    <t>Fetal bovine serum and human constitutive androstane receptor: evidence for activation of the SV23 splice variant by artemisinin, artemether, and arteether in a serum-free cell culture system.</t>
  </si>
  <si>
    <t>Spade, DJ.; Bai, CY.; Lambright, C.; Conley, JM.; Boekelheide, K.; Gray, LE.</t>
  </si>
  <si>
    <t>Validation of an automated counting procedure for phthalate-induced testicular multinucleated germ cells.</t>
  </si>
  <si>
    <t>Cho, YJ.; Park, SB.; Han, M.</t>
  </si>
  <si>
    <t>Di-(2-ethylhexyl)-phthalate induces oxidative stress in human endometrial stromal cells in vitro.</t>
  </si>
  <si>
    <t>Takeshita, A.; Inagaki, K.; Igarashi-Migitaka, J.; Ozawa, Y.; Koibuchi, N.</t>
  </si>
  <si>
    <t>The endocrine disrupting chemical, diethylhexyl phthalate, activates MDR1 gene expression in human colon cancer LS174T cells.</t>
  </si>
  <si>
    <t>van der Meer, PF.; Bontekoe, IJ.; Kruit, G.; Peeters, G.; van Toledo, PJ.; Tomson, B.; de Korte, D.</t>
  </si>
  <si>
    <t>Volume-reduced platelet concentrates: optimization of production and storage conditions.</t>
  </si>
  <si>
    <t>Sant, KE.; Jacobs, HM.; Xu, J.; Borofski, KA.; Moss, LG.; Moss, JB.; Timme-Laragy, AR.</t>
  </si>
  <si>
    <t>Assessment of Toxicological Perturbations and Variants of Pancreatic Islet Development in the Zebrafish Model.</t>
  </si>
  <si>
    <t>Hsieh, TH.; Tsai, CF.; Hsu, CY.; Kuo, PL.; Hsi, E.; Suen, JL.; Hung, CH.; Lee, JN.; Chai, CY.; Wang, SC.; Tsai, EM.</t>
  </si>
  <si>
    <t>n-Butyl benzyl phthalate promotes breast cancer progression by inducing expression of lymphoid enhancer factor 1.</t>
  </si>
  <si>
    <t>Srivastava, SP.; Seth, PK.; Agarwal, DK.</t>
  </si>
  <si>
    <t>Biochemical effects of di-2-ethylhexyl phthalate.</t>
  </si>
  <si>
    <t>Wilmer, JL.; Erexson, GL.; Kligerman, AD.</t>
  </si>
  <si>
    <t>Effect of acrolein on phosphoramide mustard-induced sister chromatid exchanges in cultured human lymphocytes.</t>
  </si>
  <si>
    <t>Hong, EJ.; Ji, YK.; Choi, KC.; Manabe, N.; Jeung, EB.</t>
  </si>
  <si>
    <t>Conflict of estrogenic activity by various phthalates between in vitro and in vivo models related to the expression of Calbindin-D9k.</t>
  </si>
  <si>
    <t>Schmezer, P.; Pool, BL.; Klein, RG.; Komitowski, D.; Schmähl, D.</t>
  </si>
  <si>
    <t>Various short-term assays and two long-term studies with the plasticizer di(2-ethylhexyl)phthalate in the Syrian golden hamster.</t>
  </si>
  <si>
    <t>Beresford, N.; Routledge, EJ.; Harris, CA.; Sumpter, JP.</t>
  </si>
  <si>
    <t>Issues arising when interpreting results from an in vitro assay for estrogenic activity.</t>
  </si>
  <si>
    <t>Lin, T.; Zhou, D.; Yu, S.; Chen, W.</t>
  </si>
  <si>
    <t>The removal process of 2,2-dichloroacetamide (DCAcAm), a new disinfection by-product, in drinking water treatment process and its toxicity on zebrafish.</t>
  </si>
  <si>
    <t>Ghisari, M.; Bonefeld-Jorgensen, EC.</t>
  </si>
  <si>
    <t>Effects of plasticizers and their mixtures on estrogen receptor and thyroid hormone functions.</t>
  </si>
  <si>
    <t>Gray, TJ.; Beamand, JA.</t>
  </si>
  <si>
    <t>Effect of some phthalate esters and other testicular toxins on primary cultures of testicular cells.</t>
  </si>
  <si>
    <t>Kornbrust, DJ.; Barfknecht, TR.; Ingram, P.; Shelburne, JD.</t>
  </si>
  <si>
    <t>Effect of di(2-ethylhexyl) phthalate on DNA repair and lipid peroxidation in rat hepatocytes and on metabolic cooperation in Chinese hamster V-79 cells.</t>
  </si>
  <si>
    <t>Huo, SJ.; Wu, X.; Ye, C.; Hu, MY.; Li, WJ.; Zhang, LL.; Xiang, SY.; Yu, SQ.</t>
  </si>
  <si>
    <t>In Situ Fluorescence Tracking Toxic Metabolite Mono-2-ethylhexyl phthalate (MEHP) of Di-(2-ethylhexyl) phthalate (DEHP) in HeLa Cells.</t>
  </si>
  <si>
    <t>Abdanipour, A.; Noori-Zadeh, A.; Mesbah-Namin, SA.; Bakhtiyari, S.; Nejatbakhsh, R.; Anarkooli, IJ.</t>
  </si>
  <si>
    <t>Di-(2-ethylhexyl) Phthalate-Induced Hippocampus-Derived Neural Stem Cells Proliferation.</t>
  </si>
  <si>
    <t>Ikushima, S.; Inukai, T.; Inaba, T.; Nimer, SD.; Cleveland, JL.; Look, AT.</t>
  </si>
  <si>
    <t>Pivotal role for the NFIL3/E4BP4 transcription factor in interleukin 3-mediated survival of pro-B lymphocytes.</t>
  </si>
  <si>
    <t>Li, L.; Liu, JC.; Lai, FN.; Liu, HQ.; Zhang, XF.; Dyce, PW.; Shen, W.; Chen, H.</t>
  </si>
  <si>
    <t>Di (2-ethylhexyl) Phthalate Exposure Impairs Growth of Antral Follicle in Mice.</t>
  </si>
  <si>
    <t>Jahreis, S.; Trump, S.; Bauer, M.; Bauer, T.; Thürmann, L.; Feltens, R.; Wang, Q.; Gu, L.; Grützmann, K.; Röder, S.; Averbeck, M.; Weichenhan, D.; Plass, C.; Sack, U.; Borte, M.; Dubourg, V.; Schüürmann, G.; Simon, JC.; von Bergen, M.; Hackermüller, J.; Eils, R.; Lehmann, I.; Polte, T.</t>
  </si>
  <si>
    <t>Maternal phthalate exposure promotes allergic airway inflammation over 2 generations through epigenetic modifications.</t>
  </si>
  <si>
    <t>Wang, L.; Sun, Y.; Chen, B.</t>
  </si>
  <si>
    <t>Rejection of haloacetic acids in water by multi-stage reverse osmosis: Efficiency, mechanisms, and influencing factors.</t>
  </si>
  <si>
    <t>Yland, J.; Messerlian, C.; Mínguez-Alarcón, L.; Ford, JB.; Hauser, R.; Williams, PL.</t>
  </si>
  <si>
    <t>Methodological approaches to analyzing IVF data with multiple cycles.</t>
  </si>
  <si>
    <t>Rajkumar, A.; Luu, T.; Beal, MA.; Barton-Maclaren, TS.; Hales, BF.; Robaire, B.</t>
  </si>
  <si>
    <t>Phthalates and alternative plasticizers differentially affect phenotypic parameters in gonadal somatic and germ cell lines†.</t>
  </si>
  <si>
    <t>DeKeyser, JG.; Laurenzana, EM.; Peterson, EC.; Chen, T.; Omiecinski, CJ.</t>
  </si>
  <si>
    <t>Selective phthalate activation of naturally occurring human constitutive androstane receptor splice variants and the pregnane X receptor.</t>
  </si>
  <si>
    <t>Grasso, P.; Heindel, JJ.; Powell, CJ.; Reichert, LE.</t>
  </si>
  <si>
    <t>Effects of mono(2-ethylhexyl) phthalate, a testicular toxicant, on follicle-stimulating hormone binding to membranes from cultured rat Sertoli cells.</t>
  </si>
  <si>
    <t>Shen, L.; Tang, X.; Wei, Y.; Long, C.; Tan, B.; Wu, S.; Sun, M.; Zhou, Y.; Cao, X.; Wei, G.</t>
  </si>
  <si>
    <t>Vitamin E and vitamin C attenuate Di-(2-ethylhexyl) phthalate-induced blood-testis barrier disruption by p38 MAPK in immature SD rats.</t>
  </si>
  <si>
    <t>Yin, X.; Ma, T.; Han, R.; Ding, J.; Zhang, H.; Han, X.; Li, D.</t>
  </si>
  <si>
    <t>MiR-301b-3p/3584-5p enhances low-dose mono-n-butyl phthalate (MBP)-induced proliferation by targeting Rasd1 in Sertoli cells.</t>
  </si>
  <si>
    <t>Kim, S.; Park, GY.; Yoo, YJ.; Jeong, JS.; Nam, KT.; Jee, SH.; Lim, KM.; Lee, YS.</t>
  </si>
  <si>
    <t>Di-2-ethylhexylphthalate promotes thyroid cell proliferation and DNA damage through activating thyrotropin-receptor-mediated pathways in vitro and in vivo.</t>
  </si>
  <si>
    <t>Inhibition of sterologenesis in rat liver minces by the addition of di-2-ethylhexyl phthalate.</t>
  </si>
  <si>
    <t>Harris, CA.; Henttu, P.; Parker, MG.; Sumpter, JP.</t>
  </si>
  <si>
    <t>The estrogenic activity of phthalate esters in vitro.</t>
  </si>
  <si>
    <t>Dankers, AC.; Roelofs, MJ.; Piersma, AH.; Sweep, FC.; Russel, FG.; van den Berg, M.; van Duursen, MB.; Masereeuw, R.</t>
  </si>
  <si>
    <t>Endocrine disruptors differentially target ATP-binding cassette transporters in the blood-testis barrier and affect Leydig cell testosterone secretion in vitro.</t>
  </si>
  <si>
    <t>Sohn, J.; Kim, S.; Koschorreck, J.; Kho, Y.; Choi, K.</t>
  </si>
  <si>
    <t>Alteration of sex hormone levels and steroidogenic pathway by several low molecular weight phthalates and their metabolites in male zebrafish (Danio rerio) and/or human adrenal cell (H295R) line.</t>
  </si>
  <si>
    <t>Ter Veld, MG.; Zawadzka, E.; van den Berg, JH.; van der Saag, PT.; Rietjens, IM.; Murk, AJ.</t>
  </si>
  <si>
    <t>Food-associated estrogenic compounds induce estrogen receptor-mediated luciferase gene expression in transgenic male mice.</t>
  </si>
  <si>
    <t>Ran, D.; Cai, S.; Wu, H.; Gu, H.</t>
  </si>
  <si>
    <t>Di (2-ethylhexyl) phthalate modulates cholinergic mini-presynaptic transmission of projection neurons in Drosophila antennal lobe.</t>
  </si>
  <si>
    <t>Bradley, PM.; Padilla, IY.; Romanok, KM.; Smalling, KL.; Focazio, MJ.; Breitmeyer, SE.; Cardon, MC.; Conley, JM.; Evans, N.; Givens, CE.; Gray, JL.; Gray, LE.; Hartig, PC.; Higgins, CP.; Hladik, ML.; Iwanowicz, LR.; Lane, RF.; Loftin, KA.; McCleskey, RB.; McDonough, CA.; Medlock-Kakaley, E.; Meppelink, S.; Weis, CP.; Wilson, VS.</t>
  </si>
  <si>
    <t>Pilot-scale expanded assessment of inorganic and organic tapwater exposures and predicted effects in Puerto Rico, USA.</t>
  </si>
  <si>
    <t>Lei, M.; Menon, R.; Manteiga, S.; Alden, N.; Hunt, C.; Alaniz, RC.; Lee, K.; Jayaraman, A.</t>
  </si>
  <si>
    <t>Environmental Chemical Diethylhexyl Phthalate Alters Intestinal Microbiota Community Structure and Metabolite Profile in Mice.</t>
  </si>
  <si>
    <t>Miyazawa, S.; Furuta, S.; Osumi, T.; Hashimoto, T.</t>
  </si>
  <si>
    <t>Turnover of enzymes of peroxisomal beta-oxidation in rat liver.</t>
  </si>
  <si>
    <t>Wu, Y.; Li, K.; Zuo, H.; Yuan, Y.; Sun, Y.; Yang, X.</t>
  </si>
  <si>
    <t>Primary neuronal-astrocytic co-culture platform for neurotoxicity assessment of di-(2-ethylhexyl) phthalate.</t>
  </si>
  <si>
    <t>Bouattour, Y.; Wasiak, M.; Bernard, L.; Pinguet, J.; Richard, D.; Le Rouzo-Grèves, M.; Dhifallah, I.; Lambert, C.; Pereira, B.; Chennell, P.; Sautou, V.</t>
  </si>
  <si>
    <t>Quantification of bis(2-ethylhexyl) phthalate released by medical devices during respiratory assistance and estimation of patient exposure.</t>
  </si>
  <si>
    <t>Ishihara, A.; Nishiyama, N.; Sugiyama, S.; Yamauchi, K.</t>
  </si>
  <si>
    <t>The effect of endocrine disrupting chemicals on thyroid hormone binding to Japanese quail transthyretin and thyroid hormone receptor.</t>
  </si>
  <si>
    <t>Li, L.; Liu, JC.; Zhao, Y.; Lai, FN.; Yang, F.; Ge, W.; Dou, CL.; Shen, W.; Zhang, XF.; Chen, H.</t>
  </si>
  <si>
    <t>Impact of diethylhexyl phthalate on gene expression and development of mammary glands of pregnant mouse.</t>
  </si>
  <si>
    <t>Chen, H.; Feng, W.; Chen, K.; Qiu, X.; Xu, H.; Mao, G.; Zhao, T.; Wu, X.; Yang, L.</t>
  </si>
  <si>
    <t>Transcriptomic responses predict the toxic effect of parental co-exposure to dibutyl phthalate and diisobutyl phthalate on the early development of zebrafish offspring.</t>
  </si>
  <si>
    <t>Kamata, R.; Nakajima, D.; Shiraishi, F.</t>
  </si>
  <si>
    <t>Agonistic effects of diverse xenobiotics on the constitutive androstane receptor as detected in a recombinant yeast-cell assay.</t>
  </si>
  <si>
    <t xml:space="preserve">Analysis of the </t>
  </si>
  <si>
    <t>Giuliano, F.; Bernabe, J.; Alexandre, L.; Niewoehner, U.; Haning, H.; Bischoff, E.</t>
  </si>
  <si>
    <t>Pro-erectile effect of vardenafil: in vitro experiments in rabbits and in vivo comparison with sildenafil in rats.</t>
  </si>
  <si>
    <t>Hegedüs, E.; Rácz, Z.</t>
  </si>
  <si>
    <t>Higher ATP level and reduced glucose consumption of red cells stored in PVC bags compared to glass bottles.</t>
  </si>
  <si>
    <t>Jeong, CH.; Gao, L.; Dettro, T.; Wagner, ED.; Ricke, WA.; Plewa, MJ.; Flaws, JA.</t>
  </si>
  <si>
    <t>Monohaloacetic acid drinking water disinfection by-products inhibit follicle growth and steroidogenesis in mouse ovarian antral follicles in vitro.</t>
  </si>
  <si>
    <t>Jin, Y.; Zhang, Q.; Pan, JX.; Wang, FF.; Qu, F.</t>
  </si>
  <si>
    <t xml:space="preserve">The effects of di(2-ethylhexyl) phthalate exposure in women with polycystic ovary syndrome undergoing </t>
  </si>
  <si>
    <t>Shiba, T.; Tamai, T.; Sahara, Y.; Kurohane, K.; Watanabe, T.; Imai, Y.</t>
  </si>
  <si>
    <t>Transient receptor potential ankyrin 1 activation enhances hapten sensitization in a T-helper type 2-driven fluorescein isothiocyanate-induced contact hypersensitivity mouse model.</t>
  </si>
  <si>
    <t>Guttenplan, JB.; Chen, KM.; Sun, YW.; Lajara, B.; Shalaby, NAE.; Kosinska, W.; Benitez, G.; Gowda, K.; Amin, S.; Stoner, G.; El-Bayoumy, K.</t>
  </si>
  <si>
    <t>Effects of Black Raspberry Extract and Berry Compounds on Repair of DNA Damage and Mutagenesis Induced by Chemical and Physical Agents in Human Oral Leukoplakia and Rat Oral Fibroblasts.</t>
  </si>
  <si>
    <t>Purnomo, AS.; Kamei, I.; Kondo, R.</t>
  </si>
  <si>
    <t>Degradation of 1,1,1-trichloro-2,2-bis (4-chlorophenyl) ethane (DDT) by brown-rot fungi.</t>
  </si>
  <si>
    <t>Miguel, M.; López-Fandiño, R.; Ramos, M.; Aleixandre, A.</t>
  </si>
  <si>
    <t>Short-term effect of egg-white hydrolysate products on the arterial blood pressure of hypertensive rats.</t>
  </si>
  <si>
    <t>Srivastava, SP.; Agarwal, DK.; Seth, PK.</t>
  </si>
  <si>
    <t>Effect of di-2-ethylhexyl phthalate on the activity of succinic dehydrogenase and adenosine triphosphatase of some vital organs of rat.</t>
  </si>
  <si>
    <t>Liu, H.; Ren, C.; Liu, W.; Jiang, X.; Wang, L.; Zhu, B.; Jia, W.; Lin, J.; Tan, J.; Liu, X.</t>
  </si>
  <si>
    <t>Embryotoxicity estimation of commonly used compounds with embryonic stem cell test.</t>
  </si>
  <si>
    <t>Gangolli, SD.</t>
  </si>
  <si>
    <t>Testicular effects of phthalate esters.</t>
  </si>
  <si>
    <t>Xu, H.; Shao, X.; Zhang, Z.; Zou, Y.; Wu, X.; Yang, L.</t>
  </si>
  <si>
    <t>Oxidative stress and immune related gene expression following exposure to di-n-butyl phthalate and diethyl phthalate in zebrafish embryos.</t>
  </si>
  <si>
    <t>Erkekoğlu, P.; Rachidi, W.; Yüzügüllü, OG.; Giray, B.; Oztürk, M.; Favier, A.; Hıncal, F.</t>
  </si>
  <si>
    <t>Induction of ROS, p53, p21 in DEHP- and MEHP-exposed LNCaP cells-protection by selenium compounds.</t>
  </si>
  <si>
    <t>Jepsen, KF.; Abildtrup, A.; Larsen, ST.</t>
  </si>
  <si>
    <t>Monophthalates promote IL-6 and IL-8 production in the human epithelial cell line A549.</t>
  </si>
  <si>
    <t>Qiu, F.; Zhou, Y.; Deng, Y.; Yi, J.; Gong, M.; Liu, N.; Wei, C.; Xiang, S.</t>
  </si>
  <si>
    <t>Knockdown of TNFAIP1 prevents di-(2-ethylhexyl) phthalate-induced neurotoxicity by activating CREB pathway.</t>
  </si>
  <si>
    <t>Elliott, BM.; Elcombe, CR.</t>
  </si>
  <si>
    <t>Lack of DNA damage or lipid peroxidation measured in vivo in the rat liver following treatment with peroxisomal proliferators.</t>
  </si>
  <si>
    <t>Hansen, JF.; Bendtzen, K.; Boas, M.; Frederiksen, H.; Nielsen, CH.; Rasmussen, ÅK.; Feldt-Rasmussen, U.</t>
  </si>
  <si>
    <t>Influence of phthalates on cytokine production in monocytes and macrophages: a systematic review of experimental trials.</t>
  </si>
  <si>
    <t>Jadhao, M.; Chen, CL.; Liu, W.; Deshmukh, D.; Liao, WT.; Chen, JY.; Urade, R.; Tsai, EM.; Hsu, SK.; Wang, LF.; Chiu, CC.</t>
  </si>
  <si>
    <t>Endoglin Modulates TGFβR2 Induced VEGF and Proinflammatory Cytokine Axis Mediated Angiogenesis in Prolonged DEHP-Exposed Breast Cancer Cells.</t>
  </si>
  <si>
    <t>Wan, W.; Xu, Y.; Jiang, D.</t>
  </si>
  <si>
    <t>[Effects of dibutyl phthalate on the proliferation and apoptosis of leukemic cells].</t>
  </si>
  <si>
    <t>Zhao, S.; Jiang, JT.; Li, D.; Zhu, YP.; Xia, SJ.; Han, BM.</t>
  </si>
  <si>
    <t>Maternal exposure to di-n-butyl phthalate promotes Snail1-mediated epithelial-mesenchymal transition of renal tubular epithelial cells via upregulation of TGF-β1 during renal fibrosis in rat offspring.</t>
  </si>
  <si>
    <t>Shin, HM.; Moschet, C.; Young, TM.; Bennett, DH.</t>
  </si>
  <si>
    <t>Measured concentrations of consumer product chemicals in California house dust: Implications for sources, exposure, and toxicity potential.</t>
  </si>
  <si>
    <t>Campioli, E.; Batarseh, A.; Li, J.; Papadopoulos, V.</t>
  </si>
  <si>
    <t>The endocrine disruptor mono-(2-ethylhexyl) phthalate affects the differentiation of human liposarcoma cells (SW 872).</t>
  </si>
  <si>
    <t>Warner, GR.; Meling, DD.; De La Torre, KM.; Wang, K.; Flaws, JA.</t>
  </si>
  <si>
    <t>Environmentally relevant mixtures of phthalates and phthalate metabolites differentially alter the cell cycle and apoptosis in mouse neonatal ovaries†.</t>
  </si>
  <si>
    <t>Ingram, N.; Dishinger, C.; Wood, J.; Hutzler, JM.; Smith, S.; Huskin, M.</t>
  </si>
  <si>
    <t>Effect of the Plasticizer DEHP in Blood Collection Bags on Human Plasma Fraction Unbound Determination for Alpha-1-Acid Glycoprotein (AAG) Binding Drugs.</t>
  </si>
  <si>
    <t>Petit, J.; Wakx, A.; Gil, S.; Fournier, T.; Auzeil, N.; Rat, P.; Laprévote, O.</t>
  </si>
  <si>
    <t>Lipidome-wide disturbances of human placental JEG-3 cells by the presence of MEHP.</t>
  </si>
  <si>
    <t>Lee, DH.; Park, JH.; Choi, J.; Lee, KJ.; Yun, BS.; Baek, KH.</t>
  </si>
  <si>
    <t xml:space="preserve">Differential Expression of </t>
  </si>
  <si>
    <t>Fredricsson, B.; Möller, L.; Pousette, A.; Westerholm, R.</t>
  </si>
  <si>
    <t>Human sperm motility is affected by plasticizers and diesel particle extracts.</t>
  </si>
  <si>
    <t>Lucas, BE.; Fields, C.; Joshi, N.; Hofmann, MC.</t>
  </si>
  <si>
    <t>Mono-(2-ethylhexyl)-phthalate (MEHP) affects ERK-dependent GDNF signalling in mouse stem-progenitor spermatogonia.</t>
  </si>
  <si>
    <t>Nielsen, G.; Heiger-Bernays, WJ.; Schlezinger, JJ.; Webster, TF.</t>
  </si>
  <si>
    <t>Predicting the effects of per- and polyfluoroalkyl substance mixtures on peroxisome proliferator-activated receptor alpha activity in vitro.</t>
  </si>
  <si>
    <t>Strakovsky, RS.; Schantz, SL.</t>
  </si>
  <si>
    <t>Using Experimental Models to Assess Effects of Bisphenol A (BPA) and Phthalates on the Placenta: Challenges and Perspectives.</t>
  </si>
  <si>
    <t>Fracasso, A.; Calo, L.; Landini, S.; Morachiello, P.; Righetto, F.; Scanferla, F.; Toffoletto, P.; Genchi, R.; Roncali, D.; Cantaro, S.</t>
  </si>
  <si>
    <t>Peritoneal sclerosis: role of plasticizers in stimulating interleukin-1 production.</t>
  </si>
  <si>
    <t>Rivedal, E.; Mikalsen, SO.; Sanner, T.</t>
  </si>
  <si>
    <t>Morphological transformation and effect on gap junction intercellular communication in Syrian hamster embryo cells as screening tests for carcinogens devoid of mutagenic activity.</t>
  </si>
  <si>
    <t>Bannai, M.; Mazda, T.; Ishikawa, Y.; Sasakawa, S.</t>
  </si>
  <si>
    <t>The effect of di-(2-ethylhexyl)phthalate, a chemical leached from blood bags, on platelet adenosine diphosphate aggregability.</t>
  </si>
  <si>
    <t>Sobol, Z.; Homiski, ML.; Dickinson, DA.; Spellman, RA.; Li, D.; Scott, A.; Cheung, JR.; Coffing, SL.; Munzner, JB.; Sanok, KE.; Gunther, WC.; Dobo, KL.; Schuler, M.</t>
  </si>
  <si>
    <t>Development and validation of an in vitro micronucleus assay platform in TK6 cells.</t>
  </si>
  <si>
    <t>Yuan, YZ.; Ye, C.; Sun, JH.; Hu, MY.; Huo, SJ.; Zhu, YT.; Xiang, SY.; Yu, SQ.</t>
  </si>
  <si>
    <t>Toxicokinetics of mono-(2-ethylhexyl) phthalate with low-dose exposure applying fluorescence tracing technique.</t>
  </si>
  <si>
    <t>Hu, X.; Shi, W.; Wei, S.; Zhang, X.; Feng, J.; Hu, G.; Chen, S.; Giesy, JP.; Yu, H.</t>
  </si>
  <si>
    <t>Occurrence and potential causes of androgenic activities in source and drinking water in China.</t>
  </si>
  <si>
    <t>Forgacs, AL.; Ding, Q.; Jaremba, RG.; Huhtaniemi, IT.; Rahman, NA.; Zacharewski, TR.</t>
  </si>
  <si>
    <t>BLTK1 murine Leydig cells: a novel steroidogenic model for evaluating the effects of reproductive and developmental toxicants.</t>
  </si>
  <si>
    <t>Kisker, O.; Onizuka, S.; Becker, CM.; Fannon, M.; Flynn, E.; D'Amato, R.; Zetter, B.; Folkman, J.; Ray, R.; Swamy, N.; Pirie-Shepherd, S.</t>
  </si>
  <si>
    <t>Vitamin D binding protein-macrophage activating factor (DBP-maf) inhibits angiogenesis and tumor growth in mice.</t>
  </si>
  <si>
    <t>Hildenbrand, SL.; Lehmann, HD.; Wodarz, R.; Ziemer, G.; Wendel, HP.</t>
  </si>
  <si>
    <t>PVC-plasticizer DEHP in medical products: do thin coatings really reduce DEHP leaching into blood?</t>
  </si>
  <si>
    <t>Kwan, WS.; Roy, VAL.; Yu, KN.</t>
  </si>
  <si>
    <t>Review on Toxic Effects of Di(2-ethylhexyl) Phthalate on Zebrafish Embryos.</t>
  </si>
  <si>
    <t>Albro, PW.; Corbett, JT.; Schroeder, J.; Reddy, JK.</t>
  </si>
  <si>
    <t>Beta-oxidation of 2-ethyl-5-carboxypentyl phthalate in rodent liver.</t>
  </si>
  <si>
    <t>Kicheva, YI.; Kostov, VD.; Chichovska, M.</t>
  </si>
  <si>
    <t>In vitro and in vivo studies of the effect of the concentration of plasticizer di(2-ethylhexyl) phthalate on the blood compatibility of plasticized poly(vinyl chloride) drain tubes.</t>
  </si>
  <si>
    <t>Soons, PA.; de Boer, AG.; van Brummelen, P.; Breimer, DD.</t>
  </si>
  <si>
    <t>Oral absorption profile of nitrendipine in healthy subjects: a kinetic and dynamic study.</t>
  </si>
  <si>
    <t>Xu, Y.; Agrawal, S.; Cook, TJ.; Knipp, GT.</t>
  </si>
  <si>
    <t>Maternal di-(2-ethylhexyl)-phthalate exposure influences essential fatty acid homeostasis in rat placenta.</t>
  </si>
  <si>
    <t>de Waard, H.; de Wit, J.; Andressoo, JO.; van Oostrom, CT.; Riis, B.; Weimann, A.; Poulsen, HE.; van Steeg, H.; Hoeijmakers, JH.; van der Horst, GT.</t>
  </si>
  <si>
    <t>Different effects of CSA and CSB deficiency on sensitivity to oxidative DNA damage.</t>
  </si>
  <si>
    <t>van Wezel, AP.; van Vlaardingen, P.; Posthumus, R.; Crommentuijn, GH.; Sijm, DT.</t>
  </si>
  <si>
    <t>Environmental risk limits for two phthalates, with special emphasis on endocrine disruptive properties.</t>
  </si>
  <si>
    <t>Cao, H.; Wiemerslage, L.; Marttila, PS.; Williams, MJ.; Schiöth, HB.</t>
  </si>
  <si>
    <t>Bis-(2-ethylhexyl) Phthalate Increases Insulin Expression and Lipid Levels in Drosophila melanogaster.</t>
  </si>
  <si>
    <t>Satoh, K.; Nonaka, R.; Ohyama, K.; Nagai, F.; Ogata, A.; Iida, M.</t>
  </si>
  <si>
    <t>Endocrine disruptive effects of chemicals eluted from nitrile-butadiene rubber gloves using reporter gene assay systems.</t>
  </si>
  <si>
    <t>Pournejati, R.; Gust, R.; Sagasser, J.; Kircher, B.; Jöhrer, K.; Ghanbari, MM.; Karbalaei-Heidari, HR.</t>
  </si>
  <si>
    <t>In vitro evaluation of cytotoxic effects of di (2-ethylhexyl) phthalate (DEHP) produced by Bacillus velezensis strain RP137 isolated from Persian Gulf.</t>
  </si>
  <si>
    <t>Meling, DD.; Warner, GR.; Szumski, JR.; Gao, L.; Gonsioroski, AV.; Rattan, S.; Flaws, JA.</t>
  </si>
  <si>
    <t>The effects of a phthalate metabolite mixture on antral follicle growth and sex steroid synthesis in mice.</t>
  </si>
  <si>
    <t>Tavares, IA.; Bennett, A.; Gaffen, JD.; Morris, HR.; Taylor, GW.</t>
  </si>
  <si>
    <t>The biological activities of phthalate esters on rat gastric muscle.</t>
  </si>
  <si>
    <t>Gonsioroski, A.; Plewa, MJ.; Flaws, JA.</t>
  </si>
  <si>
    <t>Effects of prenatal and Lactational exposure to Iodoacetic acid on the F1 generation of mice.</t>
  </si>
  <si>
    <t>Glue, C.; Millner, A.; Bodtger, U.; Jinquan, T.; Poulsen, LK.</t>
  </si>
  <si>
    <t>In vitro effects of monophthalates on cytokine expression in the monocytic cell line THP-1 and in peripheral blood mononuclear cells from allergic and non-allergic donors.</t>
  </si>
  <si>
    <t>Anas, MK.; Suzuki, C.; Yoshioka, K.; Iwamura, S.</t>
  </si>
  <si>
    <t>Effect of mono-(2-ethylhexyl) phthalate on bovine oocyte maturation in vitro.</t>
  </si>
  <si>
    <t>Fariss, MW.; Reed, DJ.</t>
  </si>
  <si>
    <t>Mechanism of chemical-induced toxicity. II. Role of extracellular calcium.</t>
  </si>
  <si>
    <t>Liu, K.; Zhu, L.; Tang, S.; Wen, W.; Lu, L.; Liu, M.; Zhou, C.; Luo, B.</t>
  </si>
  <si>
    <t>Fabrication and evaluation of a chitin whisker/poly(L-lactide) composite scaffold by the direct trisolvent-ink writing method for bone tissue engineering.</t>
  </si>
  <si>
    <t>Zhou, T.; He, Y.; Qin, Y.; Wang, B.; Zhang, H.; Ding, S.</t>
  </si>
  <si>
    <t>Exposure to a combination of MWCNTs and DBP causes splenic toxicity in mice.</t>
  </si>
  <si>
    <t>Wu, Y.; Wei, W.; Luo, J.; Pan, Y.; Yang, M.; Hua, M.; Chu, W.; Shuang, C.; Li, A.</t>
  </si>
  <si>
    <t>Comparative Toxicity Analyses from Different Endpoints: Are New Cyclic Disinfection Byproducts (DBPs) More Toxic than Common Aliphatic DBPs?</t>
  </si>
  <si>
    <t>St John, LE.; Eldefrawi, ME.; Lisk, DJ.</t>
  </si>
  <si>
    <t>Studies of possible absorption of a flame retardant from treated fabrics worn by rats and humans.</t>
  </si>
  <si>
    <t>Valenzuela-Leon, P.; Dobrinski, I.</t>
  </si>
  <si>
    <t>Exposure to phthalate esters induces an autophagic response in male germ cells.</t>
  </si>
  <si>
    <t>Dirven, HA.; van den Broek, PH.; Peeters, MC.; Peters, JG.; Mennes, WC.; Blaauboer, BJ.; Noordhoek, J.; Jongeneelen, FJ.</t>
  </si>
  <si>
    <t>Effects of the peroxisome proliferator mono(2-ethylhexyl)phthalate in primary hepatocyte cultures derived from rat, guinea pig, rabbit and monkey. Relationship between interspecies differences in biotransformation and peroxisome proliferating potencies.</t>
  </si>
  <si>
    <t>Effects of phthalate esters on lipid metabolism in various tissues, cells and organelles in mammals.</t>
  </si>
  <si>
    <t>Souza-Silva, FA.; da Silva-Nunes, M.; Sanchez, BA.; Ceravolo, IP.; Malafronte, RS.; Brito, CF.; Ferreira, MU.; Carvalho, LH.</t>
  </si>
  <si>
    <t>Naturally acquired antibodies to Plasmodium vivax Duffy binding protein (DBP) in Brazilian Amazon.</t>
  </si>
  <si>
    <t>TNF alpha-mediated disruption of spermatogenesis in response to Sertoli cell injury in rodents is partially regulated by MMP2.</t>
  </si>
  <si>
    <t>Yuan, G.; Zeng, Y.; Hu, G.; Liu, Y.; Wei, L.; Liu, P.; Liu, G.; Cheng, J.</t>
  </si>
  <si>
    <t>Inverse association of certain seminal phthalate metabolites with semen quality may be mediated by androgen synthesis: A cross-sectional study from the South China.</t>
  </si>
  <si>
    <t>Tully, K.; Kupfer, D.; Dopico, AM.; Treistman, SN.</t>
  </si>
  <si>
    <t>A plasticizer released from IV drip chambers elevates calcium levels in neurosecretory terminals.</t>
  </si>
  <si>
    <t>Mechanism of testicular atrophy induced by Di-n-butyl phthalate in rats. VI. A possible origin of testicular iron depletion.</t>
  </si>
  <si>
    <t>Dong, H.; Earle, ML.; Jiang, Y.; Loutzenhiser, KA.; Triggle, CR.</t>
  </si>
  <si>
    <t>Cardiovascular effects of CPU-23, a novel L-type calcium channel blocker with a unique molecular structure.</t>
  </si>
  <si>
    <t>Raldúa, D.; André, M.; Babin, PJ.</t>
  </si>
  <si>
    <t>Clofibrate and gemfibrozil induce an embryonic malabsorption syndrome in zebrafish.</t>
  </si>
  <si>
    <t>Lee, HR.; Hwang, KA.; Choi, KC.</t>
  </si>
  <si>
    <t>The estrogen receptor signaling pathway activated by phthalates is linked with transforming growth factor-β in the progression of LNCaP prostate cancer models.</t>
  </si>
  <si>
    <t>Kurnik, D.; Muszkat, M.; Friedman, EA.; Sofowora, GG.; Diedrich, A.; Xie, HG.; Harris, PA.; Choi, L.; Wood, AJ.; Stein, CM.</t>
  </si>
  <si>
    <t>Effect of the alpha2C-adrenoreceptor deletion322-325 variant on sympathetic activity and cardiovascular measures in healthy subjects.</t>
  </si>
  <si>
    <t>Andriana, BB.; Tay, TW.; Maki, I.; Awal, MA.; Kanai, Y.; Kurohmaru, M.; Hayashi, Y.</t>
  </si>
  <si>
    <t>An ultrastructural study on cytotoxic effects of mono(2-ethylhexyl) phthalate (MEHP) on testes in Shiba goat in vitro.</t>
  </si>
  <si>
    <t>Lambrot, R.; Muczynski, V.; Lécureuil, C.; Angenard, G.; Coffigny, H.; Pairault, C.; Moison, D.; Frydman, R.; Habert, R.; Rouiller-Fabre, V.</t>
  </si>
  <si>
    <t>Phthalates impair germ cell development in the human fetal testis in vitro without change in testosterone production.</t>
  </si>
  <si>
    <t>Herrero, Ó.; Morcillo, G.; Planelló, R.</t>
  </si>
  <si>
    <t>Transcriptional deregulation of genetic biomarkers in Chironomus riparius larvae exposed to ecologically relevant concentrations of di(2-ethylhexyl) phthalate (DEHP).</t>
  </si>
  <si>
    <t>Leng, J.; Li, H.; Niu, Y.; Chen, K.; Yuan, X.; Chen, H.; Fu, Z.; Zhang, L.; Wang, F.; Chen, C.; Héroux, P.; Yang, J.; Zhu, X.; Lu, W.; Xia, D.; Wu, Y.</t>
  </si>
  <si>
    <t>Low-dose mono(2-ethylhexyl) phthalate promotes ovarian cancer development through PPARα-dependent PI3K/Akt/NF-κB pathway.</t>
  </si>
  <si>
    <t>Shultz, VD.; Phillips, S.; Sar, M.; Foster, PM.; Gaido, KW.</t>
  </si>
  <si>
    <t>Altered gene profiles in fetal rat testes after in utero exposure to di(n-butyl) phthalate.</t>
  </si>
  <si>
    <t>Suzuki, T.; Ide, K.; Ishida, M.</t>
  </si>
  <si>
    <t>Response of MCF-7 human breast cancer cells to some binary mixtures of oestrogenic compounds in-vitro.</t>
  </si>
  <si>
    <t>Kim, KH.; Yeon, SM.; Kim, HG.; Choi, HS.; Kang, H.; Park, HD.; Park, TW.; Pack, SP.; Lee, EH.; Byun, Y.; Choi, SE.; Lee, KS.; Ha, UH.; Jung, YW.</t>
  </si>
  <si>
    <t>Diverse influences of androgen-disrupting chemicals on immune responses mounted by macrophages.</t>
  </si>
  <si>
    <t>Klessig, DF.; Brough, DE.; Cleghon, V.</t>
  </si>
  <si>
    <t>Introduction, stable integration, and controlled expression of a chimeric adenovirus gene whose product is toxic to the recipient human cell.</t>
  </si>
  <si>
    <t>Guida, N.; Laudati, G.; Mascolo, L.; Cuomo, O.; Anzilotti, S.; Sirabella, R.; Santopaolo, M.; Galgani, M.; Montuori, P.; Di Renzo, G.; Canzoniero, LM.; Formisano, L.</t>
  </si>
  <si>
    <t>MC1568 Inhibits Thimerosal-Induced Apoptotic Cell Death by Preventing HDAC4 Up-Regulation in Neuronal Cells and in Rat Prefrontal Cortex.</t>
  </si>
  <si>
    <t>Martinez, RM.; Hauser, R.; Liang, L.; Mansur, A.; Adir, M.; Dioni, L.; Racowsky, C.; Bollati, V.; Baccarelli, AA.; Machtinger, R.</t>
  </si>
  <si>
    <t>Urinary concentrations of phenols and phthalate metabolites reflect extracellular vesicle microRNA expression in follicular fluid.</t>
  </si>
  <si>
    <t>Stojanoska, MM.; Milosevic, N.; Milic, N.; Abenavoli, L.</t>
  </si>
  <si>
    <t>The influence of phthalates and bisphenol A on the obesity development and glucose metabolism disorders.</t>
  </si>
  <si>
    <t>Bariani, MV.; Rangaswamy, R.; Siblini, H.; Yang, Q.; Al-Hendy, A.; Zota, AR.</t>
  </si>
  <si>
    <t>The role of endocrine-disrupting chemicals in uterine fibroid pathogenesis.</t>
  </si>
  <si>
    <t>Jones, HB.; Garside, DA.; Liu, R.; Roberts, JC.</t>
  </si>
  <si>
    <t>The influence of phthalate esters on Leydig cell structure and function in vitro and in vivo.</t>
  </si>
  <si>
    <t>Wu, Q.; Zhou, ZJ.; Ohsako, S.</t>
  </si>
  <si>
    <t>[Effect of environmental contaminants on DNA methyltransferase activity of mouse preimplantation embryos].</t>
  </si>
  <si>
    <t>Scinicariello, F.; Feroe, AG.; Attanasio, R.</t>
  </si>
  <si>
    <t>Urinary Phthalates and Leukocyte Telomere Length: An Analysis of NHANES 1999-2002.</t>
  </si>
  <si>
    <t>Prasad, MR.; Cinti, DL.</t>
  </si>
  <si>
    <t>Effect of the peroxisomal proliferator di(2-ethylhexyl)phthalate on component reactions of the rat hepatic microsomal fatty acid chain elongation system and on other hepatic lipogenic enzymes.</t>
  </si>
  <si>
    <t>Gourlay, T.; Shedden, L.; Horne, D.; Stefanou, DM.</t>
  </si>
  <si>
    <t>Simple surface sulfonation retards plasticiser migration and impacts upon blood/material contact activation processes.</t>
  </si>
  <si>
    <t>Prieto-Amador, M.; Caballero, P.; Martínez-Guitarte, JL.</t>
  </si>
  <si>
    <t>Analysis of the impact of three phthalates on the freshwater gastropod Physella acuta at the transcriptional level.</t>
  </si>
  <si>
    <t>Sbirrazzuoli, V.; Drici, M.; Garraffo, R.; Candito, M.; Gibelin, P.; Morand, P.; Lapalus, P.</t>
  </si>
  <si>
    <t>Changes in lymphocyte beta-adrenoceptor density after dilevalol oral treatment.</t>
  </si>
  <si>
    <t>Legler, J.; Zeinstra, LM.; Schuitemaker, F.; Lanser, PH.; Bogerd, J.; Brouwer, A.; Vethaak, AD.; De Voogt, P.; Murk, AJ.; Van der Burg, B.</t>
  </si>
  <si>
    <t>Comparison of in vivo and in vitro reporter gene assays for short-term screening of estrogenic activity.</t>
  </si>
  <si>
    <t>Rochester, JR.</t>
  </si>
  <si>
    <t>Bisphenol A and human health: a review of the literature.</t>
  </si>
  <si>
    <t>Marsà, A.; Cortés, C.; Teixidó, E.; Hernández, A.; Marcos, R.</t>
  </si>
  <si>
    <t>In vitro studies on the tumorigenic potential of the halonitromethanes trichloronitromethane and bromonitromethane.</t>
  </si>
  <si>
    <t>Larsen, ST.; Hansen, JS.; Hansen, EW.; Clausen, PA.; Nielsen, GD.</t>
  </si>
  <si>
    <t>Airway inflammation and adjuvant effect after repeated airborne exposures to di-(2-ethylhexyl)phthalate and ovalbumin in BALB/c mice.</t>
  </si>
  <si>
    <t>Müller-Tegethoff, K.; Kasper, P.; Müller, L.</t>
  </si>
  <si>
    <t>Evaluation studies on the in vitro rat hepatocyte micronucleus assay.</t>
  </si>
  <si>
    <t>Jergensen, T.; Cusmano, D.; Roy, NM.</t>
  </si>
  <si>
    <t>Di-butyl phthalate (DBP) induces craniofacial defects during embryonic development in zebrafish.</t>
  </si>
  <si>
    <t>Chu, S.; Chen, D.; Letcher, RJ.</t>
  </si>
  <si>
    <t>Dicationic ion-pairing of phosphoric acid diesters post-liquid chromatography and subsequent determination by electrospray positive ionization-tandem mass spectrometry.</t>
  </si>
  <si>
    <t>Ternes, SB.; Rowling, MJ.</t>
  </si>
  <si>
    <t>Vitamin D transport proteins megalin and disabled-2 are expressed in prostate and colon epithelial cells and are induced and activated by all-trans-retinoic acid.</t>
  </si>
  <si>
    <t>Kim, JH.; Kim, SH.</t>
  </si>
  <si>
    <t>Exposure to Phthalate Esters and the Risk of Endometriosis.</t>
  </si>
  <si>
    <t>Wei, Q.; Fan, J.; Liao, J.; Zou, Y.; Song, D.; Liu, J.; Cui, J.; Liu, F.; Ma, C.; Hu, X.; Li, L.; Yu, Y.; Qu, X.; Chen, L.; Yu, X.; Zhang, Z.; Zhao, C.; Zeng, Z.; Zhang, R.; Yan, S.; Wu, X.; Shu, Y.; Reid, RR.; Lee, MJ.; Wolf, JM.; He, TC.</t>
  </si>
  <si>
    <t>Engineering the Rapid Adenovirus Production and Amplification (RAPA) Cell Line to Expedite the Generation of Recombinant Adenoviruses.</t>
  </si>
  <si>
    <t>Gray, TJ.; Beamand, JA.; Lake, BG.; Foster, JR.; Gangolli, SD.</t>
  </si>
  <si>
    <t>Peroxisome proliferation in cultured rat hepatocytes produced by clofibrate and phthalate ester metabolites.</t>
  </si>
  <si>
    <t>Tryfonos, M.; Papaefthimiou, C.; Antonopoulou, E.; Theophilidis, G.</t>
  </si>
  <si>
    <t>Comparing the inhibitory effects of five protoxicant organophosphates (azinphos-methyl, parathion-methyl, chlorpyriphos-methyl, methamidophos and diazinon) on the spontaneously beating auricle of Sparus aurata: an in vitro study.</t>
  </si>
  <si>
    <t>Gao, X.; Yourick, JJ.; Sprando, RL.</t>
  </si>
  <si>
    <t>Transcriptomic characterization of C57BL/6 mouse embryonic stem cell differentiation and its modulation by developmental toxicants.</t>
  </si>
  <si>
    <t>Takahara, Y.; Kinashi, Y.; Takahara, Y.; Hichiya, H.; Okada, K.; Murata, M.; Shigeyama, M.; Hanioka, N.</t>
  </si>
  <si>
    <t>Butylbenzyl phthalate hydrolysis in liver microsomes of humans, monkeys, dogs, rats and mice.</t>
  </si>
  <si>
    <t>Klopčič, I.; Kolšek, K.; Dolenc, MS.</t>
  </si>
  <si>
    <t>Glucocorticoid-like activity of propylparaben, butylparaben, diethylhexyl phthalate and tetramethrin mixtures studied in the MDA-kb2 cell line.</t>
  </si>
  <si>
    <t>Kjaerstad, MB.; Taxvig, C.; Andersen, HR.; Nellemann, C.</t>
  </si>
  <si>
    <t>Mixture effects of endocrine disrupting compounds in vitro.</t>
  </si>
  <si>
    <t>Wang, T.; Han, J.; Duan, X.; Xiong, B.; Cui, XS.; Kim, NH.; Liu, HL.; Sun, SC.</t>
  </si>
  <si>
    <t>The toxic effects and possible mechanisms of Bisphenol A on oocyte maturation of porcine in vitro.</t>
  </si>
  <si>
    <t>Lake, BG.; Gray, TJ.; Lewis, DF.; Beamand, JA.; Hodder, KD.; Purchase, R.; Gangolli, SD.</t>
  </si>
  <si>
    <t>Structure-activity relationships for induction of peroxisomal enzyme activities by phthalate monoesters in primary rat hepatocyte cultures.</t>
  </si>
  <si>
    <t>Lee, JM.; Kim, U.; Lee, BH.; Chang, SN.; Song, J.; Ryu, B.; Park, JH.</t>
  </si>
  <si>
    <t>Toxicity Assessment of Transfluthrin, Benzyl Butyl Phthalate, and 17β-Estradiol on the Primary Fibroblast of the Striped Field Mouse, Apodemus agrarius.</t>
  </si>
  <si>
    <t>Singh, J.; Xie, C.; Yao, M.; Hua, S.; Vignarajan, S.; Jardine, G.; Hambly, BD.; Sved, P.; Dong, Q.</t>
  </si>
  <si>
    <t>Food extracts consumed in Mediterranean countries and East Asia reduce protein concentrations of androgen receptor, phospho-protein kinase B, and phospho-cytosolic phospholipase A(2)alpha in human prostate cancer cells.</t>
  </si>
  <si>
    <t>Cattley, RC.; Smith-Oliver, T.; Butterworth, BE.; Popp, JA.</t>
  </si>
  <si>
    <t>Failure of the peroxisome proliferator WY-14,643 to induce unscheduled DNA synthesis in rat hepatocytes following in vivo treatment.</t>
  </si>
  <si>
    <t>Ahmad, S.; Khan, MF.; Parvez, S.; Akhtar, M.; Raisuddin, S.</t>
  </si>
  <si>
    <t>Molecular docking reveals the potential of phthalate esters to inhibit the enzymes of the glucocorticoid biosynthesis pathway.</t>
  </si>
  <si>
    <t>Hunter, D.; Heng, K.; Mann, N.; Anand-Ivell, R.; Ivell, R.</t>
  </si>
  <si>
    <t>Maternal Exposure to Dibutyl Phthalate (DBP) or Diethylstilbestrol (DES) Leads to Long-Term Changes in Hypothalamic Gene Expression and Sexual Behavior.</t>
  </si>
  <si>
    <t>Skakkebaek, NE.</t>
  </si>
  <si>
    <t>Endocrine disrupters and testicular dysgenesis syndrome.</t>
  </si>
  <si>
    <t>Liu, X.; Zhang, Y.; Sun, X.; Zhang, W.; Shi, X.; Xu, S.</t>
  </si>
  <si>
    <t>Di-(2-ethyl hexyl) phthalate induced oxidative stress promotes microplastics mediated apoptosis and necroptosis in mice skeletal muscle by inhibiting PI3K/AKT/mTOR pathway.</t>
  </si>
  <si>
    <t>Nadeem, A.; Ahmad, SF.; Al-Harbi, NO.; Al-Ayadhi, LY.; Alanazi, MM.; Alfardan, AS.; Attia, SM.; Algahtani, M.; Bakheet, SA.</t>
  </si>
  <si>
    <t>Dysregulated Nrf2 signaling in response to di(2-ethylhexyl) phthalate in neutrophils of children with autism.</t>
  </si>
  <si>
    <t>Bertoncello Souza, M.; Passoni, MT.; Pälmke, C.; Meyer, KB.; Venturelli, AC.; Araújo, G.; de Castilhos, BS.; Morais, RN.; Dalsenter, PR.; Swan, SH.; Koch, HM.; Martino-Andrade, AJ.</t>
  </si>
  <si>
    <t>Unexpected, ubiquitous exposure of pregnant Brazilian women to diisopentyl phthalate, one of the most potent antiandrogenic phthalates.</t>
  </si>
  <si>
    <t>Ito, T.; Inoue, K.; Nishimura, N.; Takano, H.</t>
  </si>
  <si>
    <t>Phthalate esters modulate the differentiation and maturation of mouse peripheral blood mononuclear cell-derived dendritic cells.</t>
  </si>
  <si>
    <t>Jasińska, M.; Owczarek, J.; Orszulak-Michalak, D.</t>
  </si>
  <si>
    <t>Influence of simvastatin at high dose and nifedipine on hemodynamic parameters in rabbits.</t>
  </si>
  <si>
    <t>Okita, RT.; Okita, JR.</t>
  </si>
  <si>
    <t>Effects of diethyl phthalate and other plasticizers on laurate hydroxylation in rat liver microsomes.</t>
  </si>
  <si>
    <t>Rock, GA.; Blanchette, VS.; Wong, SC.</t>
  </si>
  <si>
    <t>Storage of platelets collected by apheresis.</t>
  </si>
  <si>
    <t>Creasy, DM.; Beech, LM.; Gray, TJ.</t>
  </si>
  <si>
    <t>Effects of mono-(2-ethylhexyl) phthalate and mono-n-pentyl phthalate on the ultrastructural morphology of rat Sertoli cells in Sertoli/germ cell co-cultures: Correlation with the in vivo effects of di-n-pentyl phthalate.</t>
  </si>
  <si>
    <t>Takeshita, A.; Koibuchi, N.; Oka, J.; Taguchi, M.; Shishiba, Y.; Ozawa, Y.</t>
  </si>
  <si>
    <t>Bisphenol-A, an environmental estrogen, activates the human orphan nuclear receptor, steroid and xenobiotic receptor-mediated transcription.</t>
  </si>
  <si>
    <t>Lee, JW.; Thuy, PX.; Han, HK.; Moon, EY.</t>
  </si>
  <si>
    <t>Di-(2-ethylhexyl) phthalate-induced tumor growth is regulated by primary cilium formation via the axis of H</t>
  </si>
  <si>
    <t>Mlynarcíková, A.; Nagyová, E.; Ficková, M.; Scsuková, S.</t>
  </si>
  <si>
    <t>Effects of selected endocrine disruptors on meiotic maturation, cumulus expansion, synthesis of hyaluronan and progesterone by porcine oocyte-cumulus complexes.</t>
  </si>
  <si>
    <t>Sanfilippo, K.; Pinto, B.; Colombini, MP.; Bartolucci, U.; Reali, D.</t>
  </si>
  <si>
    <t>Determination of trace endocrine disruptors in ultrapure water for laboratory use by the yeast estrogen screen (YES) and chemical analysis (GC/MS).</t>
  </si>
  <si>
    <t>Kanno, S.; Hirano, S.; Kayama, F.</t>
  </si>
  <si>
    <t>Effects of phytoestrogens and environmental estrogens on osteoblastic differentiation in MC3T3-E1 cells.</t>
  </si>
  <si>
    <t>Amara, I.; Timoumi, R.; Graiet, I.; Ben Salem, I.; Adelou, K.; Abid-Essefi, S.</t>
  </si>
  <si>
    <t>Di (2-ethylhexyl) phthalate induces cytotoxicity in HEK-293 cell line, implication of the Nrf-2/HO-1 antioxidant pathway.</t>
  </si>
  <si>
    <t>Rendel, F.; Alfredsson, CF.; Bornehag, CG.; Sundström, BE.; Nånberg, E.</t>
  </si>
  <si>
    <t>Effects of Di-isononyl Phthalate on Neuropeptide Y Expression in Differentiating Human Neuronal Cells.</t>
  </si>
  <si>
    <t>Venkata, NG.; Robinson, JA.; Cabot, PJ.; Davis, B.; Monteith, GR.; Roberts-Thomson, SJ.</t>
  </si>
  <si>
    <t>Mono(2-ethylhexyl)phthalate and mono-n-butyl phthalate activation of peroxisome proliferator activated-receptors alpha and gamma in breast.</t>
  </si>
  <si>
    <t>Gray, LE.; Laskey, J.; Ostby, J.</t>
  </si>
  <si>
    <t>Chronic di-n-butyl phthalate exposure in rats reduces fertility and alters ovarian function during pregnancy in female Long Evans hooded rats.</t>
  </si>
  <si>
    <t>Robinson, JF.; van Beelen, VA.; Verhoef, A.; Renkens, MF.; Luijten, M.; van Herwijnen, MH.; Westerman, A.; Pennings, JL.; Piersma, AH.</t>
  </si>
  <si>
    <t>Embryotoxicant-specific transcriptomic responses in rat postimplantation whole-embryo culture.</t>
  </si>
  <si>
    <t>Gollamudi, R.; Prasanna, HR.; Rao, RH.; Lawrence, WH.; Autian, J.</t>
  </si>
  <si>
    <t>Impaired metabolism of di(2-ethylhexyl) phthalate (DEHP) in old rats--an in vitro study.</t>
  </si>
  <si>
    <t>Guibert, E.; Prieur, B.; Cariou, R.; Courant, F.; Antignac, JP.; Pain, B.; Brillard, JP.; Froment, P.</t>
  </si>
  <si>
    <t>Effects of mono-(2-ethylhexyl) phthalate (MEHP) on chicken germ cells cultured in vitro.</t>
  </si>
  <si>
    <t>Cocci, P.; Capriotti, M.; Mosconi, G.; Palermo, FA.</t>
  </si>
  <si>
    <t>Effects of endocrine disrupting chemicals on estrogen receptor alpha and heat shock protein 60 gene expression in primary cultures of loggerhead sea turtle (Caretta caretta) erythrocytes.</t>
  </si>
  <si>
    <t>Butterworth, BE.; Smith-Oliver, T.; Earle, L.; Loury, DJ.; White, RD.; Doolittle, DJ.; Working, PK.; Cattley, RC.; Jirtle, R.; Michalopoulos, G.</t>
  </si>
  <si>
    <t>Use of primary cultures of human hepatocytes in toxicology studies.</t>
  </si>
  <si>
    <t>Xie, J.; Farage, E.; Sugimoto, M.; Anand-Apte, B.</t>
  </si>
  <si>
    <t>A novel transgenic zebrafish model for blood-brain and blood-retinal barrier development.</t>
  </si>
  <si>
    <t>Martinelli, MI.; Mocchiutti, NO.; Bernal, CA.</t>
  </si>
  <si>
    <t>Effect of di(2-ethylhexyl) phthalate (DEHP) on lipolysis and lipoprotein lipase activities in adipose tissue of rats.</t>
  </si>
  <si>
    <t>Kim, SH.; Park, MJ.</t>
  </si>
  <si>
    <t>Phthalate exposure and childhood obesity.</t>
  </si>
  <si>
    <t>Seidl, S.; Gosda, W.; Reppucci, AJ.</t>
  </si>
  <si>
    <t>The in vitro and in vivo evaluation of whole blood and red cell concentrates drawn on CPDA-1 and stored in a non-DEHP plasticized PVC container.</t>
  </si>
  <si>
    <t>Du, Z.; Cao, YF.; Li, SN.; Hu, CM.; Fu, ZW.; Huang, CT.; Sun, XY.; Liu, YZ.; Yang, K.; Fang, ZZ.</t>
  </si>
  <si>
    <t>Inhibition of UDP-glucuronosyltransferases (UGTs) by phthalate monoesters.</t>
  </si>
  <si>
    <t>Yanagita, T.; Satoh, M.; Enomoto, N.; Sugano, M.</t>
  </si>
  <si>
    <t>Di(2-ethylhexyl)phthalate enhances hepatic phospholipid synthesis in rats.</t>
  </si>
  <si>
    <t>Sharma, A.</t>
  </si>
  <si>
    <t>Variable directionality of gene expression changes across generations does not constitute negative evidence of epigenetic inheritance.</t>
  </si>
  <si>
    <t>Buist, HE.; van Burgsteden, JA.; Freidig, AP.; Maas, WJ.; van de Sandt, JJ.</t>
  </si>
  <si>
    <t>New in vitro dermal absorption database and the prediction of dermal absorption under finite conditions for risk assessment purposes.</t>
  </si>
  <si>
    <t>Mühlebach, SF.; Karlaganis, G.; Honegger, UE.</t>
  </si>
  <si>
    <t>Kinetic assessment of persistent halogenated xenobiotics in cell culture models: comparison of mono- and poly-halogenated compounds.</t>
  </si>
  <si>
    <t>Marquis, BJ.; Haynes, CL.</t>
  </si>
  <si>
    <t>Evaluating the effects of immunotoxicants using carbon fiber microelectrode amperometry.</t>
  </si>
  <si>
    <t>López-Casas, PP.; Mizrak, SC.; López-Fernández, LA.; Paz, M.; de Rooij, DG.; del Mazo, J.</t>
  </si>
  <si>
    <t>The effects of different endocrine disruptors defining compound-specific alterations of gene expression profiles in the developing testis.</t>
  </si>
  <si>
    <t>Mourón, SA.; Grillo, CA.; Dulout, FN.; Golijow, CD.</t>
  </si>
  <si>
    <t>Genotoxic effects of benzo[a]pyrene and dibenzo[a,l]pyrene in a human lung cell line.</t>
  </si>
  <si>
    <t>Dong, BW.; Jin, XH.; Yan, CY.; Yang, T.; Cai, GQ.; Lu, J.</t>
  </si>
  <si>
    <t>Synergistic upregulation of NONO and PSPC1 regulates Sertoli cell response to MEHP via modulation of ALDH1A1 signaling.</t>
  </si>
  <si>
    <t>Sung, CR.; Kang, HG.; Hong, JY.; Kwack, SJ.</t>
  </si>
  <si>
    <t xml:space="preserve">Citrate ester substitutes for di-2-ethylhexyl phthalate: </t>
  </si>
  <si>
    <t>Muylle, L.; Vanderplanken, M.; Goossens, W.; Stewart, M.; Payrat, JM.</t>
  </si>
  <si>
    <t>Storage of saline-adenine-glucose-mannitol suspended red cells in diethylhexyl phtalate and butyryl-n-trihexyl-citrate plasticized polyvinyl chloride containers. An in vitro comparative study.</t>
  </si>
  <si>
    <t>Kluwe, WM.</t>
  </si>
  <si>
    <t>Carcinogenic potential of phthalic acid esters and related compounds: structure-activity relationships.</t>
  </si>
  <si>
    <t>Li, N.; Liu, T.; Guo, K.; Zhu, J.; Yu, G.; Wang, S.; Ye, L.</t>
  </si>
  <si>
    <t>Effect of mono-(2-ethylhexyl) phthalate (MEHP) on proliferation of and steroid hormone synthesis in rat ovarian granulosa cells in vitro.</t>
  </si>
  <si>
    <t>Hassenklöver, T.; Predehl, S.; Pilli, J.; Ledwolorz, J.; Assmann, M.; Bickmeyer, U.</t>
  </si>
  <si>
    <t>Bromophenols, both present in marine organisms and in industrial flame retardants, disturb cellular Ca2+ signaling in neuroendocrine cells (PC12).</t>
  </si>
  <si>
    <t>Foster, PM.; Cook, MW.; Thomas, LV.; Walters, DG.; Gangolli, SD.</t>
  </si>
  <si>
    <t>Differences in urinary metabolic profile from di-n-butyl phthalate-treated rats and hamsters. A possible explanation for species differences in susceptibility to testicular atrophy.</t>
  </si>
  <si>
    <t>Andersen, ME.; Cruzan, G.; Black, MB.; Pendse, SN.; Dodd, D.; Bus, JS.; Sarang, SS.; Banton, MI.; Waites, R.; McMullen, PD.</t>
  </si>
  <si>
    <t>Assessing molecular initiating events (MIEs), key events (KEs) and modulating factors (MFs) for styrene responses in mouse lungs using whole genome gene expression profiling following 1-day and multi-week exposures.</t>
  </si>
  <si>
    <t>Arshad, L.; Jantan, I.; Bukhari, SNA.</t>
  </si>
  <si>
    <t>Enhanced immunosuppressive effects of 3,5-bis[4(diethoxymethyl)benzylidene]-1-methyl-piperidin-4-one, an α, β-unsaturated carbonyl-based compound as PLGA-</t>
  </si>
  <si>
    <t>Chen, B.; Zhang, T.; Bond, T.; Gan, Y.</t>
  </si>
  <si>
    <t>Development of quantitative structure activity relationship (QSAR) model for disinfection byproduct (DBP) research: A review of methods and resources.</t>
  </si>
  <si>
    <t>Walker, C.; Ghazisaeidi, S.; Collet, B.; Boisvert, A.; Culty, M.</t>
  </si>
  <si>
    <t>In utero exposure to low doses of genistein and di-(2-ethylhexyl) phthalate (DEHP) alters innate immune cells in neonatal and adult rat testes.</t>
  </si>
  <si>
    <t>Ni, K.; Luo, T.; Culbert, A.; Kaufmann, M.; Jiang, X.; Lin, W.</t>
  </si>
  <si>
    <t>Nanoscale Metal-Organic Framework Co-delivers TLR-7 Agonists and Anti-CD47 Antibodies to Modulate Macrophages and Orchestrate Cancer Immunotherapy.</t>
  </si>
  <si>
    <t>Lake, BG.; Gray, TJ.; Gangolli, SD.</t>
  </si>
  <si>
    <t>Hepatic effects of phthalate esters and related compounds--in vivo and in vitro correlations.</t>
  </si>
  <si>
    <t>Albro, PW.</t>
  </si>
  <si>
    <t>Absorption, metabolism, and excretion of di(2-ethylhexyl) phthalate by rats and mice.</t>
  </si>
  <si>
    <t>Lambright, C.; Ostby, J.; Bobseine, K.; Wilson, V.; Hotchkiss, AK.; Mann, PC.; Gray, LE.</t>
  </si>
  <si>
    <t>Cellular and molecular mechanisms of action of linuron: an antiandrogenic herbicide that produces reproductive malformations in male rats.</t>
  </si>
  <si>
    <t>Landkocz, Y.; Poupin, P.; Atienzar, F.; Vasseur, P.</t>
  </si>
  <si>
    <t>Transcriptomic effects of di-(2-ethylhexyl)-phthalate in Syrian hamster embryo cells: an important role of early cytoskeleton disturbances in carcinogenesis?</t>
  </si>
  <si>
    <t>Breidenbach, A.; Schlumbohm, C.; Harmeyer, J.</t>
  </si>
  <si>
    <t>Peculiarities of vitamin D and of the calcium and phosphate homeostatic system in horses.</t>
  </si>
  <si>
    <t>Taghavi, CE.; Lee, KB.; He, W.; Keorochana, G.; Murray, SS.; Brochmann, EJ.; Uludag, H.; Behnam, K.; Wang, JC.</t>
  </si>
  <si>
    <t>Bone morphogenetic protein binding peptide mechanism and enhancement of osteogenic protein-1 induced bone healing.</t>
  </si>
  <si>
    <t>Han, X.; Shao, W.; Yue, Z.; Xing, L.; Shen, L.; Long, C.; Zhang, D.; He, D.; Lin, T.; Wei, G.</t>
  </si>
  <si>
    <t>[Di (2-ethylhexyl) phthalate-induced hypospadias in SD rats is related with Mafb expression: a transcriptome profiling-based study].</t>
  </si>
  <si>
    <t>Rousseau, M.; Horne, J.; Guénard, F.; de Toro-Martín, J.; Garneau, V.; Guay, V.; Kearney, M.; Pilon, G.; Roy, D.; Couture, P.; Couillard, C.; Marette, A.; Vohl, MC.</t>
  </si>
  <si>
    <t>An 8-week freeze-dried blueberry supplement impacts immune-related pathways: a randomized, double-blind placebo-controlled trial.</t>
  </si>
  <si>
    <t>Bølling, AK.; Ovrevik, J.; Samuelsen, JT.; Holme, JA.; Rakkestad, KE.; Mathisen, GH.; Paulsen, RE.; Korsnes, MS.; Becher, R.</t>
  </si>
  <si>
    <t>Mono-2-ethylhexylphthalate (MEHP) induces TNF-α release and macrophage differentiation through different signalling pathways in RAW264.7 cells.</t>
  </si>
  <si>
    <t>Criado, MV.; Fernández Pinto, VE.; Badessari, A.; Cabral, D.</t>
  </si>
  <si>
    <t>Conditions that regulate the growth of moulds inoculated into bottled mineral water.</t>
  </si>
  <si>
    <t>Angelini, A.; Centurione, L.; Sancilio, S.; Castellani, ML.; Conti, P.; Di Ilio, C.; Porreca, E.; Cuccurullo, F.; Di Pietro, R.</t>
  </si>
  <si>
    <t>The effect of the plasticizer diethylhexyl phthalate on transport activity and expression of P-glycoprotein in parental and doxo-resistant human sarcoma cell lines.</t>
  </si>
  <si>
    <t>Adibi, JJ.; Zhao, Y.; Zhan, LV.; Kapidzic, M.; Larocque, N.; Koistinen, H.; Huhtaniemi, IT.; Stenman, UH.</t>
  </si>
  <si>
    <t>An Investigation of the Single and Combined Phthalate Metabolite Effects on Human Chorionic Gonadotropin Expression in Placental Cells.</t>
  </si>
  <si>
    <t>Watt, J.; Schlezinger, JJ.</t>
  </si>
  <si>
    <t>Structurally-diverse, PPARγ-activating environmental toxicants induce adipogenesis and suppress osteogenesis in bone marrow mesenchymal stromal cells.</t>
  </si>
  <si>
    <t>Yao, M.; Xie, C.; Constantine, M.; Hua, S.; Hambly, BD.; Jardine, G.; Sved, P.; Dong, Q.</t>
  </si>
  <si>
    <t>How can food extracts consumed in the Mediterranean and East Asia suppress prostate cancer proliferation?</t>
  </si>
  <si>
    <t>Inaba, T.; Roberts, WM.; Shapiro, LH.; Jolly, KW.; Raimondi, SC.; Smith, SD.; Look, AT.</t>
  </si>
  <si>
    <t>Fusion of the leucine zipper gene HLF to the E2A gene in human acute B-lineage leukemia.</t>
  </si>
  <si>
    <t>Hectors, TL.; Vanparys, C.; Pereira-Fernandes, A.; Martens, GA.; Blust, R.</t>
  </si>
  <si>
    <t>Evaluation of the INS-1 832/13 cell line as a beta-cell based screening system to assess pollutant effects on beta-cell function.</t>
  </si>
  <si>
    <t>Wu, M.; Tang, J.; Zhou, X.; Lei, D.; Zeng, C.; Ye, H.; Cai, T.; Zhang, Q.</t>
  </si>
  <si>
    <t xml:space="preserve">Isolation of Dibutyl Phthalate-Degrading Bacteria and Its Coculture with </t>
  </si>
  <si>
    <t>Zhang, G.; Yang, W.; Jiang, F.; Zou, P.; Zeng, Y.; Ling, X.; Zhou, Z.; Cao, J.; Ao, L.</t>
  </si>
  <si>
    <t>PERK regulates Nrf2/ARE antioxidant pathway against dibutyl phthalate-induced mitochondrial damage and apoptosis dependent of reactive oxygen species in mouse spermatocyte-derived cells.</t>
  </si>
  <si>
    <t>Viloria, K.; Nasteska, D.; Briant, LJB.; Heising, S.; Larner, DP.; Fine, NHF.; Ashford, FB.; da Silva Xavier, G.; Ramos, MJ.; Hasib, A.; Cuozzo, F.; Manning Fox, JE.; MacDonald, PE.; Akerman, I.; Lavery, GG.; Flaxman, C.; Morgan, NG.; Richardson, SJ.; Hewison, M.; Hodson, DJ.</t>
  </si>
  <si>
    <t>Vitamin-D-Binding Protein Contributes to the Maintenance of α Cell Function and Glucagon Secretion.</t>
  </si>
  <si>
    <t>Singh, N.; Dalal, V.; Mahto, JK.; Kumar, P.</t>
  </si>
  <si>
    <t>Biodegradation of phthalic acid esters (PAEs) and in silico structural characterization of mono-2-ethylhexyl phthalate (MEHP) hydrolase on the basis of close structural homolog.</t>
  </si>
  <si>
    <t>Griffiths, WC.; Camara, PD.; Saritelli, A.; Gentile, J.</t>
  </si>
  <si>
    <t>The in vitro serum protein-binding characteristics of bis-(2-ethylhexyl) phthalate and its principal metabolite, mono-(2-ethylhexyl) phthalate.</t>
  </si>
  <si>
    <t>Waalkes, MP.; Ward, JM.</t>
  </si>
  <si>
    <t>Induction of hepatic metallothionein in male B6C3F1 mice exposed to hepatic tumor promoters: effects of phenobarbital, acetaminophen, sodium barbital, and di(2-ethylhexyl) phthalate.</t>
  </si>
  <si>
    <t>Qin, LT.; Liu, M.; Zhang, X.; Mo, LY.; Zeng, HH.; Liang, YP.</t>
  </si>
  <si>
    <t>Concentration Addition, Independent Action, and Quantitative Structure-Activity Relationships for Chemical Mixture Toxicities of the Disinfection By products of Haloacetic Acids on the Green Alga Raphidocelis subcapitata.</t>
  </si>
  <si>
    <t>Kuo, PL.; Hsu, YL.; Huang, MS.; Tsai, MJ.; Ko, YC.</t>
  </si>
  <si>
    <t>Ginger suppresses phthalate ester-induced airway remodeling.</t>
  </si>
  <si>
    <t>Yuan, XQ.; Du, YY.; Liu, C.; Guo, N.; Teng, XM.; Hua, X.; Yao, YC.; Deng, YL.; Zeng, Q.; Deng, TR.; Li, YF.</t>
  </si>
  <si>
    <t>Phthalate metabolites and biomarkers of oxidative stress in the follicular fluid of women undergoing in vitro fertilization.</t>
  </si>
  <si>
    <t>Al-Saleh, I.; Coskun, S.; Al-Doush, I.; Al-Rajudi, T.; Abduljabbar, M.; Al-Rouqi, R.; Palawan, H.; Al-Hassan, S.</t>
  </si>
  <si>
    <t>The relationships between urinary phthalate metabolites, reproductive hormones and semen parameters in men attending in vitro fertilization clinic.</t>
  </si>
  <si>
    <t>Wu, H.; Estill, MS.; Shershebnev, A.; Suvorov, A.; Krawetz, SA.; Whitcomb, BW.; Dinnie, H.; Rahil, T.; Sites, CK.; Pilsner, JR.</t>
  </si>
  <si>
    <t>Preconception urinary phthalate concentrations and sperm DNA methylation profiles among men undergoing IVF treatment: a cross-sectional study.</t>
  </si>
  <si>
    <t>Berman, E.; Laskey, JW.</t>
  </si>
  <si>
    <t>Altered steroidogenesis in whole-ovary and adrenal culture in cycling rats.</t>
  </si>
  <si>
    <t>Furuta, S.; Miyazawa, S.; Hashimoto, T.</t>
  </si>
  <si>
    <t>Biosynthesis of enzymes of peroxisomal beta-oxidation.</t>
  </si>
  <si>
    <t>Mendoza-Figueroa, T.; López-Revilla, R.; Villa-Treviño, S.</t>
  </si>
  <si>
    <t>Aroclor 1254 increases the genotoxicity of several carcinogens to liver primary cell cultures.</t>
  </si>
  <si>
    <t>Walseth, F.; Nilsen, OG.</t>
  </si>
  <si>
    <t>Phthalate esters. II. Effects of inhaled dibutylphthalate on cytochrome P-450 mediated metabolism in rat liver and lung.</t>
  </si>
  <si>
    <t>Hu, X.; Li, W.; Tian, F.; Wang, Y.; Song, W.; Li, R.; Ding, X.; Jin, T.</t>
  </si>
  <si>
    <t>[Study on gonadal developmental toxicity of dibutyl phthalate in male zebrafish of F1 generation].</t>
  </si>
  <si>
    <t>Yan, W.</t>
  </si>
  <si>
    <t>Potential roles of noncoding RNAs in environmental epigenetic transgenerational inheritance.</t>
  </si>
  <si>
    <t>Du, Y.; Guo, N.; Wang, Y.; Teng, X.; Hua, X.; Deng, T.; Yao, Y.; Yuan, X.; Li, Y.</t>
  </si>
  <si>
    <t>Follicular fluid concentrations of phthalate metabolites are associated with altered intrafollicular reproductive hormones in women undergoing in vitro fertilization.</t>
  </si>
  <si>
    <t>Yu, S.; Lin, T.; Chen, W.; Tao, H.</t>
  </si>
  <si>
    <t>The toxicity of a new disinfection by-product, 2,2-dichloroacetamide (DCAcAm), on adult zebrafish (Danio rerio) and its occurrence in the chlorinated drinking water.</t>
  </si>
  <si>
    <t>Kozumbo, WJ.; Kroll, R.; Rubin, RJ.</t>
  </si>
  <si>
    <t>Assessment of the mutagenicity of phthalate esters.</t>
  </si>
  <si>
    <t>Ward, JM.; Diwan, BA.; Ohshima, M.; Hu, H.; Schuller, HM.; Rice, JM.</t>
  </si>
  <si>
    <t>Tumor-initiating and promoting activities of di(2-ethylhexyl) phthalate in vivo and in vitro.</t>
  </si>
  <si>
    <t>Zhang, Y.; Jiao, Y.; Tao, Y.; Li, Z.; Yu, H.; Han, S.; Yang, Y.</t>
  </si>
  <si>
    <t>Monobutyl phthalate can induce autophagy and metabolic disorders by activating the ire1a-xbp1 pathway in zebrafish liver.</t>
  </si>
  <si>
    <t>Mono-(2-ethylhexyl) phthalate-induced disruption of junctional complexes in the seminiferous epithelium of the rodent testis is mediated by MMP2.</t>
  </si>
  <si>
    <t>Hosford-Donovan, A.; Nilsson, A.; Wåhlin-Larsson, B.; Kadi, F.</t>
  </si>
  <si>
    <t>Observational and mechanistic links between C-reactive protein and blood pressure in elderly women.</t>
  </si>
  <si>
    <t>Wong, JH.; Wang, YS.; Nam, S.; Ho, KH.; Chang, CM.; Chen, KC.; Chen, YF.; Chang, WC.</t>
  </si>
  <si>
    <t>Phthalate plasticizer di(2-ethyl-hexyl) phthalate induces cyclooxygenase-2 expression in gastric adenocarcinoma cells.</t>
  </si>
  <si>
    <t>Guillon, JM.; Etiemble, E.; Roubert, P.; Auguet, M.; Chabrier, PE.; Braquet, P.</t>
  </si>
  <si>
    <t>Cross-desensitization between angiotensin II and endothelin-1 in the pithed rat.</t>
  </si>
  <si>
    <t>Hariono, M.; Rollando, R.; Yoga, I.; Harjono, A.; Suryodanindro, A.; Yanuar, M.; Gonzaga, T.; Parabang, Z.; Hariyono, P.; Febriansah, R.; Hermawansyah, A.; Setyani, W.; Wahab, H.</t>
  </si>
  <si>
    <t>Bioguided Fractionation of Local Plants against Matrix Metalloproteinase9 and Its Cytotoxicity against Breast Cancer Cell Models: In Silico and In Vitro Study (Part II).</t>
  </si>
  <si>
    <t>Raymond, MA.; Désormeaux, A.; Labelle, A.; Soulez, M.; Soulez, G.; Langelier, Y.; Pshezhetsky, AV.; Hébert, MJ.</t>
  </si>
  <si>
    <t>Endothelial stress induces the release of vitamin D-binding protein, a novel growth factor.</t>
  </si>
  <si>
    <t>Coussens, AK.; Wilkinson, RJ.; Nikolayevskyy, V.; Elkington, PT.; Hanifa, Y.; Islam, K.; Timms, PM.; Bothamley, GH.; Claxton, AP.; Packe, GE.; Darmalingam, M.; Davidson, RN.; Milburn, HJ.; Baker, LV.; Barker, RD.; Drobniewski, FA.; Mein, CA.; Bhaw-Rosun, L.; Nuamah, RA.; Griffiths, CJ.; Martineau, AR.</t>
  </si>
  <si>
    <t>Ethnic variation in inflammatory profile in tuberculosis.</t>
  </si>
  <si>
    <t>Wu, Y.; Wang, J.; Zhao, T.; Wei, Y.; Han, L.; Shen, L.; Long, C.; Wu, S.; Wei, G.</t>
  </si>
  <si>
    <t>LncRNAs activate longevity regulation pathway due to aging of Leydig cells caused by DEHP exposure: A transcriptome-based study.</t>
  </si>
  <si>
    <t>Mao, S.; Li, C.</t>
  </si>
  <si>
    <t>Hypotensive and Angiotensin-Converting Enzyme Inhibitory Activities of Eisenia fetida Extract in Spontaneously Hypertensive Rats.</t>
  </si>
  <si>
    <t>Han, Y.; Wang, X.; Pang, X.; Hu, M.; Lu, Y.; Qu, J.; Chen, G.</t>
  </si>
  <si>
    <t>Di-(2-ethylhexyl)-phthalate interferes with T-follicular helper cell differentiation and cytokine secretion through signaling lymphocytic activation molecule family member-1.</t>
  </si>
  <si>
    <t>Ding, Y.; Liu, Y.; Fei, F.; Yang, L.; Mao, G.; Zhao, T.; Zhang, Z.; Yan, M.; Feng, W.; Wu, X.</t>
  </si>
  <si>
    <t>Study on the metabolism toxicity, susceptibility and mechanism of di-(2-ethylhexyl) phthalate on rat liver BRL cells with insulin resistance in vitro.</t>
  </si>
  <si>
    <t>Gąska, M.; Kuśmider, M.; Solich, J.; Faron-Górecka, A.; Krawczyk, MJ.; Kułakowski, K.; Dziedzicka-Wasylewska, M.</t>
  </si>
  <si>
    <t>Analysis of region-specific changes in gene expression upon treatment with citalopram and desipramine reveals temporal dynamics in response to antidepressant drugs at the transcriptome level.</t>
  </si>
  <si>
    <t>Shi, W.; Wang, X.; Hu, W.; Sun, H.; Shen, O.; Liu, H.; Wang, X.; Giesy, JP.; Cheng, S.; Yu, H.</t>
  </si>
  <si>
    <t>Endocrine-disrupting equivalents in industrial effluents discharged into Yangtze River.</t>
  </si>
  <si>
    <t>Guo, XY.; Liu, XM.; Jin, L.; Wang, TT.; Ullah, K.; Sheng, JZ.; Huang, HF.</t>
  </si>
  <si>
    <t>Cardiovascular and metabolic profiles of offspring conceived by assisted reproductive technologies: a systematic review and meta-analysis.</t>
  </si>
  <si>
    <t>Turner, AM.; McGowan, L.; Millen, A.; Rajesh, P.; Webster, C.; Langman, G.; Rock, G.; Tachibana, I.; Tomlinson, MG.; Berditchevski, F.; Naidu, B.</t>
  </si>
  <si>
    <t>Circulating DBP level and prognosis in operated lung cancer: an exploration of pathophysiology.</t>
  </si>
  <si>
    <t>Shaw, D.; Lee, R.; Roberts, RA.</t>
  </si>
  <si>
    <t>Species differences in response to the phthalate plasticizer monoisononylphthalate (MINP) in vitro: a comparison of rat and human hepatocytes.</t>
  </si>
  <si>
    <t>Chou, YC.; Tzeng, CR.</t>
  </si>
  <si>
    <t>The impact of phthalate on reproductive function in women with endometriosis.</t>
  </si>
  <si>
    <t>Campbell, JL.; Otter, R.; Anderson, WA.; Longnecker, MP.; Clewell, RA.; North, C.; Clewell, HJ.</t>
  </si>
  <si>
    <t>Development of a physiologically based pharmacokinetic model of diisononyl phthalate (DiNP) in pregnant rat and human.</t>
  </si>
  <si>
    <t>Omori, Y.</t>
  </si>
  <si>
    <t>Recent progress in safety evaluation studies on plasticizers and plastics and their controlled use in Japan.</t>
  </si>
  <si>
    <t>Pang, X.; Wang, L.; Kang; Zhao, Y.; Wu, S.; Liu, AL.; Du, GH.</t>
  </si>
  <si>
    <t>Effects of P-Glycoprotein on the Transport of DL0410, a Potential Multifunctional Anti-Alzheimer Agent.</t>
  </si>
  <si>
    <t>Yamada-Okabe, T.; Aono, T.; Sakai, H.; Kashima, Y.; Yamada-Okabe, H.</t>
  </si>
  <si>
    <t>2,3,7,8-tetrachlorodibenzo-p-dioxin augments the modulation of gene expression mediated by the thyroid hormone receptor.</t>
  </si>
  <si>
    <t>McKee, CM.; Ye, Y.; Richburg, JH.</t>
  </si>
  <si>
    <t>Testicular germ cell sensitivity to TRAIL-induced apoptosis is dependent upon p53 expression and is synergistically enhanced by DR5 agonistic antibody treatment.</t>
  </si>
  <si>
    <t>Lee, SK.; Owens, GA.; Veeramachaneni, DN.</t>
  </si>
  <si>
    <t>Exposure to low concentrations of di-n-butyl phthalate during embryogenesis reduces survivability and impairs development of Xenopus laevis frogs.</t>
  </si>
  <si>
    <t>Walker, WH.; Netz, M.; Gänshirt, KH.</t>
  </si>
  <si>
    <t>[49 day storage of erythrocyte concentrates in blood bags with the PAGGS-mannitol solution].</t>
  </si>
  <si>
    <t>Zhu, H.; Wang, G.; Bai, Y.; Tao, Y.; Wang, L.; Yang, L.; Wu, H.; Huang, F.; Shi, H.; Wu, X.</t>
  </si>
  <si>
    <t>Natural bear bile powder suppresses neuroinflammation in lipopolysaccharide-treated mice via regulating TGR5/AKT/NF-κB signaling pathway.</t>
  </si>
  <si>
    <t>Ritchie, A.; Gutierrez, O.; Fernandez-Luna, JL.</t>
  </si>
  <si>
    <t>PAR bZIP-bik is a novel transcriptional pathway that mediates oxidative stress-induced apoptosis in fibroblasts.</t>
  </si>
  <si>
    <t>Contreras, TJ.; Valeri, CR.</t>
  </si>
  <si>
    <t>Comparison of methods to wash liquid-stored red blood cells and red blood cells frozen with high or low concentrations of glycerol.</t>
  </si>
  <si>
    <t>Ahmed, N.; Mansoor, A.; Sehmi, J.; Gomez, K.; Sethi, A.</t>
  </si>
  <si>
    <t>The effects of angiotensin II signaling blockade on platelet activity in subjects with hypertension.</t>
  </si>
  <si>
    <t>Sarath Josh, MK.; Pradeep, S.; Balan, AK.; Sreejith, MN.; Benjamin, S.</t>
  </si>
  <si>
    <t>Accessing the molecular interactions of phthalates and their primary metabolites with the human pregnane X receptor using in silico profiling.</t>
  </si>
  <si>
    <t>Jobling, S.; Reynolds, T.; White, R.; Parker, MG.; Sumpter, JP.</t>
  </si>
  <si>
    <t>A variety of environmentally persistent chemicals, including some phthalate plasticizers, are weakly estrogenic.</t>
  </si>
  <si>
    <t>Makhija, SN.; Vavia, PR.</t>
  </si>
  <si>
    <t>Controlled porosity osmotic pump-based controlled release systems of pseudoephedrine. I. Cellulose acetate as a semipermeable membrane.</t>
  </si>
  <si>
    <t>Pollock, LM.; Xie, J.; Bell, BA.; Anand-Apte, B.</t>
  </si>
  <si>
    <t>Retinoic acid signaling is essential for maintenance of the blood-retinal barrier.</t>
  </si>
  <si>
    <t>Engel, A.; Buhrke, T.; Kasper, S.; Behr, AC.; Braeuning, A.; Jessel, S.; Seidel, A.; Völkel, W.; Lampen, A.</t>
  </si>
  <si>
    <t>The urinary metabolites of DINCH</t>
  </si>
  <si>
    <t>Yao, YC.; Du, YY.; Wang, YX.; Deng, TR.; Liu, C.; Teng, XM.; Hua, X.; Yuan, XQ.; Guo, N.; Yin, L.; Zeng, Q.; Li, YF.</t>
  </si>
  <si>
    <t>Predictors of phthalate metabolites in urine and follicular fluid and correlations between urine and follicular fluid phthalate metabolite concentrations among women undergoing in vitro fertilization.</t>
  </si>
  <si>
    <t>Usui, K.; Okubo, Y.; Hirano, T.; Tsuboi, R.</t>
  </si>
  <si>
    <t>Vitamin D3 derivatives, alone or in combination with glucocorticoids, suppress streptococcal pyrogenic enterotoxin A-stimulated proliferation of peripheral blood mononuclear cells in patients with psoriasis.</t>
  </si>
  <si>
    <t>Kassotis, CD.; Hoffman, K.; Stapleton, HM.</t>
  </si>
  <si>
    <t>Characterization of Adipogenic Activity of House Dust Extracts and Semi-Volatile Indoor Contaminants in 3T3-L1 Cells.</t>
  </si>
  <si>
    <t>Dad, A.; Jeong, CH.; Pals, JA.; Wagner, ED.; Plewa, MJ.</t>
  </si>
  <si>
    <t>Pyruvate remediation of cell stress and genotoxicity induced by haloacetic acid drinking water disinfection by-products.</t>
  </si>
  <si>
    <t>Spjuth, L.; Johannisson, A.; Lundeheim, N.; Rodríguez-Martínez, H.</t>
  </si>
  <si>
    <t>Early pre-pubertal exposure to low-dose oral di(2-ethylhexyl) phthalate does not affect sperm plasma membrane stability, acrosomal integrity or chromatin structure in the post-pubertal boar.</t>
  </si>
  <si>
    <t>Karle, VA.; Short, BL.; Martin, GR.; Bulas, DI.; Getson, PR.; Luban, NL.; O'Brien, AM.; Rubin, RJ.</t>
  </si>
  <si>
    <t>Extracorporeal membrane oxygenation exposes infants to the plasticizer, di(2-ethylhexyl)phthalate.</t>
  </si>
  <si>
    <t>Dutra, SGV.; Paterson, A.; Monteiro, LRN.; Greenwood, MP.; Greenwood, MP.; Amaral, LS.; Melo, MR.; Colombari, DSA.; Colombari, E.; Reis, LC.; Hindmarch, CCT.; Elias, LLK.; Antunes-Rodrigues, J.; Murphy, D.; Mecawi, AS.</t>
  </si>
  <si>
    <t>Physiological and Transcriptomic Changes in the Hypothalamic-Neurohypophysial System after 24 h of Furosemide-Induced Sodium Depletion.</t>
  </si>
  <si>
    <t>Kimber, I.; Dearman, RJ.</t>
  </si>
  <si>
    <t>An assessment of the ability of phthalates to influence immune and allergic responses.</t>
  </si>
  <si>
    <t>Labaronne, E.; Pinteur, C.; Vega, N.; Pesenti, S.; Julien, B.; Meugnier-Fouilloux, E.; Vidal, H.; Naville, D.; Le Magueresse-Battistoni, B.</t>
  </si>
  <si>
    <t>Low-dose pollutant mixture triggers metabolic disturbances in female mice leading to common and specific features as compared to a high-fat diet.</t>
  </si>
  <si>
    <t>Anand, P.; Sung, B.; Kunnumakkara, AB.; Rajasekharan, KN.; Aggarwal, BB.</t>
  </si>
  <si>
    <t>Suppression of pro-inflammatory and proliferative pathways by diferuloylmethane (curcumin) and its analogues dibenzoylmethane, dibenzoylpropane, and dibenzylideneacetone: role of Michael acceptors and Michael donors.</t>
  </si>
  <si>
    <t>Carozzi, S.; Nasini, MG.; Schelotto, C.; Caviglia, PM.; Santoni, O.; Pietrucci, A.</t>
  </si>
  <si>
    <t>A biocompatibility study on peritoneal dialysis solution bags for CAPD.</t>
  </si>
  <si>
    <t>Agarwal, DK.; Agarwal, S.; Seth, PK.</t>
  </si>
  <si>
    <t>Interaction of di-(2-ethylhexyl) phthalate with the pharmacological response and metabolic aspects of ethanol in mice.</t>
  </si>
  <si>
    <t>Mixture effects of nonylphenol and di-n-butyl phthalate (monobutyl phthalate) on the tight junctions between Sertoli cells in male rats in vitro and in vivo.</t>
  </si>
  <si>
    <t>Miles, A.; Berthet, A.; Hopf, NB.; Gilliet, M.; Raffoul, W.; Vernez, D.; Spring, P.</t>
  </si>
  <si>
    <t>A new alternative method for testing skin irritation using a human skin model: a pilot study.</t>
  </si>
  <si>
    <t>Mull, B.; Davis, R.; Munir, I.; Perez, MC.; Simental, AA.; Khan, S.</t>
  </si>
  <si>
    <t>Differential expression of Vitamin D binding protein in thyroid cancer health disparities.</t>
  </si>
  <si>
    <t>Yoshikawa, Y.; Hayashi, A.; Inai, M.; Matsushita, A.; Shibata, N.; Takada, K.</t>
  </si>
  <si>
    <t>Permeability characteristics of endocrine-disrupting chemicals using an in vitro cell culture model, Caco-2 cells.</t>
  </si>
  <si>
    <t>Batista-Silva, H.; Dambrós, BF.; Rodrigues, K.; Cesconetto, PA.; Zamoner, A.; Sousa de Moura, KR.; Gomes Castro, AJ.; Van Der Kraak, G.; Mena Barreto Silva, FR.</t>
  </si>
  <si>
    <t>Acute exposure to bis(2-ethylhexyl)phthalate disrupts calcium homeostasis, energy metabolism and induces oxidative stress in the testis of Danio rerio.</t>
  </si>
  <si>
    <t>Ntumngia, FB.; Schloegel, J.; Barnes, SJ.; McHenry, AM.; Singh, S.; King, CL.; Adams, JH.</t>
  </si>
  <si>
    <t>Conserved and variant epitopes of Plasmodium vivax Duffy binding protein as targets of inhibitory monoclonal antibodies.</t>
  </si>
  <si>
    <t>Wang, X.; Zhang, M.; Zhao, Y.; Wang, H.; Liu, T.; Xin, Z.</t>
  </si>
  <si>
    <t>Pentadecyl ferulate, a potent antioxidant and antiproliferative agent from the halophyte Salicornia herbacea.</t>
  </si>
  <si>
    <t>Buerger, AN.; Schmidt, J.; Chase, A.; Paixao, C.; Patel, TN.; Brumback, BA.; Kane, AS.; Martyniuk, CJ.; Bisesi, JH.</t>
  </si>
  <si>
    <t>Examining the responses of the zebrafish (Danio rerio) gastrointestinal system to the suspected obesogen diethylhexyl phthalate.</t>
  </si>
  <si>
    <t>Voskoboinik, I.; Ooi, SG.; Drew, R.; Ahokas, JT.</t>
  </si>
  <si>
    <t>Peroxisome proliferators increase the formation of BPDE-DNA adducts in isolated rat hepatocytes.</t>
  </si>
  <si>
    <t>Cheng, X.; Vispute, SG.; Liu, J.; Cheng, C.; Kharitonenkov, A.; Klaassen, CD.</t>
  </si>
  <si>
    <t>Fibroblast growth factor (Fgf) 21 is a novel target gene of the aryl hydrocarbon receptor (AhR).</t>
  </si>
  <si>
    <t>Gambhir, KK.; Parui, R.; Nerurkar, SG.; Dave, N.; Mathews, J.; Mehrotra, PP.; Curry, CL.</t>
  </si>
  <si>
    <t>A simpler procedure to study sodium-22 uptake (ouabain insensitive) in human erythrocytes.</t>
  </si>
  <si>
    <t>Wang, JJ.; Tian, Y.; Li, MH.; Feng, YQ.; Kong, L.; Zhang, FL.; Shen, W.</t>
  </si>
  <si>
    <t>Single-cell transcriptome dissection of the toxic impact of Di (2-ethylhexyl) phthalate on primordial follicle assembly.</t>
  </si>
  <si>
    <t>Pilipenko, V.; Narbute, K.; Amara, I.; Trovato, A.; Scuto, M.; Pupure, J.; Jansone, B.; Poikans, J.; Bisenieks, E.; Klusa, V.; Calabrese, V.</t>
  </si>
  <si>
    <t>GABA-containing compound gammapyrone protects against brain impairments in Alzheimer's disease model male rats and prevents mitochondrial dysfunction in cell culture.</t>
  </si>
  <si>
    <t>Amara, I.; Scuto, M.; Zappalà, A.; Ontario, ML.; Petralia, A.; Abid-Essefi, S.; Maiolino, L.; Signorile, A.; Trovato Salinaro, A.; Calabrese, V.</t>
  </si>
  <si>
    <t>Hericium Erinaceus</t>
  </si>
  <si>
    <t>Huang, H.; Lan, BD.; Zhang, YJ.; Fan, XJ.; Hu, MC.; Qin, GQ.; Wang, FG.; Wu, Y.; Zheng, T.; Liu, JH.</t>
  </si>
  <si>
    <t>Inhibition of Human Sulfotransferases by Phthalate Monoesters.</t>
  </si>
  <si>
    <t>Peruzzi, E.; Macci, C.; Doni, S.; Volpi, M.; Masciandaro, G.</t>
  </si>
  <si>
    <t>Organic matter and pollutants monitoring in reed bed systems for sludge stabilization: a case study.</t>
  </si>
  <si>
    <t>Laskey, JW.; Berman, E.</t>
  </si>
  <si>
    <t>Steroidogenic assessment using ovary culture in cycling rats: effects of bis(2-diethylhexyl)phthalate on ovarian steroid production.</t>
  </si>
  <si>
    <t>Fujita, T.; Kobayashi, Y.; Wada, O.; Tateishi, Y.; Kitada, L.; Yamamoto, Y.; Takashima, H.; Murayama, A.; Yano, T.; Baba, T.; Kato, S.; Kawabe, Y.; Yanagisawa, J.</t>
  </si>
  <si>
    <t>Full activation of estrogen receptor alpha activation function-1 induces proliferation of breast cancer cells.</t>
  </si>
  <si>
    <t>Liu, J.; Sayes, CM.; Sharma, VK.; Li, Y.; Zhang, X.</t>
  </si>
  <si>
    <t>Addition of lemon before boiling chlorinated tap water: A strategy to control halogenated disinfection byproducts.</t>
  </si>
  <si>
    <t>Pocar, P.; Fiandanese, N.; Secchi, C.; Berrini, A.; Fischer, B.; Schmidt, JS.; Schaedlich, K.; Borromeo, V.</t>
  </si>
  <si>
    <t>Exposure to di(2-ethyl-hexyl) phthalate (DEHP) in utero and during lactation causes long-term pituitary-gonadal axis disruption in male and female mouse offspring.</t>
  </si>
  <si>
    <t>Larson, RP.; Zimmerli, SC.; Comeau, MR.; Itano, A.; Omori, M.; Iseki, M.; Hauser, C.; Ziegler, SF.</t>
  </si>
  <si>
    <t>Dibutyl phthalate-induced thymic stromal lymphopoietin is required for Th2 contact hypersensitivity responses.</t>
  </si>
  <si>
    <t>Turan, N.; Cartwright, LS.; Waring, RH.; Ramsden, DB.</t>
  </si>
  <si>
    <t>Wide-ranging genomic effects of plasticisers and related compounds.</t>
  </si>
  <si>
    <t>Gray, TJ.; Gangolli, SD.</t>
  </si>
  <si>
    <t>Aspects of the testicular toxicity of phthalate esters.</t>
  </si>
  <si>
    <t>Sun, J.; Wang, J.; Zhang, R.; Wei, D.; Long, Q.; Huang, Y.; Xie, X.; Li, A.</t>
  </si>
  <si>
    <t>Comparison of different advanced treatment processes in removing endocrine disruption effects from municipal wastewater secondary effluent.</t>
  </si>
  <si>
    <t>Kambia, NK.; Séverin, I.; Farce, A.; Moreau, E.; Dahbi, L.; Duval, C.; Dine, T.; Sautou, V.; Chagnon, MC.</t>
  </si>
  <si>
    <t>In vitro and in silico hormonal activity studies of di-(2-ethylhexyl)terephthalate, a di-(2-ethylhexyl)phthalate substitute used in medical devices, and its metabolites.</t>
  </si>
  <si>
    <t>Gachon, F.; Fonjallaz, P.; Damiola, F.; Gos, P.; Kodama, T.; Zakany, J.; Duboule, D.; Petit, B.; Tafti, M.; Schibler, U.</t>
  </si>
  <si>
    <t>The loss of circadian PAR bZip transcription factors results in epilepsy.</t>
  </si>
  <si>
    <t>Shiba, T.; Maruyama, T.; Kurohane, K.; Iwasaki, Y.; Watanabe, T.; Imai, Y.</t>
  </si>
  <si>
    <t>TRPA1 and TRPV1 activation is a novel adjuvant effect mechanism in contact hypersensitivity.</t>
  </si>
  <si>
    <t>Guart, A.; Wagner, M.; Mezquida, A.; Lacorte, S.; Oehlmann, J.; Borrell, A.</t>
  </si>
  <si>
    <t>Migration of plasticisers from Tritan™ and polycarbonate bottles and toxicological evaluation.</t>
  </si>
  <si>
    <t>Saputri, FC.; Hutahaean, I.; Mun'im, A.</t>
  </si>
  <si>
    <t>Peperomia pellucida</t>
  </si>
  <si>
    <t>Hall, M.; Matthews, A.; Webley, L.; Harling, R.</t>
  </si>
  <si>
    <t>Effects of di-isononyl phthalate (DINP) on peroxisomal markers in the marmoset-DINP is not a peroxisome proliferator.</t>
  </si>
  <si>
    <t>Shang, J.; Corriveau, J.; Champoux-Jenane, A.; Gagnon, J.; Moss, E.; Dumas, P.; Gaudreau, E.; Chevrier, J.; Chalifour, LE.</t>
  </si>
  <si>
    <t>Recovery From a Myocardial Infarction Is Impaired in Male C57bl/6 N Mice Acutely Exposed to the Bisphenols and Phthalates That Escape From Medical Devices Used in Cardiac Surgery.</t>
  </si>
  <si>
    <t>King, JN.; Strehlau, G.; Wernsing, J.; Brown, SA.</t>
  </si>
  <si>
    <t>Effect of renal insufficiency on the pharmacokinetics and pharmacodynamics of benazepril in cats.</t>
  </si>
  <si>
    <t>Misra, S.; Singh, A.; C H, R.; Sharma, V.; Reddy Mudiam, MK.; Ram, KR.</t>
  </si>
  <si>
    <t>Identification of Drosophila-based endpoints for the assessment and understanding of xenobiotic-mediated male reproductive adversities.</t>
  </si>
  <si>
    <t>Miguel, M.; Gómez-Ruiz, JÁ.; Recio, I.; Aleixandre, A.</t>
  </si>
  <si>
    <t>Changes in arterial blood pressure after single oral administration of milk-casein-derived peptides in spontaneously hypertensive rats.</t>
  </si>
  <si>
    <t>Williams, KE.; Lemieux, GA.; Hassis, ME.; Olshen, AB.; Fisher, SJ.; Werb, Z.</t>
  </si>
  <si>
    <t>Quantitative proteomic analyses of mammary organoids reveals distinct signatures after exposure to environmental chemicals.</t>
  </si>
  <si>
    <t>Kwon, HC.; Roh, JY.; Lim, D.; Choi, J.; Kwon, JH.</t>
  </si>
  <si>
    <t>Maintaining the Constant Exposure Condition for an Acute Caenorhabditis elegans Mortality Test Using Passive Dosing.</t>
  </si>
  <si>
    <t>How, CM.; Yen, PL.; Wei, CC.; Li, SW.; Liao, VH.</t>
  </si>
  <si>
    <t>Early life exposure to di(2-ethylhexyl)phthalate causes age-related declines associated with insulin/IGF-1-like signaling pathway and SKN-1 in Caenorhabditis elegans.</t>
  </si>
  <si>
    <t>Milczarek, M.; Filip-Psurska, B.; Swiętnicki, W.; Kutner, A.; Wietrzyk, J.</t>
  </si>
  <si>
    <t>Vitamin D analogs combined with 5-fluorouracil in human HT-29 colon cancer treatment.</t>
  </si>
  <si>
    <t>Smirnova, A.; Mentor, A.; Ranefall, P.; Bornehag, CG.; Brunström, B.; Mattsson, A.; Jönsson, M.</t>
  </si>
  <si>
    <t>Increased apoptosis, reduced Wnt/β-catenin signaling, and altered tail development in zebrafish embryos exposed to a human-relevant chemical mixture.</t>
  </si>
  <si>
    <t>Yang, F.; Wang, M.; Wang, Z.</t>
  </si>
  <si>
    <t>Sorption behavior of 17 phthalic acid esters on three soils: effects of pH and dissolved organic matter, sorption coefficient measurement and QSPR study.</t>
  </si>
  <si>
    <t>Dahbi, L.; Farce, A.; Kambia, N.; Séverin, I.; Dine, T.; Moreau, E.; Sautou, V.; Chagnon, MC.</t>
  </si>
  <si>
    <t>In vitro and in silico approach to study the hormonal activities of the alternative plasticizer tri-(2-ethylhexyl) trimellitate TEHTM and its metabolites.</t>
  </si>
  <si>
    <t>Coffin, S.; Lee, I.; Gan, J.; Schlenk, D.</t>
  </si>
  <si>
    <t>Simulated digestion of polystyrene foam enhances desorption of diethylhexyl phthalate (DEHP) and In vitro estrogenic activity in a size-dependent manner.</t>
  </si>
  <si>
    <t>Xu, W.; Wu, H.; Shang, L.</t>
  </si>
  <si>
    <t>Gene expression in rat placenta after exposure to di(2-ethylhexyl) phthalate.</t>
  </si>
  <si>
    <t>da Silva, GT.; Voss, GT.; Kaplum, V.; Nakamura, CV.; Wilhelm, EA.; Luchese, C.; Fajardo, AR.</t>
  </si>
  <si>
    <t>Development, characterization and biocompatibility of chondroitin sulfate/poly(vinyl alcohol)/bovine bone powder porous biocomposite.</t>
  </si>
  <si>
    <t>Park, J.; Park, C.; Gye, MC.; Lee, Y.</t>
  </si>
  <si>
    <t>Assessment of endocrine-disrupting activities of alternative chemicals for bis(2-ethylhexyl)phthalate.</t>
  </si>
  <si>
    <t>Sung, HH.; Kao, WY.; Su, YJ.</t>
  </si>
  <si>
    <t>Effects and toxicity of phthalate esters to hemocytes of giant freshwater prawn, Macrobrachium rosenbergii.</t>
  </si>
  <si>
    <t>Schaffert, A.; Arnold, J.; Karkossa, I.; Blüher, M.; von Bergen, M.; Schubert, K.</t>
  </si>
  <si>
    <t>The Emerging Plasticizer Alternative DINCH and Its Metabolite MINCH Induce Oxidative Stress and Enhance Inflammatory Responses in Human THP-1 Macrophages.</t>
  </si>
  <si>
    <t>Liu, J.; Gibb, M.; Pradhan, SH.; Sayes, CM.</t>
  </si>
  <si>
    <t>Synergistic cytotoxicity of bromoacetic acid and three emerging bromophenolic disinfection byproducts against human intestinal and neuronal cells.</t>
  </si>
  <si>
    <t>Zhang, JN.; Zhang, RQ.; Liu, JC.; Li, L.; Shen, W.; Sun, XF.</t>
  </si>
  <si>
    <t>Di (2-ethylhexyl) Phthalate Exposure Impairs the microRNAs Expression Profile During Primordial Follicle Assembly.</t>
  </si>
  <si>
    <t>Pugh, G.; Isenberg, JS.; Kamendulis, LM.; Ackley, DC.; Clare, LJ.; Brown, R.; Lington, AW.; Smith, JH.; Klaunig, JE.</t>
  </si>
  <si>
    <t>Effects of di-isononyl phthalate, di-2-ethylhexyl phthalate, and clofibrate in cynomolgus monkeys.</t>
  </si>
  <si>
    <t>Vardimon, L.; Kuhlmann, I.; Doerfler, W.; Cedar, H.</t>
  </si>
  <si>
    <t>Methylation of adenovirus genes in transformed cells and in vitro: influence on the regulation of gene expression?</t>
  </si>
  <si>
    <t>de Graaff, EC.; Wijs, LA.; Leemaqz, S.; Dekker, GA.</t>
  </si>
  <si>
    <t>Risk factors for stillbirth in a socio-economically disadvantaged urban Australian population.</t>
  </si>
  <si>
    <t>Valizadeh, V.; Zakeri, S.; Mehrizi, AA.; Mirkazemi, S.; Djadid, ND.</t>
  </si>
  <si>
    <t>Natural acquired inhibitory antibodies to Plasmodium vivax Duffy binding protein (PvDBP-II) equally block erythrocyte binding of homologous and heterologous expressed PvDBP-II on the surface of COS-7 cells.</t>
  </si>
  <si>
    <t>Yoon, SJ.; Kim, SH.; Ha, HJ.; Ko, YK.; So, JW.; Kim, MS.; Yang, YI.; Khang, G.; Rhee, JM.; Lee, HB.</t>
  </si>
  <si>
    <t>Reduction of inflammatory reaction of poly(d,l-lactic-co-glycolic Acid) using demineralized bone particles.</t>
  </si>
  <si>
    <t>Supornsilchai, V.; Söder, O.; Svechnikov, K.</t>
  </si>
  <si>
    <t>Stimulation of the pituitary-adrenal axis and of adrenocortical steroidogenesis ex vivo by administration of di-2-ethylhexyl phthalate to prepubertal male rats.</t>
  </si>
  <si>
    <t>Barakat, R.; Lin, PC.; Park, CJ.; Zeineldin, M.; Zhou, S.; Rattan, S.; Brehm, E.; Flaws, JA.; Ko, CJ.</t>
  </si>
  <si>
    <t>Germline-dependent transmission of male reproductive traits induced by an endocrine disruptor, di-2-ethylhexyl phthalate, in future generations.</t>
  </si>
  <si>
    <t>Batchelor, JD.; Malpede, BM.; Omattage, NS.; DeKoster, GT.; Henzler-Wildman, KA.; Tolia, NH.</t>
  </si>
  <si>
    <t>Red blood cell invasion by Plasmodium vivax: structural basis for DBP engagement of DARC.</t>
  </si>
  <si>
    <t>Pereira-Fernandes, A.; Vanparys, C.; Vergauwen, L.; Knapen, D.; Jorens, PG.; Blust, R.</t>
  </si>
  <si>
    <t>Toxicogenomics in the 3T3-L1 cell line, a new approach for screening of obesogenic compounds.</t>
  </si>
  <si>
    <t>Yamamoto, N.; Naraparaju, VR.</t>
  </si>
  <si>
    <t>A defect in beta-galactosidase of B lymphocytes in the osteopetrotic (op/op) mouse.</t>
  </si>
  <si>
    <t>Hu, X.; Shi, W.; Zhang, F.; Cao, F.; Hu, G.; Hao, Y.; Wei, S.; Wang, X.; Yu, H.</t>
  </si>
  <si>
    <t>In vitro assessment of thyroid hormone disrupting activities in drinking water sources along the Yangtze River.</t>
  </si>
  <si>
    <t>Menghi, G.; Sabbieti, MG.; Marchetti, L.; Menghi, M.; Materazzi, S.; Hurley, MM.</t>
  </si>
  <si>
    <t>Phthalate esters influence FGF-2 translocation in Py1a rat osteoblasts.</t>
  </si>
  <si>
    <t>Hao, X.; Guan, X.; Zhao, X.; Ji, M.; Wen, X.; Chen, P.; Chen, F.; Yang, J.; Lian, Q.; Ye, L.; Chen, H.</t>
  </si>
  <si>
    <t>Phthalate inhibits Leydig cell differentiation and promotes adipocyte differentiation.</t>
  </si>
  <si>
    <t>van Dartel, DA.; Pennings, JL.; van Schooten, FJ.; Piersma, AH.</t>
  </si>
  <si>
    <t>Transcriptomics-based identification of developmental toxicants through their interference with cardiomyocyte differentiation of embryonic stem cells.</t>
  </si>
  <si>
    <t>Lin, L.; Wang, Y.; Ding, X.; Song, W.</t>
  </si>
  <si>
    <t>[Embryotoxicity of di-n-butyl phthalate to zebrafish (Brchydanio rerio) embryos].</t>
  </si>
  <si>
    <t>Musson, DS.; Gao, R.; Watson, M.; Lin, JM.; Park, YE.; Tuari, D.; Callon, KE.; Zhu, M.; Dalbeth, N.; Naot, D.; Munro, JT.; Cornish, J.</t>
  </si>
  <si>
    <t>Bovine bone particulates containing bone anabolic factors as a potential xenogenic bone graft substitute.</t>
  </si>
  <si>
    <t>Ramachandran, V.; Arokia Vijaya Anand, M.; David, E.; Venkatachalam, K.; Vijayakumar, S.; Sankaran, V.; Balupillai, A.; Sangeetha, CC.; Gothandam, KM.; Kotakadi, VS.; Ghidan, A.; Al Antary, T.; Xu, B.</t>
  </si>
  <si>
    <t>Antidiabetic Activity of Gold Nanoparticles Synthesized Using Wedelolactone in RIN-5F Cell Line.</t>
  </si>
  <si>
    <t>Tao, Y.; Yang, Y.; Jiao, Y.; Wu, S.; Zhu, G.; Akindolie, MS.; Zhu, T.; Qu, J.; Wang, L.; Zhang, Y.</t>
  </si>
  <si>
    <t>Monobutyl phthalate (MBP) induces energy metabolism disturbances in the gills of adult zebrafish (Danio rerio).</t>
  </si>
  <si>
    <t>Sun, J.; Wu, X.; Gan, J.</t>
  </si>
  <si>
    <t>Uptake and Metabolism of Phthalate Esters by Edible Plants.</t>
  </si>
  <si>
    <t>Venturelli, AC.; Fischer, SV.; Nogueira de Morais, R.; Grassiolli, S.; Martino Andrade, AJ.</t>
  </si>
  <si>
    <t>Effects of exposure to Di-(2-ethylhexyl) phthalate (DEHP) during lactation and puberty on sexual maturation and glycemic homeostasis in males rats.</t>
  </si>
  <si>
    <t>Harris, R.; Turan, N.; Kirk, C.; Ramsden, D.; Waring, R.</t>
  </si>
  <si>
    <t>Effects of endocrine disruptors on dehydroepiandrosterone sulfotransferase and enzymes involved in PAPS synthesis: genomic and nongenomic pathways.</t>
  </si>
  <si>
    <t>Moon, M.; Song, H.; Hong, HJ.; Nam, DW.; Cha, MY.; Oh, MS.; Yu, J.; Ryu, H.; Mook-Jung, I.</t>
  </si>
  <si>
    <t>Vitamin D-binding protein interacts with Aβ and suppresses Aβ-mediated pathology.</t>
  </si>
  <si>
    <t>Mocchiutti, NO.; Bernal, CA.</t>
  </si>
  <si>
    <t>Effects of chronic di(2-ethylhexyl) phthalate intake on the secretion and removal rate of triglyceride-rich lipoproteins in rats.</t>
  </si>
  <si>
    <t>Sabbatini, A.; Petrini, M.; Mattii, L.; Arnaud, P.; Galbraith, RM.</t>
  </si>
  <si>
    <t>Vitamin D binding protein is produced by human monocytes.</t>
  </si>
  <si>
    <t>Lim, Y.; Lee, KW.; Kim, JY.; Kwon, O.</t>
  </si>
  <si>
    <t>A beverage of Asiatic plantain extracts alleviated postprandial oxidative stress in overweight hyperlipidemic subjects challenged with a high-fat meal: a preliminary study.</t>
  </si>
  <si>
    <t>Chang, LS.; Shenk, T.</t>
  </si>
  <si>
    <t>The adenovirus DNA-binding protein stimulates the rate of transcription directed by adenovirus and adeno-associated virus promoters.</t>
  </si>
  <si>
    <t>Zheng, Q.; Chen, Y.; Jia, X.; Wang, Y.; Wu, T.; Xu, X.; Han, Z.; Zhang, Z.; Zhang, X.</t>
  </si>
  <si>
    <t>MicroRNA156 (miR156) Negatively Impacts Mg-Protoporphyrin IX (Mg-Proto IX) Biosynthesis and Its Plastid-Nucleus Retrograde Signaling in Apple.</t>
  </si>
  <si>
    <t>Chel-Guerrero, L.; Galicia-Martínez, S.; Acevedo-Fernández, JJ.; Santaolalla-Tapia, J.; Betancur-Ancona, D.</t>
  </si>
  <si>
    <t>Evaluation of Hypotensive and Antihypertensive Effects of Velvet Bean (Mucuna pruriens L.) Hydrolysates.</t>
  </si>
  <si>
    <t>Kamiloglu, S.; Ozdal, T.; Tomas, M.; Capanoglu, E.</t>
  </si>
  <si>
    <t>Oil matrix modulates the bioaccessibility of polyphenols: a study of salad dressing formulation with industrial broccoli by-products and lemon juice.</t>
  </si>
  <si>
    <t>Barber, ED.; Donish, WH.; Mueller, KR.; Hamilton, ML.; DiVincenzo, GD.</t>
  </si>
  <si>
    <t>Methods for measuring mutagenicity in urine of rats dosed with [14C]di(2-ethylhexyl)phthalate.</t>
  </si>
  <si>
    <t>Zhu, Y.; Hua, R.; Zhou, Y.; Li, H.; Quan, S.; Yu, Y.</t>
  </si>
  <si>
    <t>Chronic exposure to mono-(2-ethylhexyl)-phthalate causes endocrine disruption and reproductive dysfunction in zebrafish.</t>
  </si>
  <si>
    <t>Llorente, L.; Herrero, Ó.; Aquilino, M.; Planelló, R.</t>
  </si>
  <si>
    <t>Prodiamesa olivacea: de novo biomarker genes in a potential sentinel organism for ecotoxicity studies in natural scenarios.</t>
  </si>
  <si>
    <t>Rock, G.; Adams, GA.; Labow, RS.</t>
  </si>
  <si>
    <t>The effects of irradiation on platelet function.</t>
  </si>
  <si>
    <t>Abstracts from the 3rd International Genomic Medicine Conference (3rd IGMC 2015) : Jeddah, Kingdom of Saudi Arabia. 30 November - 3 December 2015.</t>
  </si>
  <si>
    <t>Boomgaard, MN.; Gouwerok, CW.; de Korte, D.; Loos, JA.</t>
  </si>
  <si>
    <t>Platelets stored for 6 days in a polyolefin container in a synthetic medium with minimal plasma carry-over.</t>
  </si>
  <si>
    <t>Sakib, S.; Uchida, A.; Valenzuela-Leon, P.; Yu, Y.; Valli-Pulaski, H.; Orwig, K.; Ungrin, M.; Dobrinski, I.</t>
  </si>
  <si>
    <t>Formation of organotypic testicular organoids in microwell culture†.</t>
  </si>
  <si>
    <t>Elter, E.; Wagner, M.; Buchenauer, L.; Bauer, M.; Polte, T.</t>
  </si>
  <si>
    <t>Phthalate Exposure During the Prenatal and Lactational Period Increases the Susceptibility to Rheumatoid Arthritis in Mice.</t>
  </si>
  <si>
    <t>Park, D.; Anisuzzaman, ASM.; Magis, AT.; Chen, G.; Xie, M.; Zhang, G.; Behera, M.; Sica, GL.; Ramalingam, SS.; Owonikoko, TK.; Deng, X.</t>
  </si>
  <si>
    <t>Discovery of Small Molecule Bak Activator for Lung Cancer Therapy.</t>
  </si>
  <si>
    <t>Matthews, EJ.; Spalding, JW.; Tennant, RW.</t>
  </si>
  <si>
    <t>Transformation of BALB/c-3T3 cells: IV. Rank-ordered potency of 24 chemical responses detected in a sensitive new assay procedure.</t>
  </si>
  <si>
    <t>Zhang, J.; Zhou, K.; Cheng, R.; Yang, M.; Shen, X.; Luo, X.; Xu, L.</t>
  </si>
  <si>
    <t>Maternal Perinatal Exposure to Dibutyl Phthalate Promotes Ovarian Dysfunction in Adult Female Offspring via Downregulation of TGF-β2 and TGF-β3.</t>
  </si>
  <si>
    <t>Kleinsasser, NH.; Weissacher, H.; Kastenbauer, ER.; Dirschedl, P.; Wallner, BC.; Harréus, UA.</t>
  </si>
  <si>
    <t>Altered genotoxicity in mucosal cells of head and neck cancer patients due to environmental pollutants.</t>
  </si>
  <si>
    <t>Kim, SH.; Kim, SS.; Kwon, O.; Sohn, KH.; Kwack, SJ.; Choi, YW.; Han, SY.; Lee, MK.; Park, KL.</t>
  </si>
  <si>
    <t>Effects of dibutyl phthalate and monobutyl phthalate on cytotoxicity and differentiation in cultured rat embryonic limb bud cells; protection by antioxidants.</t>
  </si>
  <si>
    <t>Wang, W.; Wu, FY.; Huang, MJ.; Kang, Y.; Cheung, KC.; Wong, MH.</t>
  </si>
  <si>
    <t>Size fraction effect on phthalate esters accumulation, bioaccessibility and in vitro cytotoxicity of indoor/outdoor dust, and risk assessment of human exposure.</t>
  </si>
  <si>
    <t>Fukuoka, M.; Niimi, S.; Zhou, Y.; Kobayashi, T.; Hayakawa, T.</t>
  </si>
  <si>
    <t>Responsiveness of rat nonparenchymal liver cells and spleen cells to the decomposition of erythrocytes exposed to di-n-butyl phthalate and its metabolite.</t>
  </si>
  <si>
    <t>Gollamudi, R.; Lawrence, WH.; Rao, RH.; Autian, J.</t>
  </si>
  <si>
    <t>Effects of phthalic acid esters on drug metabolizing enzymes of rat liver.</t>
  </si>
  <si>
    <t>Freyberger, A.; Witters, H.; Weimer, M.; Lofink, W.; Berckmans, P.; Ahr, HJ.</t>
  </si>
  <si>
    <t>Screening for (anti)androgenic properties using a standard operation protocol based on the human stably transfected androgen sensitive PALM cell line. First steps towards validation.</t>
  </si>
  <si>
    <t>Serrano, K.; Levin, E.; Chen, D.; Hansen, A.; Turner, TR.; Kurach, J.; Reidel, A.; Boecker, WF.; Acker, JP.; Devine, DV.</t>
  </si>
  <si>
    <t>An investigation of red blood cell concentrate quality during storage in paediatric-sized polyvinylchloride bags plasticized with alternatives to di-2-ethylhexyl phthalate (DEHP).</t>
  </si>
  <si>
    <t>Liu, L.; Wang, H.; Tian, M.; Zhang, J.; Panuwet, P.; D'Souza, PE.; Barr, DB.; Huang, Q.; Xia, Y.; Shen, H.</t>
  </si>
  <si>
    <t>Phthalate metabolites related to infertile biomarkers and infertility in Chinese men.</t>
  </si>
  <si>
    <t>Zhang, HY.; Zhang, PP.; Tan, XX.; Wang, ZZ.; Lian, KQ.; Xu, XD.; Kang, WJ.</t>
  </si>
  <si>
    <t>Derivatization method for the quantification of lactic acid in cell culture media via gas chromatography and applications in the study of cell glycometabolism.</t>
  </si>
  <si>
    <t>Alvarez, DA.; Corsi, SR.; De Cicco, LA.; Villeneuve, DL.; Baldwin, AK.</t>
  </si>
  <si>
    <t>Identifying Chemicals and Mixtures of Potential Biological Concern Detected in Passive Samplers from Great Lakes Tributaries Using High-Throughput Data and Biological Pathways.</t>
  </si>
  <si>
    <t>Shi, Q.; Tang, J.; Wang, L.; Liu, R.; Giesy, JP.</t>
  </si>
  <si>
    <t>Combined cytotoxicity of polystyrene nanoplastics and phthalate esters on human lung epithelial A549 cells and its mechanism.</t>
  </si>
  <si>
    <t>Song, XF.; Wei, GH.; Liu, X.; Zhang, DY.; Chen, X.; Deng, YJ.</t>
  </si>
  <si>
    <t>Effects of diethylhexyl phthalate (DEHP) on INSL3 mRNA expression by Leydig cells derived from mouse embryos and in newborn mice.</t>
  </si>
  <si>
    <t>Cao, Y.; Hamada, T.; Matsui, T.; Date, T.; Iwabuchi, K.</t>
  </si>
  <si>
    <t>Hepatitis C virus core protein interacts with p53-binding protein, 53BP2/Bbp/ASPP2, and inhibits p53-mediated apoptosis.</t>
  </si>
  <si>
    <t>Hwang, SS.; Kim, HY.; Ka, JO.; Song, HG.</t>
  </si>
  <si>
    <t>Changes in the activities of enzymes involved in the degradation of butylbenzyl phthalate by Pleurotus ostreatus.</t>
  </si>
  <si>
    <t>Gray, SJ.; Giles, H.; Posner, J.</t>
  </si>
  <si>
    <t>The effect of a prostaglandin DP-receptor partial agonist (192C86) on platelet aggregation and the cardiovascular system in healthy volunteers.</t>
  </si>
  <si>
    <t>Wang, L.; Wu, C.; Pei, X.; Xu, L.; Cao, J.; Xue, H.; Yang, K.; Teng, A.; Ji, S.</t>
  </si>
  <si>
    <t>Dibutyl phthalate purged autologous bone marrow transplant in the treatment of leukemia.</t>
  </si>
  <si>
    <t>Newcombe, K.; Glassco, T.; Mueller, C.</t>
  </si>
  <si>
    <t>Regulation of the DBP promoter by PAR proteins and in leukemic cells bearing an E2A/HLF translocation.</t>
  </si>
  <si>
    <t>Cao, J.; Wei, J.; Yang, P.; Zhang, T.; Chen, Z.; He, F.; Wei, F.; Chen, H.; Hu, H.; Zhong, J.; Yang, Z.; Cai, W.; Li, W.; Wang, Q.</t>
  </si>
  <si>
    <t>Genome-scale CRISPR-Cas9 knockout screening in gastrointestinal stromal tumor with Imatinib resistance.</t>
  </si>
  <si>
    <t>Gómez-Lechón, MJ.; Jover, R.; Donato, T.; Ponsoda, X.; Rodriguez, C.; Stenzel, KG.; Klocke, R.; Paul, D.; Guillén, I.; Bort, R.; Castell, JV.</t>
  </si>
  <si>
    <t>Long-term expression of differentiated functions in hepatocytes cultured in three-dimensional collagen matrix.</t>
  </si>
  <si>
    <t>Farrell, TM.; Pettengill, OS.; Longnecker, DS.; Cate, CC.; Cohn, KH.</t>
  </si>
  <si>
    <t>Growing colorectal tumors: minimizing microbial and stromal competition and assessing in vitro selection pressures.</t>
  </si>
  <si>
    <t>Takahashi, T.; Tanaka, A.</t>
  </si>
  <si>
    <t>Biochemical studies on phthalic esters V. Comparative studies on in vitro hydrolysis of di-n-butyl phthalate isomers in rats.</t>
  </si>
  <si>
    <t>Wang, C.; Chelly, MR.; Chai, N.; Tan, Y.; Hui, T.; Li, H.; Farkas, DL.; Demetriou, AA.</t>
  </si>
  <si>
    <t>Transcriptomic fingerprinting of bone marrow-derived hepatic beta2m-/Thy-1+ stem cells.</t>
  </si>
  <si>
    <t>Xue, B.; Li, C.; Wang, S.; Zhao, C.; Dai, K.; Li, W.; Xi, Z.; Wang, J.; Qiu, Z.; Shen, Z.</t>
  </si>
  <si>
    <t>Effects of 2,2-dichloroacetamide (DCAcAm), an emerging disinfection by-product in drinking water, on the intestinal microbiota of adult zebrafish.</t>
  </si>
  <si>
    <t>Chen, ST.; Lee, TY.; Tsai, TH.; Lin, YC.; Lin, CP.; Shieh, HR.; Hsu, ML.; Chi, CW.; Lee, MC.; Chang, HH.; Chen, YJ.</t>
  </si>
  <si>
    <t>The Traditional Chinese Medicine DangguiBuxue Tang Sensitizes Colorectal Cancer Cells to Chemoradiotherapy.</t>
  </si>
  <si>
    <t>Godoi, FGA.; Forner-Piquer, I.; Randazzo, B.; Habibi, HR.; Lo Nostro, FL.; Moreira, RG.; Carnevali, O.</t>
  </si>
  <si>
    <t>Effects of Di-Isononyl Phthalate (DiNP) on Follicular Atresia in Zebrafish Ovary.</t>
  </si>
  <si>
    <t>Mi, X.; Yang, YQ.; Zeeshan, M.; Wang, ZB.; Zeng, XY.; Zhou, Y.; Yang, BY.; Hu, LW.; Yu, HY.; Zeng, XW.; Liu, RQ.; Dong, GH.</t>
  </si>
  <si>
    <t>Serum levels of per- and polyfluoroalkyl substances alternatives and blood pressure by sex status: Isomers of C8 health project in China.</t>
  </si>
  <si>
    <t>Chaves, CA.; Machado, AL.; Carlos, IZ.; Giampaolo, ET.; Pavarina, AC.; Vergani, CE.</t>
  </si>
  <si>
    <t>Cytotoxicity of monomers, plasticizer and degradation by-products released from dental hard chairside reline resins.</t>
  </si>
  <si>
    <t>Scott, RC.; Dugard, PH.; Ramsey, JD.; Rhodes, C.</t>
  </si>
  <si>
    <t>In vitro absorption of some o-phthalate diesters through human and rat skin.</t>
  </si>
  <si>
    <t>Kajjumba, GW.; Bokota, RE.; Attene-Ramos, M.; Marti, EJ.</t>
  </si>
  <si>
    <t>Evaluation of disinfection byproducts for their ability to affect mitochondrial function.</t>
  </si>
  <si>
    <t>Korstanje, C.; Suzuki, M.; Yuno, K.; Sato, S.; Ukai, M.; Schneidkraut, MJ.; Yan, GX.</t>
  </si>
  <si>
    <t>Translational science approach for assessment of cardiovascular effects and proarrhythmogenic potential of the beta-3 adrenergic agonist mirabegron.</t>
  </si>
  <si>
    <t>Bell, FP.; Wang, S.; Mendoza, AR.; Nishizawa, EE.</t>
  </si>
  <si>
    <t>Platelet function and platelet lipid biosynthesis in rats and rabbits fed the plasticizer DEHP.</t>
  </si>
  <si>
    <t>Leng, Y.; Sun, Y.; Huang, W.; Lv, C.; Cui, J.; Li, T.; Wang, Y.</t>
  </si>
  <si>
    <t>Phthalate esters and dexamethasone synergistically activate glucocorticoid receptor.</t>
  </si>
  <si>
    <t>Aylward, LL.; Hays, SM.</t>
  </si>
  <si>
    <t>Consideration of dosimetry in evaluation of ToxCast™ data.</t>
  </si>
  <si>
    <t>Kleinsasser, NH.; Harréus, UA.; Münzenrieder, RK.; Weissacher, H.; Kastenbauer, ER.</t>
  </si>
  <si>
    <t>[Softeners in synthetic materials--are they harmful to humans? First indication of genotoxic effect of phthalates].</t>
  </si>
  <si>
    <t>Cui, H.; Chen, B.; Jiang, Y.; Tao, Y.; Zhu, X.; Cai, Z.</t>
  </si>
  <si>
    <t>Toxicity of 17 Disinfection By-products to Different Trophic Levels of Aquatic Organisms: Ecological Risks and Mechanisms.</t>
  </si>
  <si>
    <t>Ashby, J.</t>
  </si>
  <si>
    <t>The value and limitations of short-term genotoxicity assays and the inadequacy of current criteria for selecting chemicals for cancer bioassays.</t>
  </si>
  <si>
    <t>Dalloo, GAM.; Faraj, BM.; Al-Zahawi, AR.</t>
  </si>
  <si>
    <t>Impact of Bleaching before or after Veneer Preparation on Color Masking Ability of Laminate Veneers: An In Vitro Study.</t>
  </si>
  <si>
    <t>Zhang, T.; Wu, J.; Zhang, X.; Zhou, X.; Wang, S.; Wang, Z.</t>
  </si>
  <si>
    <t>Pharmacophore based in silico study with laboratory verification-environmental explanation of prostate cancer recurrence.</t>
  </si>
  <si>
    <t>Roncero, C.; Ventura, JJ.; Sánchez, A.; Bois-Joyeux, B.; Mesa, ML.; Thomassin, H.; Danan, JL.; Benito, M.; Fabregat, I.</t>
  </si>
  <si>
    <t>Phorbol esters down-regulate alpha-fetoprotein gene expression without affecting growth in fetal hepatocytes in primary culture.</t>
  </si>
  <si>
    <t>Barnett-Itzhaki, Z.; Knapp, S.; Avraham, C.; Racowsky, C.; Hauser, R.; Bollati, V.; Baccarelli, AA.; Machtinger, R.</t>
  </si>
  <si>
    <t>Association between follicular fluid phthalate concentrations and extracellular vesicle microRNAs expression.</t>
  </si>
  <si>
    <t>Barber, ED.; Teetsel, NM.; Kolberg, KF.; Guest, D.</t>
  </si>
  <si>
    <t>A comparative study of the rates of in vitro percutaneous absorption of eight chemicals using rat and human skin.</t>
  </si>
  <si>
    <t>Hashimoto, Y.; Kawaguchi, M.; Miyazaki, K.; Nakamura, M.</t>
  </si>
  <si>
    <t>Estrogenic activity of tissue conditioners in vitro.</t>
  </si>
  <si>
    <t>Shi, W.; Deng, D.; Wang, Y.; Hu, G.; Guo, J.; Zhang, X.; Wang, X.; Giesy, JP.; Yu, H.; Wang, Z.</t>
  </si>
  <si>
    <t>Causes of endocrine disrupting potencies in surface water in East China.</t>
  </si>
  <si>
    <t>Ni, WM.; Zhang, HJ.; Zhang, JY.; Yao, CY.</t>
  </si>
  <si>
    <t>[Apoptosis of grass carp (Ctenopharngodon idellus) lymphocytes induced by the combination of microcystins and disinfection by-products in drinking water].</t>
  </si>
  <si>
    <t>Bellet, MM.; Zocchi, L.; Sassone-Corsi, P.</t>
  </si>
  <si>
    <t>The RelB subunit of NFκB acts as a negative regulator of circadian gene expression.</t>
  </si>
  <si>
    <t>Khan, MKA.; Akhtar, S.; Arif, JM.</t>
  </si>
  <si>
    <t>Development of In Silico Protocols to Predict Structural Insights into the Metabolic Activation Pathways of Xenobiotics.</t>
  </si>
  <si>
    <t>Silver, AC.</t>
  </si>
  <si>
    <t>Pathogen-associated molecular patterns alter molecular clock gene expression in mouse splenocytes.</t>
  </si>
  <si>
    <t>Tay, TW.; Andriana, BB.; Ishii, M.; Choi, EK.; Zhu, XB.; Alam, MS.; Tsunekawa, N.; Kanai, Y.; Kurohmaru, M.</t>
  </si>
  <si>
    <t>Phagocytosis plays an important role in clearing dead cells caused by mono(2-ethylhexyl) phthalate administration.</t>
  </si>
  <si>
    <t>Yamamoto, N.; Homma, S.; Haddad, JG.; Kowalski, MA.</t>
  </si>
  <si>
    <t>Vitamin D3 binding protein required for in vitro activation of macrophages after alkylglycerol treatment of mouse peritoneal cells.</t>
  </si>
  <si>
    <t>Song, P.; Li, Z.; Li, X.; Yang, L.; Zhang, L.; Li, N.; Guo, C.; Lu, S.; Wei, Y.</t>
  </si>
  <si>
    <t>Transcriptome Profiling of the Lungs Reveals Molecular Clock Genes Expression Changes after Chronic Exposure to Ambient Air Particles.</t>
  </si>
  <si>
    <t>Patidar, A.; Singh, DK.; Winocour, P.; Farrington, K.; Baydoun, AR.</t>
  </si>
  <si>
    <t>Human uraemic serum displays calcific potential in vitro that increases with advancing chronic kidney disease.</t>
  </si>
  <si>
    <t>Wyde, ME.; Kirwan, SE.; Zhang, F.; Laughter, A.; Hoffman, HB.; Bartolucci-Page, E.; Gaido, KW.; Yan, B.; You, L.</t>
  </si>
  <si>
    <t>Di-n-butyl phthalate activates constitutive androstane receptor and pregnane X receptor and enhances the expression of steroid-metabolizing enzymes in the liver of rat fetuses.</t>
  </si>
  <si>
    <t>Chen, H.; Chen, K.; Qiu, X.; Xu, H.; Mao, G.; Zhao, T.; Feng, W.; Okeke, ES.; Wu, X.; Yang, L.</t>
  </si>
  <si>
    <t>The reproductive toxicity and potential mechanisms of combined exposure to dibutyl phthalate and diisobutyl phthalate in male zebrafish (Danio rerio).</t>
  </si>
  <si>
    <t>Trujillo, G.; Zhang, J.; Habiel, DM.; Ge, L.; Ramadass, M.; Ghebrehiwet, B.; Kew, RR.</t>
  </si>
  <si>
    <t>Cofactor regulation of C5a chemotactic activity in physiological fluids. Requirement for the vitamin D binding protein, thrombospondin-1 and its receptors.</t>
  </si>
  <si>
    <t>Yang, Y.; Komaki, Y.; Kimura, SY.; Hu, HY.; Wagner, ED.; Mariñas, BJ.; Plewa, MJ.</t>
  </si>
  <si>
    <t>Toxic impact of bromide and iodide on drinking water disinfected with chlorine or chloramines.</t>
  </si>
  <si>
    <t>Zacharewski, TR.; Meek, MD.; Clemons, JH.; Wu, ZF.; Fielden, MR.; Matthews, JB.</t>
  </si>
  <si>
    <t>Examination of the in vitro and in vivo estrogenic activities of eight commercial phthalate esters.</t>
  </si>
  <si>
    <t>Miyamoto, M.; Sasakawa, S.</t>
  </si>
  <si>
    <t>Effects of autoclave sterilization on the physical properties of storage bags and granulocyte function.</t>
  </si>
  <si>
    <t>Sun, ZY.; Zhang, P.; Wang, JJ.; Liu, JC.; Li, L.; Shen, W.; Zhai, QY.</t>
  </si>
  <si>
    <t xml:space="preserve">Melatonin alleviates meiotic defects in fetal mouse oocytes induced by Di (2-ethylhexyl) phthalate </t>
  </si>
  <si>
    <t>Mitchell, AM.; Bridges, JW.; Elcombe, CR.</t>
  </si>
  <si>
    <t>Factors influencing peroxisome proliferation in cultured rat hepatocytes.</t>
  </si>
  <si>
    <t>Hsu, JF.; Peng, LW.; Li, YJ.; Lin, LC.; Liao, PC.</t>
  </si>
  <si>
    <t>Identification of di-isononyl phthalate metabolites for exposure marker discovery using in vitro/in vivo metabolism and signal mining strategy with LC-MS data.</t>
  </si>
  <si>
    <t>Holoshitz, J.; Frenkel, A.; Ben-Nun, A.; Cohen, IR.</t>
  </si>
  <si>
    <t>Autoimmune encephalomyelitis (EAE) mediated or prevented by T lymphocyte lines directed against diverse antigenic determinants of myelin basic protein. Vaccination is determinant specific.</t>
  </si>
  <si>
    <t>Hansel, B.; Girerd, X.; Bonnefont-Rousselot, D.; Bittar, R.; Chantepie, S.; Orsoni, A.; Bruckert, E.; Chapman, MJ.; Kontush, A.</t>
  </si>
  <si>
    <t>Blood pressure-lowering response to amlodipine as a determinant of the antioxidative activity of small, dense HDL3.</t>
  </si>
  <si>
    <t>Goyak, KM.; Johnson, MC.; Strom, SC.; Omiecinski, CJ.</t>
  </si>
  <si>
    <t>Expression profiling of interindividual variability following xenobiotic exposures in primary human hepatocyte cultures.</t>
  </si>
  <si>
    <t>Liu, Y.; Huang, XM.; Qu, SJ.; Huang, J.; Liu, YX.; Zhong, LY.; Chen, Y.; Li, Y.</t>
  </si>
  <si>
    <t>[Estrogen Receptor Subtype-mediated Luciferase Reporter Gene Assays for Determining (anti) Estrogen Effect of Chemicals].</t>
  </si>
  <si>
    <t>Dai, Z.; Zhao, F.; Li, Y.; Xu, J.; Liu, Z.</t>
  </si>
  <si>
    <t>The Environmental Pollutant Bromophenols Interfere With Sulfotransferase That Mediates Endocrine Hormones.</t>
  </si>
  <si>
    <t>Bjornson, M.; Balcke, GU.; Xiao, Y.; de Souza, A.; Wang, JZ.; Zhabinskaya, D.; Tagkopoulos, I.; Tissier, A.; Dehesh, K.</t>
  </si>
  <si>
    <t>Integrated omics analyses of retrograde signaling mutant delineate interrelated stress-response strata.</t>
  </si>
  <si>
    <t>Chuaychoo, B.; Tungtrongchitr, R.; Kriengsinyos, W.; Tuntipopipat, S.; On-Nom, N.; Chupeerach, C.</t>
  </si>
  <si>
    <t>Correlation of vitamin D binding protein gene polymorphism and protein levels in chronic obstructive pulmonary disease compared with non-chronic obstructive pulmonary disease subjects.</t>
  </si>
  <si>
    <t>Shi, M.; Ying, DY.; Ye, JH.; Sanguansri, L.; Augustin, MA.</t>
  </si>
  <si>
    <t>Broccoli byproducts for protection and co-delivery of EGCG and tuna oil.</t>
  </si>
  <si>
    <t>Li, C.; Wang, D.; Li, N.; Luo, Q.; Xu, X.; Wang, Z.</t>
  </si>
  <si>
    <t>Identifying unknown by-products in drinking water using comprehensive two-dimensional gas chromatography-quadrupole mass spectrometry and in silico toxicity assessment.</t>
  </si>
  <si>
    <t>Lyon, BA.; Milsk, RY.; DeAngelo, AB.; Simmons, JE.; Moyer, MP.; Weinberg, HS.</t>
  </si>
  <si>
    <t>Integrated chemical and toxicological investigation of UV-chlorine/chloramine drinking water treatment.</t>
  </si>
  <si>
    <t>Liu, LH.; Yuan, T.; Zhang, JY.; Tang, GX.; Lü, H.; Zhao, HM.; Li, H.; Li, YW.; Mo, CH.; Tan, ZY.; Cai, QY.</t>
  </si>
  <si>
    <t>Diversity of endophytic bacteria in wild rice (Oryza meridionalis) and potential for promoting plant growth and degrading phthalates.</t>
  </si>
  <si>
    <t>Tian, M.; Zhang, X.; Liu, L.; Martin, FL.; Wang, H.; Zhang, J.; Huang, Q.; Wang, X.; Shen, H.</t>
  </si>
  <si>
    <t>Phthalate side-chain structures and hydrolysis metabolism associated with steroidogenic effects in MLTC-1 Leydig cells.</t>
  </si>
  <si>
    <t>Kittel-Schneider, S.; Schreck, S.; Ziegler, C.; Weißflog, L.; Hilscher, M.; Schwarz, R.; Schnetzler, L.; Neuner, M.; Reif, A.</t>
  </si>
  <si>
    <t>Lithium-induced Clock Gene Expression in Lymphoblastoid Cells of Bipolar Affective Patients.</t>
  </si>
  <si>
    <t>Klessig, DF.; Grodzicker, T.; Cleghon, V.</t>
  </si>
  <si>
    <t>Construction of human cell lines which contain and express the adenovirus DNA binding protein gene by cotransformation with the HSV-1 tk gene.</t>
  </si>
  <si>
    <t>Zhang, P.; Song, XY.; Li, W.; Wei, JL.; Cui, YJ.; Qi, YZ.; Chen, XB.; Jiang, YH.; Yang, CH.</t>
  </si>
  <si>
    <t>Study on the Mechanism of Bu-Shen-He-Mai Granules in Improving Renal Damage of Ageing Spontaneously Hypertensive Rats by Regulating Th17 Cell/Tregs Balance.</t>
  </si>
  <si>
    <t>Erkekoglu, P.; Kocer-Gumusel, B.</t>
  </si>
  <si>
    <t>Genotoxicity of phthalates.</t>
  </si>
  <si>
    <t>Shi, W.; Wang, L.; Chen, B.</t>
  </si>
  <si>
    <t>Kinetics, mechanisms, and influencing factors on the treatment of haloacetonitriles (HANs) in water by two household heating devices.</t>
  </si>
  <si>
    <t>DeAngelo, AB.; Garrett, CT.; Queral, AE.; Irwin, D.</t>
  </si>
  <si>
    <t>Phosphorylation of specific rat plasma membrane proteins during promotion of gamma-glutamyl transpeptidase-positive hepatic foci and inhibition by di(2-ethylhexyl)phthalate.</t>
  </si>
  <si>
    <t>Manzano-Muñoz, A.; Alcon, C.; Menéndez, P.; Ramírez, M.; Seyfried, F.; Debatin, KM.; Meyer, LH.; Samitier, J.; Montero, J.</t>
  </si>
  <si>
    <t>MCL-1 Inhibition Overcomes Anti-apoptotic Adaptation to Targeted Therapies in B-Cell Precursor Acute Lymphoblastic Leukemia.</t>
  </si>
  <si>
    <t>Kostyuk, SV.; Kvasha, MA.; Khrabrova, DA.; Kirsanova, OV.; Ershova, ES.; Malinovskaya, EM.; Veiko, NN.; Ivanov, AA.; Koval, VS.; Zhuze, AL.; Tashlitsky, VH.; Umriukhin, PE.; Kutsev, SI.; Gromova, ES.</t>
  </si>
  <si>
    <t>Symmetric dimeric bisbenzimidazoles DBP(n) reduce methylation of RARB and PTEN while significantly increase methylation of rRNA genes in MCF-7 cancer cells.</t>
  </si>
  <si>
    <t>Coronado-Cáceres, LJ.; Hernández-Ledesma, B.; Mojica, L.; Quevedo-Corona, L.; Rabadán-Chávez, G.; Castillo-Herrera, GA.; Lugo Cervantes, E.</t>
  </si>
  <si>
    <t>Cocoa (</t>
  </si>
  <si>
    <t>Simonich, MT.; McQuistan, T.; Jubert, C.; Pereira, C.; Hendricks, JD.; Schimerlik, M.; Zhu, B.; Dashwood, RH.; Williams, DE.; Bailey, GS.</t>
  </si>
  <si>
    <t>Low-dose dietary chlorophyll inhibits multi-organ carcinogenesis in the rainbow trout.</t>
  </si>
  <si>
    <t>Onorato, TM.; Brown, PW.; Morris, PL.</t>
  </si>
  <si>
    <t>Mono-(2-ethylhexyl) phthalate increases spermatocyte mitochondrial peroxiredoxin 3 and cyclooxygenase 2.</t>
  </si>
  <si>
    <t>Lin, Y.; Wang, S.; Zhou, Z.; Guo, L.; Yu, F.; Wu, B.</t>
  </si>
  <si>
    <t>Bmal1 regulates circadian expression of cytochrome P450 3a11 and drug metabolism in mice.</t>
  </si>
  <si>
    <t>Roussou, K.; Nikolaidis, AK.; Ziouti, F.; Arhakis, A.; Arapostathis, K.; Koulaouzidou, EA.</t>
  </si>
  <si>
    <t>Cytotoxic Evaluation and Determination of Organic and Inorganic Eluates from Restorative Materials.</t>
  </si>
  <si>
    <t>Plewa, MJ.; Kargalioglu, Y.; Vankerk, D.; Minear, RA.; Wagner, ED.</t>
  </si>
  <si>
    <t>Mammalian cell cytotoxicity and genotoxicity analysis of drinking water disinfection by-products.</t>
  </si>
  <si>
    <t>Peropadre, A.; Fernández Freire, P.; Pérez Martín, JM.; Herrero, Ó.; Hazen, MJ.</t>
  </si>
  <si>
    <t>Endoplasmic reticulum stress as a novel cellular response to di (2-ethylhexyl) phthalate exposure.</t>
  </si>
  <si>
    <t>Lan, J.; Rahman, SM.; Gou, N.; Jiang, T.; Plewa, MJ.; Alshawabkeh, A.; Gu, AZ.</t>
  </si>
  <si>
    <t>Genotoxicity Assessment of Drinking Water Disinfection Byproducts by DNA Damage and Repair Pathway Profiling Analysis.</t>
  </si>
  <si>
    <t>Wang, LS.; Liu, HJ.; Zhang, JH.; Wu, CT.</t>
  </si>
  <si>
    <t>Purging effect of dibutyl phthalate on leukemia cells involves fas independent activation of caspase-3/CPP32 protease.</t>
  </si>
  <si>
    <t>Pflum, ZE.; Palumbo, SL.; Li, WJ.</t>
  </si>
  <si>
    <t>Adverse effect of demineralized bone powder on osteogenesis of human mesenchymal stem cells.</t>
  </si>
  <si>
    <t>Wu, QY.; Liang, ZF.; Wang, WL.; Du, Y.; Hu, HY.; Yang, LL.; Huang, WC.</t>
  </si>
  <si>
    <t>Non-volatile disinfection byproducts are far more toxic to mammalian cells than volatile byproducts.</t>
  </si>
  <si>
    <t>Kim, HG.; Yeon, SM.; Kim, KH.; Kim, H.; Park, JI.; Kang, HJ.; Cha, EJ.; Park, HD.; Kang, HJ.; Park, TW.; Jeon, YH.; Park, YI.; Chang, KT.; Jung, YW.</t>
  </si>
  <si>
    <t>Estrogenic endocrine-disrupting chemicals modulate the production of inflammatory mediators and cell viability of lipopolysaccharide-stimulated macrophages.</t>
  </si>
  <si>
    <t>Zhang, L.; Sun, W.; Duan, X.; Duan, Y.; Sun, H.</t>
  </si>
  <si>
    <t>Promoting differentiation and lipid metabolism are the primary effects for DINP exposure on 3T3-L1 preadipocytes.</t>
  </si>
  <si>
    <t>Ding, S.; Chu, W.; Bond, T.; Wang, Q.; Gao, N.; Xu, B.; Du, E.</t>
  </si>
  <si>
    <t>Formation and estimated toxicity of trihalomethanes, haloacetonitriles, and haloacetamides from the chlor(am)ination of acetaminophen.</t>
  </si>
  <si>
    <t>Jiang, M.; Li, Y.; Zhang, B.; Zhou, A.; Zhu, Y.; Li, J.; Zhao, H.; Chen, L.; Hu, J.; Wu, C.; Peng, Y.; Liao, J.; Xia, Z.; Cai, Z.; Chen, X.; Xu, B.; Xia, W.; Xu, S.</t>
  </si>
  <si>
    <t>Urinary concentrations of phthalate metabolites associated with changes in clinical hemostatic and hematologic parameters in pregnant women.</t>
  </si>
  <si>
    <t>Chatterjee, S.; Dutta, TK.</t>
  </si>
  <si>
    <t>Metabolic cooperation of Gordonia sp. strain MTCC 4818 and Arthrobacter sp. strain WY in the utilization of butyl benzyl phthalate: effect of a novel co-culture in the degradation of a mixture of phthalates.</t>
  </si>
  <si>
    <t>Rice, SA.; Klessig, DF.</t>
  </si>
  <si>
    <t>Isolation and analysis of adenovirus type 5 mutants containing deletions in the gene encoding the DNA-binding protein.</t>
  </si>
  <si>
    <t>Limpongsa, E.; Umprayn, K.</t>
  </si>
  <si>
    <t>Preparation and evaluation of diltiazem hydrochloride diffusion-controlled transdermal delivery system.</t>
  </si>
  <si>
    <t>Hsu, HF.; Huang, KH.; Lu, KJ.; Chiou, SJ.; Yen, JH.; Chang, CC.; Houng, JY.</t>
  </si>
  <si>
    <t>Typhonium blumei extract inhibits proliferation of human lung adenocarcinoma A549 cells via induction of cell cycle arrest and apoptosis.</t>
  </si>
  <si>
    <t>Shi, W.; Zhang, FX.; Hu, GJ.; Hao, YQ.; Zhang, XW.; Liu, HL.; Wei, S.; Wang, XR.; Giesy, JP.; Yu, HX.</t>
  </si>
  <si>
    <t>Thyroid hormone disrupting activities associated with phthalate esters in water sources from Yangtze River Delta.</t>
  </si>
  <si>
    <t>El-Mas, MM.; Abdel-Rahman, AA.</t>
  </si>
  <si>
    <t>Estrogen modulation of the ethanol-evoked myocardial oxidative stress and dysfunction via DAPK3/Akt/ERK activation in male rats.</t>
  </si>
  <si>
    <t>Esteban, C.; Geuskens, M.; Ena, JM.; Mishal, Z.; Macho, A.; Torres, JM.; Uriel, J.</t>
  </si>
  <si>
    <t>Receptor-mediated uptake and processing of vitamin D-binding protein in human B-lymphoid cells.</t>
  </si>
  <si>
    <t>Miao, T.; Li, M.; Shao, T.; Jiang, X.; Jiang, L.; Zhou, Q.; Pan, Y.; Wang, Y.; Qiu, J.</t>
  </si>
  <si>
    <t>The involvement of branched-chain amino acids (BCAAs) in aromatic trihalogenated DBP exposure-induced kidney damage in mice.</t>
  </si>
  <si>
    <t>Graminske, S.; Puca, K.; Schmidt, A.; Brooks, S.; Boerner, A.; Heldke, S.; de Arruda Indig, M.; Brucks, M.; Kossor, D.</t>
  </si>
  <si>
    <t>In vitro evaluation of di(2-ethylhexyl)terephthalate-plasticized polyvinyl chloride blood bags for red blood cell storage in AS-1 and PAGGSM additive solutions.</t>
  </si>
  <si>
    <t>Beig, MI.; Bhagat, N.; Talwar, A.; Chandra, R.; Fahim, M.; Katyal, A.</t>
  </si>
  <si>
    <t>Simultaneous recording of electroencephalogram and blood pressure in conscious telemetered rats during ictal state.</t>
  </si>
  <si>
    <t>Sakib, S.; Lara, NLEM.; Huynh, BC.; Dobrinski, I.</t>
  </si>
  <si>
    <t>Organotypic Rat Testicular Organoids for the Study of Testicular Maturation and Toxicology.</t>
  </si>
  <si>
    <t>Zhang, Z.; Hu, Y.; Zhao, L.; Li, J.; Bai, H.; Zhu, D.; Hu, J.</t>
  </si>
  <si>
    <t>Estrogen agonist/antagonist properties of dibenzyl phthalate (DBzP) based on in vitro and in vivo assays.</t>
  </si>
  <si>
    <t>Nair, N.; Kurup, CK.</t>
  </si>
  <si>
    <t>Effect of administration of diethylhexyl phthalate on the function and turnover of rat hepatic mitochondria.</t>
  </si>
  <si>
    <t>Akdemir, R.; Ozhan, H.; Yazici, M.; Gunduz, H.; Duran, S.; Gurel, C.; Ozdas, S.; Uyan, C.; Basar, I.; Ulutin, T.</t>
  </si>
  <si>
    <t>In vivo effect of losartan on platelet aggregation in patients with hypertension.</t>
  </si>
  <si>
    <t>Zhao, Q.; Sun, H.; Yin, L.; Wang, L.</t>
  </si>
  <si>
    <t>miR‑126a‑5p‑Dbp and miR‑31a‑Crot/Mrpl4 interaction pairs crucial for the development of hypertension and stroke.</t>
  </si>
  <si>
    <t>DeKeyser, JG.; Stagliano, MC.; Auerbach, SS.; Prabhu, KS.; Jones, AD.; Omiecinski, CJ.</t>
  </si>
  <si>
    <t>Di(2-ethylhexyl) phthalate is a highly potent agonist for the human constitutive androstane receptor splice variant CAR2.</t>
  </si>
  <si>
    <t>Alcon, C.; Manzano-Muñoz, A.; Prada, E.; Mora, J.; Soriano, A.; Guillén, G.; Gallego, S.; Roma, J.; Samitier, J.; Villanueva, A.; Montero, J.</t>
  </si>
  <si>
    <t>Sequential combinations of chemotherapeutic agents with BH3 mimetics to treat rhabdomyosarcoma and avoid resistance.</t>
  </si>
  <si>
    <t>Santhosh, A.; Lakshmi, LR.; Arun, P.; Deepadevi, KV.; Nair, KG.; Manojkumar, V.; Kurup, PA.</t>
  </si>
  <si>
    <t>Synthesis of NAD+ in erythrocytes incubated with nicotinic acid and the effect of di-(2-ethyl hexyl) phthalate (DEHP).</t>
  </si>
  <si>
    <t>Fischer, JR.; Parveen, N.; Magoun, L.; Leong, JM.</t>
  </si>
  <si>
    <t>Decorin-binding proteins A and B confer distinct mammalian cell type-specific attachment by Borrelia burgdorferi, the Lyme disease spirochete.</t>
  </si>
  <si>
    <t>Yin, DS.; Ge, ZQ.; Yang, WY.; Liu, CX.; Yuan, YJ.</t>
  </si>
  <si>
    <t>Inhibition of tumor metastasis in vivo by combination of paclitaxel and hyaluronic acid.</t>
  </si>
  <si>
    <t>Nuijen, B.; Bouma, M.; Henrar, RE.; Manada, C.; Bult, A.; Beijnen, JH.</t>
  </si>
  <si>
    <t>Compatibility and stability of aplidine, a novel marine-derived depsipeptide antitumor agent, in infusion devices, and its hemolytic and precipitation potential upon i.v. administration.</t>
  </si>
  <si>
    <t>Ohlsson, RI.; van Eekelen, C.; Philipson, L.</t>
  </si>
  <si>
    <t>Non-random localization of ribonucleoprotein (RNP) structures within an adenovirus mRNA precursor.</t>
  </si>
  <si>
    <t>Dearman, RJ.; Cumberbatch, M.; Hilton, J.; Clowes, HM.; Fielding, I.; Heylings, JR.; Kimber, I.</t>
  </si>
  <si>
    <t>Influence of dibutyl phthalate on dermal sensitization to fluorescein isothiocyanate.</t>
  </si>
  <si>
    <t>Shi, W.; Wang, X.; Hu, G.; Hao, Y.; Zhang, X.; Liu, H.; Wei, S.; Wang, X.; Yu, H.</t>
  </si>
  <si>
    <t>Bioanalytical and instrumental analysis of thyroid hormone disrupting compounds in water sources along the Yangtze River.</t>
  </si>
  <si>
    <t>Biffo, S.; Sanvito, F.; Costa, S.; Preve, L.; Pignatelli, R.; Spinardi, L.; Marchisio, PC.</t>
  </si>
  <si>
    <t>Isolation of a novel beta4 integrin-binding protein (p27(BBP)) highly expressed in epithelial cells.</t>
  </si>
  <si>
    <t>Farré, MJ.; Day, S.; Neale, PA.; Stalter, D.; Tang, JY.; Escher, BI.</t>
  </si>
  <si>
    <t>Bioanalytical and chemical assessment of the disinfection by-product formation potential: role of organic matter.</t>
  </si>
  <si>
    <t>A defect in inducible beta-galactosidase of B lymphocytes in the osteopetrotic (mi/mi) mouse.</t>
  </si>
  <si>
    <t>Zuo, YT.; Hu, Y.; Lu, WW.; Cao, JJ.; Wang, F.; Han, X.; Lu, WQ.; Liu, AL.</t>
  </si>
  <si>
    <t>Toxicity of 2,6-dichloro-1,4-benzoquinone and five regulated drinking water disinfection by-products for the Caenorhabditis elegans nematode.</t>
  </si>
  <si>
    <t>Wu, H.; Ashcraft, L.; Whitcomb, BW.; Rahil, T.; Tougias, E.; Sites, CK.; Pilsner, JR.</t>
  </si>
  <si>
    <t>Parental contributions to early embryo development: influences of urinary phthalate and phthalate alternatives among couples undergoing IVF treatment.</t>
  </si>
  <si>
    <t>Lee, TWR.; Lawrence, FJ.; Dauksaite, V.; Akusjärvi, G.; Blair, GE.; Matthews, DA.</t>
  </si>
  <si>
    <t>Precursor of human adenovirus core polypeptide Mu targets the nucleolus and modulates the expression of E2 proteins.</t>
  </si>
  <si>
    <t>Snyder, EL.; Aster, RH.; Heaton, A.; Grode, G.; Napychank, P.; Kagen, L.; Jefferies, LC.; Hedberg, S.; Buchholz, DH.</t>
  </si>
  <si>
    <t>Five-day storage of platelets in a non-diethylhexyl phthalate-plasticized container.</t>
  </si>
  <si>
    <t>Jeon, SG.; Cha, MY.; Kim, JI.; Hwang, TW.; Kim, KA.; Kim, TH.; Song, KC.; Kim, JJ.; Moon, M.</t>
  </si>
  <si>
    <t>Vitamin D-binding protein-loaded PLGA nanoparticles suppress Alzheimer's disease-related pathology in 5XFAD mice.</t>
  </si>
  <si>
    <t>Andrade, F.; Fellows, E.; Jenne, DE.; Rosen, A.; Young, CS.</t>
  </si>
  <si>
    <t>Granzyme H destroys the function of critical adenoviral proteins required for viral DNA replication and granzyme B inhibition.</t>
  </si>
  <si>
    <t>Wang, Z.; Liu, Y.; Takahashi, M.; Van Hook, K.; Kampa-Schittenhelm, KM.; Sheppard, BC.; Sears, RC.; Stork, PJ.; Lopez, CD.</t>
  </si>
  <si>
    <t>N terminus of ASPP2 binds to Ras and enhances Ras/Raf/MEK/ERK activation to promote oncogene-induced senescence.</t>
  </si>
  <si>
    <t>Niino, T.; Asakura, T.; Ishibashi, T.; Itoh, T.; Sakai, S.; Ishiwata, H.; Yamada, T.; Onodera, S.</t>
  </si>
  <si>
    <t>A simple and reproducible testing method for dialkyl phthalate migration from polyvinyl chloride products into saliva simulant.</t>
  </si>
  <si>
    <t>Forner-Piquer, I.; Santangeli, S.; Maradonna, F.; Rabbito, A.; Piscitelli, F.; Habibi, HR.; Di Marzo, V.; Carnevali, O.</t>
  </si>
  <si>
    <t>Disruption of the gonadal endocannabinoid system in zebrafish exposed to diisononyl phthalate.</t>
  </si>
  <si>
    <t>Wei, X.; Yang, M.; Zhu, Q.; Wagner, ED.; Plewa, MJ.</t>
  </si>
  <si>
    <t>Comparative Quantitative Toxicology and QSAR Modeling of the Haloacetonitriles: Forcing Agents of Water Disinfection Byproduct Toxicity.</t>
  </si>
  <si>
    <t>Potter, DS.; Du, R.; Bhola, P.; Bueno, R.; Letai, A.</t>
  </si>
  <si>
    <t>Dynamic BH3 profiling identifies active BH3 mimetic combinations in non-small cell lung cancer.</t>
  </si>
  <si>
    <t>Link, G.; Pinson, A.; Hershko, C.</t>
  </si>
  <si>
    <t>Ability of the orally effective iron chelators dimethyl- and diethyl-hydroxypyrid-4-one and of deferoxamine to restore sarcolemmal thiolic enzyme activity in iron-loaded heart cells.</t>
  </si>
  <si>
    <t>Jarosiewicz, M.; Michałowicz, J.; Bukowska, B.</t>
  </si>
  <si>
    <t>In vitro assessment of eryptotic potential of tetrabromobisphenol A and other bromophenolic flame retardants.</t>
  </si>
  <si>
    <t>Scarano, WR.; Bedrat, A.; Alonso-Costa, LG.; Aquino, AM.; Fantinatti, B.; Justulin, LA.; Barbisan, LF.; Freire, PP.; Flaws, JA.; Bernardo, L.</t>
  </si>
  <si>
    <t>Exposure to an environmentally relevant phthalate mixture during prostate development induces microRNA upregulation and transcriptome modulation in rats.</t>
  </si>
  <si>
    <t>McNeil, MJ.; Porter, RB.; Williams, LA.</t>
  </si>
  <si>
    <t>Chemical composition and biological activity of the essential oil from Jamaican Cleome serrata.</t>
  </si>
  <si>
    <t>Baba, K.; Ono, D.; Honma, S.; Honma, K.</t>
  </si>
  <si>
    <t>A TTX-sensitive local circuit is involved in the expression of PK2 and BDNF circadian rhythms in the mouse suprachiasmatic nucleus.</t>
  </si>
  <si>
    <t>Suzuki, Y.; Matsumoto, M.</t>
  </si>
  <si>
    <t>Accumulation of triacylglycerol in tissue culture cells derived from human embryonic lung (L-132 cells) on administration of di-n-butyl phthalate.</t>
  </si>
  <si>
    <t>Wu, B.; Ford, T.; Gu, JD.; Zhang, XX.; Li, AM.; Cheng, SP.</t>
  </si>
  <si>
    <t>Computational studies of interactions between endocrine disrupting chemicals and androgen receptor of different vertebrate species.</t>
  </si>
  <si>
    <t>Gao, M.; Liu, Y.; Dong, Y.; Song, Z.</t>
  </si>
  <si>
    <t>Effect of polyethylene particles on dibutyl phthalate toxicity in lettuce (Lactuca sativa L.).</t>
  </si>
  <si>
    <t>Holme, S.; Heaton, A.; Momoda, G.</t>
  </si>
  <si>
    <t>Evaluation of a new, more oxygen-permeable, polyvinylchloride container.</t>
  </si>
  <si>
    <t>Liviac, D.; Wagner, ED.; Mitch, WA.; Altonji, MJ.; Plewa, MJ.</t>
  </si>
  <si>
    <t>Genotoxicity of water concentrates from recreational pools after various disinfection methods.</t>
  </si>
  <si>
    <t>Tremblay, F.; Huard, C.; Dow, J.; Gareski, T.; Will, S.; Richard, AM.; Syed, J.; Bailey, S.; Brenneman, KA.; Martinez, RV.; Perreault, M.; Lin, Q.; Gimeno, RE.</t>
  </si>
  <si>
    <t>Loss of coiled-coil domain containing 80 negatively modulates glucose homeostasis in diet-induced obese mice.</t>
  </si>
  <si>
    <t>Warren, JR.; Lalwani, ND.; Reddy, JK.</t>
  </si>
  <si>
    <t>Phthalate esters as peroxisome proliferator carcinogens.</t>
  </si>
  <si>
    <t>Purchase, IF.</t>
  </si>
  <si>
    <t>Strategic considerations in industry's use of in vitro toxicology.</t>
  </si>
  <si>
    <t>Du, ZP.; Feng, S.; Li, YL.; Li, R.; Lv, J.; Ren, WQ.; Feng, QW.; Liu, P.; Wang, QN.</t>
  </si>
  <si>
    <t>Di-(2-ethylhexyl) phthalate inhibits expression and internalization of transthyretin in human placental trophoblastic cells.</t>
  </si>
  <si>
    <t>Gibson, TM.; Brennan, P.; Han, S.; Karami, S.; Zaridze, D.; Janout, V.; Kollarova, H.; Bencko, V.; Navratilova, M.; Szeszenia-Dabrowska, N.; Mates, D.; Slamova, A.; Pfeiffer, RM.; Stolzenberg-Solomon, RZ.; Mayne, ST.; Yeager, M.; Chanock, S.; Rothman, N.; Chow, WH.; Rosenberg, PS.; Boffetta, P.; Moore, LE.</t>
  </si>
  <si>
    <t>Comprehensive evaluation of one-carbon metabolism pathway gene variants and renal cell cancer risk.</t>
  </si>
  <si>
    <t>Mariana, M.; Feiteiro, J.; Cairrao, E.</t>
  </si>
  <si>
    <t>Cardiovascular Response of Rat Aorta to Di-(2-ethylhexyl) Phthalate (DEHP) Exposure.</t>
  </si>
  <si>
    <t>Li, X.; Li, J.; Zhu, J.; Hao, S.; Fang, G.; Liu, J.; Wang, S.</t>
  </si>
  <si>
    <t>Degradation of phthalic acid esters (PAEs) by an enzyme mimic and its application in the degradation of intracellular DEHP.</t>
  </si>
  <si>
    <t>Dugas, JC.; Ibrahim, A.; Barres, BA.</t>
  </si>
  <si>
    <t>The T3-induced gene KLF9 regulates oligodendrocyte differentiation and myelin regeneration.</t>
  </si>
  <si>
    <t>Li, J.; Moe, B.; Liu, Y.; Li, XF.</t>
  </si>
  <si>
    <t>Halobenzoquinone-Induced Alteration of Gene Expression Associated with Oxidative Stress Signaling Pathways.</t>
  </si>
  <si>
    <t>Alam, MA.; Bin Jardan, YA.; Raish, M.; Al-Mohizea, AM.; Ahad, A.; Al-Jenoobi, FI.</t>
  </si>
  <si>
    <t>Effect of Nigella sativa and Fenugreek on the Pharmacokinetics and Pharmacodynamics of Amlodipine in Hypertensive Rats.</t>
  </si>
  <si>
    <t>Plewa, MJ.; Wagner, ED.; Mitch, WA.</t>
  </si>
  <si>
    <t>Comparative Mammalian cell cytotoxicity of water concentrates from disinfected recreational pools.</t>
  </si>
  <si>
    <t>Cong, C.; Yuan, X.; Hu, Y.; Chen, W.; Wang, Y.; Tao, L.</t>
  </si>
  <si>
    <t xml:space="preserve">Sinigrin attenuates angiotensin II‑induced kidney injury by inactivating nuclear factor‑κB and extracellular signal‑regulated kinase signaling </t>
  </si>
  <si>
    <t>Valls, RM.; Pedret, A.; Calderón-Pérez, L.; Llauradó, E.; Pla-Pagà, L.; Companys, J.; Moragas, A.; Martín-Luján, F.; Ortega, Y.; Giralt, M.; Romeu, M.; Rubió, L.; Mayneris-Perxachs, J.; Canela, N.; Puiggrós, F.; Caimari, A.; Del Bas, JM.; Arola, L.; Solà, R.</t>
  </si>
  <si>
    <t>Effects of hesperidin in orange juice on blood and pulse pressures in mildly hypertensive individuals: a randomized controlled trial (Citrus study).</t>
  </si>
  <si>
    <t>Sardon Puig, L.; Pillon, NJ.; Näslund, E.; Krook, A.; Zierath, JR.</t>
  </si>
  <si>
    <t>Influence of obesity, weight loss, and free fatty acids on skeletal muscle clock gene expression.</t>
  </si>
  <si>
    <t>Stiegel, MA.; Pleil, JD.; Sobus, JR.; Stevens, T.; Madden, MC.</t>
  </si>
  <si>
    <t>Linking physiological parameters to perturbations in the human exposome: Environmental exposures modify blood pressure and lung function via inflammatory cytokine pathway.</t>
  </si>
  <si>
    <t>Tanaka, A.; Matsumoto, A.; Yamaha, T.</t>
  </si>
  <si>
    <t>Biochemical studies on phthalic esters. III. Metabolism of dibutyl phthalate (DBP) in animals.</t>
  </si>
  <si>
    <t>Alsubaie, AM.; Arita, Y.; Atwater, M.; Mahfuz, A.; Peltier, MR.</t>
  </si>
  <si>
    <t>Enhancement of placental inflammation by Dibutyl Phthalate.</t>
  </si>
  <si>
    <t>Xu, L.; Niu, J.; Chaudhuri, A.</t>
  </si>
  <si>
    <t>The domain on the mouse Duffy protein for Plasmodium yoelii binding and invasion to mouse erythrocytes.</t>
  </si>
  <si>
    <t>Yang, IH.; Lin, IE.; Liang, YJ.; Lin, JN.; Chen, TC.; Chen, ZY.; Kuan, CY.; Chi, CY.; Li, CH.; Wu, HM.; Lin, FH.</t>
  </si>
  <si>
    <t>Development of di(2-ethylhexyl) phthalate-containing thioglycolic acid immobilized chitosan mucoadhesive gel as an alternative hormone therapy for menopausal syndrome.</t>
  </si>
  <si>
    <t>Keenan, MJ.; Holmes, RP.</t>
  </si>
  <si>
    <t>The uptake and metabolism of 25-hydroxyvitamin D3 and vitamin D binding protein by cultured porcine kidney cells (LLC-PK1).</t>
  </si>
  <si>
    <t>van Steenberghe, M.; Schubert, T.; Xhema, D.; Bouzin, C.; Guiot, Y.; Duisit, J.; Abdelhamid, K.; Gianello, P.</t>
  </si>
  <si>
    <t>Enhanced vascular regeneration with chemically/physically treated bovine/human pericardium in rodents.</t>
  </si>
  <si>
    <t>Xu, Y.; Knipp, GT.; Cook, TJ.</t>
  </si>
  <si>
    <t>Effects of di-(2-ethylhexyl)-phthalate and its metabolites on the lipid profiling in rat HRP-1 trophoblast cells.</t>
  </si>
  <si>
    <t>Pratt, MM.; Reddy, AP.; Hendricks, JD.; Pereira, C.; Kensler, TW.; Bailey, GS.</t>
  </si>
  <si>
    <t>The importance of carcinogen dose in chemoprevention studies: quantitative interrelationships between, dibenzo[a,l]pyrene dose, chlorophyllin dose, target organ DNA adduct biomarkers and final tumor outcome.</t>
  </si>
  <si>
    <t>Gao, L.; Chen, H.; Li, C.; Xiao, Y.; Yang, D.; Zhang, M.; Zhou, D.; Liu, W.; Wang, A.; Jin, Y.</t>
  </si>
  <si>
    <t>ER stress activation impairs the expression of circadian clock and clock-controlled genes in NIH3T3 cells via an ATF4-dependent mechanism.</t>
  </si>
  <si>
    <t>Yeh, RY.; Farré, MJ.; Stalter, D.; Tang, JY.; Molendijk, J.; Escher, BI.</t>
  </si>
  <si>
    <t>Bioanalytical and chemical evaluation of disinfection by-products in swimming pool water.</t>
  </si>
  <si>
    <t>Mi, Y.; Smith, CC.; Yang, F.; Qi, Y.; Roche, KC.; Serody, JS.; Vincent, BG.; Wang, AZ.</t>
  </si>
  <si>
    <t>A Dual Immunotherapy Nanoparticle Improves T-Cell Activation and Cancer Immunotherapy.</t>
  </si>
  <si>
    <t>Söderlund, EJ.; Nelson, SD.; Dybing, E.</t>
  </si>
  <si>
    <t>In vitro and in vivo covalent binding of the kidney toxicant and carcinogen tris(2,3-dibromopropyl)-phosphate.</t>
  </si>
  <si>
    <t>Muellner, MG.; Attene-Ramos, MS.; Hudson, ME.; Wagner, ED.; Plewa, MJ.</t>
  </si>
  <si>
    <t>Human cell toxicogenomic analysis of bromoacetic acid: a regulated drinking water disinfection by-product.</t>
  </si>
  <si>
    <t>Fariss, MW.; Brown, MK.; Schmitz, JA.; Reed, DJ.</t>
  </si>
  <si>
    <t>Mechanism of chemical-induced toxicity. I. Use of a rapid centrifugation technique for the separation of viable and nonviable hepatocytes.</t>
  </si>
  <si>
    <t>Zhou, Y.; Reddy, PS.; Babiuk, LA.; Tikoo, SK.</t>
  </si>
  <si>
    <t>Bovine adenovirus type 3 E1B(small) protein is essential for growth in bovine fibroblast cells.</t>
  </si>
  <si>
    <t>den Brok, MW.; Nuijen, B.; Challa, EE.; Lutz, C.; Opitz, HG.; Beijnen, JH.</t>
  </si>
  <si>
    <t>Compatibility and stability of Imexon in infusion devices and its in vitro biocompatibility.</t>
  </si>
  <si>
    <t>Chen, SS.; Hung, HT.; Chen, TJ.; Hung, HS.; Wang, DC.</t>
  </si>
  <si>
    <t>Di-(2-ethylhexyl)-phthalate reduces MyoD and myogenin expression and inhibits myogenic differentiation in C2C12 cells.</t>
  </si>
  <si>
    <t>Kamendulis, LM.; Isenberg, JS.; Smith, JH.; Pugh, G.; Lington, AW.; Klaunig, JE.</t>
  </si>
  <si>
    <t>Comparative effects of phthalate monoesters on gap junctional intercellular communication and peroxisome proliferation in rodent and primate hepatocytes.</t>
  </si>
  <si>
    <t>Lemos, M.; Xiao, Y.; Bjornson, M.; Wang, JZ.; Hicks, D.; Souza, Ad.; Wang, CQ.; Yang, P.; Ma, S.; Dinesh-Kumar, S.; Dehesh, K.</t>
  </si>
  <si>
    <t>The plastidial retrograde signal methyl erythritol cyclopyrophosphate is a regulator of salicylic acid and jasmonic acid crosstalk.</t>
  </si>
  <si>
    <t>Yu, F.; Zhang, T.; Zhou, C.; Xu, H.; Guo, L.; Chen, M.; Wu, B.</t>
  </si>
  <si>
    <t xml:space="preserve">The Circadian Clock Gene </t>
  </si>
  <si>
    <t>Li, J.; Wang, W.; Moe, B.; Wang, H.; Li, XF.</t>
  </si>
  <si>
    <t>Chemical and toxicological characterization of halobenzoquinones, an emerging class of disinfection byproducts.</t>
  </si>
  <si>
    <t>Welsh, J.</t>
  </si>
  <si>
    <t>Targets of vitamin D receptor signaling in the mammary gland.</t>
  </si>
  <si>
    <t>Kogi, K.; Saito, T.</t>
  </si>
  <si>
    <t>[Effects of isosorbide 5-mononitrate on cardiovascular function. (I). Effects on the left ventricular system].</t>
  </si>
  <si>
    <t>Kajkowski, EM.; Lo, CF.; Ning, X.; Walker, S.; Sofia, HJ.; Wang, W.; Edris, W.; Chanda, P.; Wagner, E.; Vile, S.; Ryan, K.; McHendry-Rinde, B.; Smith, SC.; Wood, A.; Rhodes, KJ.; Kennedy, JD.; Bard, J.; Jacobsen, JS.; Ozenberger, BA.</t>
  </si>
  <si>
    <t>beta -Amyloid peptide-induced apoptosis regulated by a novel protein containing a g protein activation module.</t>
  </si>
  <si>
    <t>Hocke, GM.; Barry, D.; Fey, GH.</t>
  </si>
  <si>
    <t>Synergistic action of interleukin-6 and glucocorticoids is mediated by the interleukin-6 response element of the rat alpha 2 macroglobulin gene.</t>
  </si>
  <si>
    <t>Lautraite, R.; Bernard, L.; Halle, P.; Chennell, P.; Le Basle, Y.; Kanold, J.; Sautou, V.</t>
  </si>
  <si>
    <t>Ex Vivo Model to Assess the Exposure of Patients to Plasticizers from Medical Devices during Pre-CAR-T Cells' Apheresis.</t>
  </si>
  <si>
    <t>Bukhari, SNA.; Alamgeer; Saeed, S.; Asim, MH.; Irfan, HM.; Ejaz, H.; Elsherif, MA.; Junaid, K.</t>
  </si>
  <si>
    <t xml:space="preserve">Antihypertensive and Vasorelaxant Effects of </t>
  </si>
  <si>
    <t>Tomczy, R.; Paluch, K.; Gałuszka-Bednarczyk, A.; Milewicz, T.; Janeczko, J.; Klocek, M.</t>
  </si>
  <si>
    <t>[Changes in blood pressure and heart rate by an increase in serum estradiol in women undergoing controlled ovarian hyperstimulation].</t>
  </si>
  <si>
    <t>Li, S.; Chen, K.; Li, X.; Zhang, X.; Liu, SV.</t>
  </si>
  <si>
    <t>A new cultivation system for studying chemical effects on the lifespan of the fruit fly.</t>
  </si>
  <si>
    <t>Hanioka, N.; Isobe, T.; Ohkawara, S.; Ochi, S.; Tanaka-Kagawa, T.; Jinno, H.</t>
  </si>
  <si>
    <t>Hydrolysis of di(2-ethylhexyl) phthalate in humans, monkeys, dogs, rats, and mice: An in vitro analysis using liver and intestinal microsomes.</t>
  </si>
  <si>
    <t>Wang, W.; Lv, H.; Zhao, Y.</t>
  </si>
  <si>
    <t>Predicting DNA binding protein-drug interactions based on network similarity.</t>
  </si>
  <si>
    <t>Zhou, Q.; Chen, J.; Zhang, J.; Zhou, F.; Zhao, J.; Wei, X.; Zheng, K.; Wu, J.; Li, B.; Pan, B.</t>
  </si>
  <si>
    <t>Toxicity and endocrine-disrupting potential of PM</t>
  </si>
  <si>
    <t>Trujillo, G.; Kew, RR.</t>
  </si>
  <si>
    <t>Platelet-derived thrombospondin-1 is necessary for the vitamin D-binding protein (Gc-globulin) to function as a chemotactic cofactor for C5a.</t>
  </si>
  <si>
    <t>Martinsson, A.; Lindvall, K.; Melcher, A.; Hjemdahl, P.</t>
  </si>
  <si>
    <t>Beta-adrenergic receptor responsiveness to isoprenaline in humans: concentration-effect, as compared with dose-effect evaluation and influence of autonomic reflexes.</t>
  </si>
  <si>
    <t>Sureshkumar, S.; Merlin, I.; Prasai, JR.; Rajapriya, P.; Pandi, M.</t>
  </si>
  <si>
    <t>Antioxidant, antibacterial, cytotoxicity, and phytochemical potentials of fungal bioactive secondary metabolites.</t>
  </si>
  <si>
    <t>Boisvert, A.; Jones, S.; Issop, L.; Erythropel, HC.; Papadopoulos, V.; Culty, M.</t>
  </si>
  <si>
    <t>In vitro functional screening as a means to identify new plasticizers devoid of reproductive toxicity.</t>
  </si>
  <si>
    <t>Gwinn, MR.; Weston, A.</t>
  </si>
  <si>
    <t>Application of oligonucleotide microarray technology to toxic occupational exposures.</t>
  </si>
  <si>
    <t>Al-Zohily, B.; Al-Menhali, A.; Gariballa, S.; Haq, A.; Shah, I.</t>
  </si>
  <si>
    <t>Epimers of Vitamin D: A Review.</t>
  </si>
  <si>
    <t>Shi, X.; Hu, C.; Cai, S.; Tao, X.; Zhou, Y.; Smidt, H.; Ye, B.</t>
  </si>
  <si>
    <t xml:space="preserve">Protective effects of </t>
  </si>
  <si>
    <t>Nagarathnam, D.; Miao, SW.; Lagu, B.; Chiu, G.; Fang, J.; Murali Dhar, TG.; Zhang, J.; Tyagarajan, S.; Marzabadi, MR.; Zhang, F.; Wong, WC.; Sun, W.; Tian, D.; Wetzel, JM.; Forray, C.; Chang, RS.; Broten, TP.; Ransom, RW.; Schorn, TW.; Chen, TB.; O'Malley, S.; Kling, P.; Schneck, K.; Bendesky, R.; Harrell, CM.</t>
  </si>
  <si>
    <t>Design and synthesis of novel alpha(1)(a) adrenoceptor-selective antagonists. 1. Structure-activity relationship in dihydropyrimidinones.</t>
  </si>
  <si>
    <t>Moushumi Priya, A.; Jayachandran, S.</t>
  </si>
  <si>
    <t>Induction of apoptosis and cell cycle arrest by Bis (2-ethylhexyl) phthalate produced by marine Bacillus pumilus MB 40.</t>
  </si>
  <si>
    <t>Quinn, CO.; Kitchingman, GR.</t>
  </si>
  <si>
    <t>Functional analysis of the adenovirus type 5 DNA-binding protein: site-directed mutants which are defective for adeno-associated virus helper activity.</t>
  </si>
  <si>
    <t>Muellner, MG.; Wagner, ED.; McCalla, K.; Richardson, SD.; Woo, YT.; Plewa, MJ.</t>
  </si>
  <si>
    <t>Haloacetonitriles vs. regulated haloacetic acids: are nitrogen-containing DBPs more toxic?</t>
  </si>
  <si>
    <t>Daniels, VW.; Zoeller, JJ.; van Gastel, N.; McQueeney, KE.; Parvin, S.; Potter, DS.; Fell, GG.; Ferreira, VG.; Yilma, B.; Gupta, R.; Spetz, J.; Bhola, PD.; Endress, JE.; Harris, IS.; Carrilho, E.; Sarosiek, KA.; Scadden, DT.; Brugge, JS.; Letai, A.</t>
  </si>
  <si>
    <t>Metabolic perturbations sensitize triple-negative breast cancers to apoptosis induced by BH3 mimetics.</t>
  </si>
  <si>
    <t>Horikawa, K.; Mohri, T.; Tanaka, Y.; Tokiwa, H.</t>
  </si>
  <si>
    <t>Moderate inhibition of mutagenicity and carcinogenicity of benzo[a]pyrene, 1,6-dinitropyrene and 3,9-dinitrofluoranthene by Chinese medicinal herbs.</t>
  </si>
  <si>
    <t>Liu, KC.; Wu, RS.; Ge, W.</t>
  </si>
  <si>
    <t>Luteinizing hormone receptor (lhcgr) as a marker gene for characterizing estrogenic endocrine-disrupting chemicals in zebrafish ovarian follicle cells.</t>
  </si>
  <si>
    <t>Kossakowski, R.; Schlicker, E.; Toczek, M.; Weresa, J.; Malinowska, B.</t>
  </si>
  <si>
    <t xml:space="preserve">Cannabidiol Affects the Bezold-Jarisch Reflex </t>
  </si>
  <si>
    <t>Leber, HW.; Gleumes, L.; Schütterle, G.</t>
  </si>
  <si>
    <t>Enzyme induction in the uremic liver.</t>
  </si>
  <si>
    <t>Wan, WQ.; Liu, XY.; Deng, B.</t>
  </si>
  <si>
    <t>[Mechanisms of dibutyl phthalate to purge leukemic cells].</t>
  </si>
  <si>
    <t>Schönecker, B.; Reichenbächer, M.; Gliesing, S.; Gonschior, M.; Griebenow, S.; Scheddin, D.; Mayer, H.</t>
  </si>
  <si>
    <t>Synthesis and biological activities of 2 alpha-chloro-1-epicalcitriol and 1-epicalcitriol.</t>
  </si>
  <si>
    <t>Lenie, S.; Smitz, J.</t>
  </si>
  <si>
    <t>Steroidogenesis-disrupting compounds can be effectively studied for major fertility-related endpoints using in vitro cultured mouse follicles.</t>
  </si>
  <si>
    <t>Garoche, C.; Boulahtouf, A.; Grimaldi, M.; Chiavarina, B.; Toporova, L.; den Broeder, MJ.; Legler, J.; Bourguet, W.; Balaguer, P.</t>
  </si>
  <si>
    <t>Interspecies Differences in Activation of Peroxisome Proliferator-Activated Receptor γ by Pharmaceutical and Environmental Chemicals.</t>
  </si>
  <si>
    <t>Gondaliya, D.; Pundarikakshudu, K.</t>
  </si>
  <si>
    <t>Studies in formulation and pharmacotechnical evaluation of controlled release transdermal delivery system of bupropion.</t>
  </si>
  <si>
    <t>Kushman, ME.; Kabler, SL.; Ahmad, S.; Doehmer, J.; Morrow, CS.; Townsend, AJ.</t>
  </si>
  <si>
    <t>Cytotoxicity and mutagenicity of dibenzo[a,l]pyrene and (+/-)-dibenzo[a,l]pyrene-11,12-dihydrodiol in V79MZ cells co-expressing either hCYP1A1 or hCYP1B1 together with human glutathione-S-transferase A1.</t>
  </si>
  <si>
    <t>Mohan, SV.; Hemalatha, M.; Kopperi, H.; Ranjith, I.; Kumar, AK.</t>
  </si>
  <si>
    <t>SARS-CoV-2 in environmental perspective: Occurrence, persistence, surveillance, inactivation and challenges.</t>
  </si>
  <si>
    <t>Zijderveld, DC.; d'Adda di Fagagna, F.; Giacca, M.; Timmers, HT.; van der Vliet, PC.</t>
  </si>
  <si>
    <t>Stimulation of the adenovirus major late promoter in vitro by transcription factor USF is enhanced by the adenovirus DNA binding protein.</t>
  </si>
  <si>
    <t>Tönjes, RR.; Xanthopoulos, KG.; Darnell, JE.; Paul, D.</t>
  </si>
  <si>
    <t>Transcriptional control in hepatocytes of normal and c14CoS albino deletion mice.</t>
  </si>
  <si>
    <t>Gupta, RC.; Goel, SK.; Earley, K.; Singh, B.; Reddy, JK.</t>
  </si>
  <si>
    <t>32P-postlabeling analysis of peroxisome proliferator-DNA adduct formation in rat liver in vivo and hepatocytes in vitro.</t>
  </si>
  <si>
    <t>Ge, L.; Trujillo, G.; Miller, EJ.; Kew, RR.</t>
  </si>
  <si>
    <t>Circulating complexes of the vitamin D binding protein with G-actin induce lung inflammation by targeting endothelial cells.</t>
  </si>
  <si>
    <t>Mahadevan, B.; Luch, A.; Bravo, CF.; Atkin, J.; Steppan, LB.; Pereira, C.; Kerkvliet, NI.; Baird, WM.</t>
  </si>
  <si>
    <t>Dibenzo[a,l]pyrene induced DNA adduct formation in lung tissue in vivo.</t>
  </si>
  <si>
    <t>Ishikawa-Kobayashi, E.; Ushijima, K.; Ando, H.; Maekawa, T.; Takuma, M.; Furukawa, Y.; Fujimura, A.</t>
  </si>
  <si>
    <t>Reduced histone H3K9 acetylation of clock genes and abnormal glucose metabolism in ob/ob mice.</t>
  </si>
  <si>
    <t>Liu, DZ.; Liang, YC.; Lin, SY.; Lin, YS.; Wu, WC.; Hou, WC.; Su, CH.</t>
  </si>
  <si>
    <t>Antihypertensive activities of a solid-state culture of Taiwanofungus camphoratus (Chang-chih) in spontaneously hypertensive rats.</t>
  </si>
  <si>
    <t>Yamada, T.; Takahama, Y.; Yamada, Y.</t>
  </si>
  <si>
    <t>Biodegradation of 2,4,6-tribromophenol by Ochrobactrum sp. strain TB01.</t>
  </si>
  <si>
    <t>Lee, J.; Richburg, JH.; Younkin, SC.; Boekelheide, K.</t>
  </si>
  <si>
    <t>The Fas system is a key regulator of germ cell apoptosis in the testis.</t>
  </si>
  <si>
    <t>Bautista Niño, PK.; Durik, M.; Danser, AH.; de Vries, R.; Musterd-Bhaggoe, UM.; Meima, ME.; Kavousi, M.; Ghanbari, M.; Hoeijmakers, JH.; O'Donnell, CJ.; Franceschini, N.; Janssen, GM.; De Mey, JG.; Liu, Y.; Shanahan, CM.; Franco, OH.; Dehghan, A.; Roks, AJ.</t>
  </si>
  <si>
    <t>Phosphodiesterase 1 regulation is a key mechanism in vascular aging.</t>
  </si>
  <si>
    <t>Hidalgo, P.; Anzures, L.; Hernández-Mendoza, A.; Guerrero, A.; Wood, CD.; Valdés, M.; Dobner, T.; Gonzalez, RA.</t>
  </si>
  <si>
    <t>Morphological, Biochemical, and Functional Study of Viral Replication Compartments Isolated from Adenovirus-Infected Cells.</t>
  </si>
  <si>
    <t>Trujillo, G.; Habiel, DM.; Ge, L.; Ramadass, M.; Cooke, NE.; Kew, RR.</t>
  </si>
  <si>
    <t>Neutrophil recruitment to the lung in both C5a- and CXCL1-induced alveolitis is impaired in vitamin D-binding protein-deficient mice.</t>
  </si>
  <si>
    <t>Yamashita, U.; Kuroda, E.; Yoshida, Y.; Sugiura, T.</t>
  </si>
  <si>
    <t>Effect of endocrine disrupters on immune responses in vivo.</t>
  </si>
  <si>
    <t>Rouiller-Fabre, V.; Habert, R.; Livera, G.</t>
  </si>
  <si>
    <t>Effects of endocrine disruptors on the human fetal testis.</t>
  </si>
  <si>
    <t>Mato, A.; Blanco, FG.; Maestro, B.; Sanz, JM.; Pérez-Gil, J.; Prieto, MA.</t>
  </si>
  <si>
    <t>Dissecting the Polyhydroxyalkanoate-Binding Domain of the PhaF Phasin: Rational Design of a Minimized Affinity Tag.</t>
  </si>
  <si>
    <t>Stuart, OA.; Knight, C.; Sugarbaker, PH.</t>
  </si>
  <si>
    <t>Avoiding carcinogen exposure with intraperitoneal paclitaxel.</t>
  </si>
  <si>
    <t>Zhao, Y.; Zhu, L.; Zhou, T.; Zhang, Q.; Shi, S.; Liu, L.; Lv, J.; Zhang, H.</t>
  </si>
  <si>
    <t>Urinary CXCL1: a novel predictor of IgA nephropathy progression.</t>
  </si>
  <si>
    <t>Hanke, N.; King, BL.; Vaske, B.; Haller, H.; Schiffer, M.</t>
  </si>
  <si>
    <t>A Fluorescence-Based Assay for Proteinuria Screening in Larval Zebrafish (Danio rerio).</t>
  </si>
  <si>
    <t>Cleghon, V.; Voelkerding, K.; Morin, N.; Delsert, C.; Klessig, DF.</t>
  </si>
  <si>
    <t>Isolation and characterization of a viable adenovirus mutant defective in nuclear transport of the DNA-binding protein.</t>
  </si>
  <si>
    <t>Sugawara, K.; Gilead, Z.; Wold, WS.; Green, M.</t>
  </si>
  <si>
    <t>Immunofluorescence study of the adenovirus type 2 single-stranded DNA binding protein in infected and transformed cells.</t>
  </si>
  <si>
    <t>Cortés, C.; Marcos, R.</t>
  </si>
  <si>
    <t>Genotoxicity of disinfection byproducts and disinfected waters: A review of recent literature.</t>
  </si>
  <si>
    <t>Tabrizchi, R.</t>
  </si>
  <si>
    <t>Influence of nonpeptide angiotensin II receptor antagonist, losartan, on neurogenic vasoconstriction.</t>
  </si>
  <si>
    <t>Payan, JP.; Marty, JP.; Fabry, JP.; Beydon, D.; Boudry, I.; Ferrari, E.; Canel, F.; Grandclaude, MC.; Vincent, CM.</t>
  </si>
  <si>
    <t>In vivo and in vitro percutaneous absorption of [(14)C]di-N-butylphthalate in rat.</t>
  </si>
  <si>
    <t>Fan, D.; Baker, FL.; Khokhar, AR.; Ajani, JA.; Tomasovic, B.; Newman, RA.; Brock, WA.; Tueni, E.; Spitzer, G.</t>
  </si>
  <si>
    <t>Antitumor activity against human tumor samples of cis-diamminedichloroplatinum(II) and analogues at equivalent in vitro myelotoxic concentrations.</t>
  </si>
  <si>
    <t>Shim, JB.; Ankeny, RF.; Kim, H.; Nerem, RM.; Khang, G.</t>
  </si>
  <si>
    <t>A study of a three-dimensional PLGA sponge containing natural polymers co-cultured with endothelial and mesenchymal stem cells as a tissue engineering scaffold.</t>
  </si>
  <si>
    <t>Wu, Y.; Song, Z.; Little, JC.; Zhong, M.; Li, H.; Xu, Y.</t>
  </si>
  <si>
    <t>An integrated exposure and pharmacokinetic modeling framework for assessing population-scale risks of phthalates and their substitutes.</t>
  </si>
  <si>
    <t>Okita, JR.; Castle, PJ.; Okita, RT.</t>
  </si>
  <si>
    <t>Characterization of cytochromes P450 in liver and kidney of rats treated with di-(2-ethylhexyl)phthalate.</t>
  </si>
  <si>
    <t>Structural Insight into the Mechanism of Dibenzo[a,l]pyrene and Benzo[a]pyrene-Mediated Cell Proliferation Using Molecular Docking Simulations.</t>
  </si>
  <si>
    <t>Paquette, AG.; MacDonald, J.; Lapehn, S.; Bammler, T.; Kruger, L.; Day, DB.; Price, ND.; Loftus, C.; Kannan, K.; Marsit, C.; Mason, WA.; Bush, NR.; LeWinn, KZ.; Enquobahrie, DA.; Prasad, B.; Karr, CJ.; Sathyanarayana, S.</t>
  </si>
  <si>
    <t>A Comprehensive Assessment of Associations between Prenatal Phthalate Exposure and the Placental Transcriptomic Landscape.</t>
  </si>
  <si>
    <t>Cuadrado, A.; Rodríguez Gascón, A.; Hernández, RM.; Castilla, AM.; de la Maza, A.; López de Ocáriz, A.; Calvo, B.; Pedraz, JL.</t>
  </si>
  <si>
    <t>In vitro and in vivo equivalence of two oral atenolol tablet formulations.</t>
  </si>
  <si>
    <t>Kleinsasser, NH.; Kastenbauer, ER.; Wallner, BC.; Weissacher, H.; Harréus, UA.</t>
  </si>
  <si>
    <t>[Genotoxicity of phthalates. On the discussion of plasticizers in children's toys].</t>
  </si>
  <si>
    <t>Hester, SD.; Bhat, V.; Chorley, BN.; Carswell, G.; Jones, W.; Wehmas, LC.; Wood, CE.</t>
  </si>
  <si>
    <t>Editor's Highlight: Dose-Response Analysis of RNA-Seq Profiles in Archival Formalin-Fixed Paraffin-Embedded Samples.</t>
  </si>
  <si>
    <t>VanBuskirk, KM.; Sevova, E.; Adams, JH.</t>
  </si>
  <si>
    <t>Conserved residues in the Plasmodium vivax Duffy-binding protein ligand domain are critical for erythrocyte receptor recognition.</t>
  </si>
  <si>
    <t>Gregory, KJ.; Zhao, B.; Bielenberg, DR.; Dridi, S.; Wu, J.; Jiang, W.; Huang, B.; Pirie-Shepherd, S.; Fannon, M.</t>
  </si>
  <si>
    <t>Vitamin D binding protein-macrophage activating factor directly inhibits proliferation, migration, and uPAR expression of prostate cancer cells.</t>
  </si>
  <si>
    <t>Vallet, V.; Bens, M.; Antoine, B.; Levrat, F.; Miquerol, L.; Kahn, A.; Vandewalle, A.</t>
  </si>
  <si>
    <t>Transcription factors and aldolase B gene expression in microdissected renal proximal tubules and derived cell lines.</t>
  </si>
  <si>
    <t>Wang, Y.; Huang, S.; Wang, Z.; Chen, F.; Chen, P.; Zhao, X.; Lin, H.; Ge, R.; Zirkin, B.; Chen, H.</t>
  </si>
  <si>
    <t>Long-term maintenance of luteinizing hormone-responsive testosterone formation by primary rat Leydig cells in vitro.</t>
  </si>
  <si>
    <t>Luciano, AK.; Zhou, W.; Santana, JM.; Kyriakides, C.; Velazquez, H.; Sessa, WC.</t>
  </si>
  <si>
    <t>CLOCK phosphorylation by AKT regulates its nuclear accumulation and circadian gene expression in peripheral tissues.</t>
  </si>
  <si>
    <t>Shin, E.; Kim, W.; Lee, S.; Bae, J.; Kim, S.; Ko, W.; Seo, HS.; Lim, S.; Lee, HS.; Jo, K.</t>
  </si>
  <si>
    <t>Truncated TALE-FP as DNA Staining Dye in a High-salt Buffer.</t>
  </si>
  <si>
    <t>Carter, JE.; Roll, DB.; Petersen, RV.</t>
  </si>
  <si>
    <t>The in vitro hydrolysis of di-(2-ethylhexyl) phthalate by rat tissues.</t>
  </si>
  <si>
    <t>Gealy, R.; Keohavong, P.</t>
  </si>
  <si>
    <t>Determination of Mutational Spectra Induced by Environmental Toxicants in Complex Human Cell Populations.</t>
  </si>
  <si>
    <t>Weger, BD.; Gobet, C.; David, FPA.; Atger, F.; Martin, E.; Phillips, NE.; Charpagne, A.; Weger, M.; Naef, F.; Gachon, F.</t>
  </si>
  <si>
    <t>Systematic analysis of differential rhythmic liver gene expression mediated by the circadian clock and feeding rhythms.</t>
  </si>
  <si>
    <t>Postigo, C.; Emiliano, P.; Barceló, D.; Valero, F.</t>
  </si>
  <si>
    <t>Chemical characterization and relative toxicity assessment of disinfection byproduct mixtures in a large drinking water supply network.</t>
  </si>
  <si>
    <t>Langsch, A.; David, RM.; Schneider, S.; Sperber, S.; Haake, V.; Kamp, H.; Leibold, E.; Ravenzwaay, BV.; Otter, R.</t>
  </si>
  <si>
    <t>Hexamoll</t>
  </si>
  <si>
    <t>Aryanpur, PP.; Regan, CA.; Collins, JM.; Mittelmeier, TM.; Renner, DM.; Vergara, AM.; Brown, NP.; Bolger, TA.</t>
  </si>
  <si>
    <t>Gle1 Regulates RNA Binding of the DEAD-Box Helicase Ded1 in Its Complex Role in Translation Initiation.</t>
  </si>
  <si>
    <t>Alcon, C.; Gómez Tejeda Zañudo, J.; Albert, R.; Wagle, N.; Scaltriti, M.; Letai, A.; Samitier, J.; Montero, J.</t>
  </si>
  <si>
    <t>ER+ Breast Cancer Strongly Depends on MCL-1 and BCL-xL Anti-Apoptotic Proteins.</t>
  </si>
  <si>
    <t>Chlon, TM.; Taffany, DA.; Welsh, J.; Rowling, MJ.</t>
  </si>
  <si>
    <t>Retinoids modulate expression of the endocytic partners megalin, cubilin, and disabled-2 and uptake of vitamin D-binding protein in human mammary cells.</t>
  </si>
  <si>
    <t>Beck, BR.; Park, GS.; Jeong, DY.; Lee, YH.; Im, S.; Song, WH.; Kang, J.</t>
  </si>
  <si>
    <t xml:space="preserve">Multidisciplinary and Comparative Investigations of Potential Psychobiotic Effects of </t>
  </si>
  <si>
    <t>Yang, R.</t>
  </si>
  <si>
    <t>NTP technical report on the toxicity studies of a Chemical Mixture of 25 Groundwater Contaminants Administered in Drinking Water to F344/N Rats and B6C3F(1) Mice.</t>
  </si>
  <si>
    <t>Kasuya, M.</t>
  </si>
  <si>
    <t>Toxicity of butylbenzyl phthalate (BBP) and other phthalate esters to nervous tissue in culture.</t>
  </si>
  <si>
    <t>Geoffroy, PA.; Curis, E.; Courtin, C.; Moreira, J.; Morvillers, T.; Etain, B.; Laplanche, JL.; Bellivier, F.; Marie-Claire, C.</t>
  </si>
  <si>
    <t>Lithium response in bipolar disorders and core clock genes expression.</t>
  </si>
  <si>
    <t>Burkhart, HM.; Joyner, N.; Niles, S.; Ploessl, J.; Everett, J.; Iannettoni, M.; Richenbacher, W.</t>
  </si>
  <si>
    <t>Presence of plasticizer di-2(ethylhexyl)phthalate in primed extracorporeal circulation circuits.</t>
  </si>
  <si>
    <t>Nonaka, K.; Onizuka, S.; Ishibashi, H.; Uto, Y.; Hori, H.; Nakayama, T.; Matsuura, N.; Kanematsu, T.; Fujioka, H.</t>
  </si>
  <si>
    <t>Vitamin D binding protein-macrophage activating factor inhibits HCC in SCID mice.</t>
  </si>
  <si>
    <t>Mengue Ngadena, YS.; Owona, PE.; Noubom, M.; Mbock, MA.; MbolangNguegan, L.; Chantal Ngoungouré, M.; Fifen, RN.; Bidingha A Goufani, R.; Kahou Tadah, RB.; Claude Bilanda, D.; Kamtchouing, P.; Dzeufiet Djomeni, PD.</t>
  </si>
  <si>
    <t xml:space="preserve">Estrogenic and Antioxidant Activities of </t>
  </si>
  <si>
    <t>Liu, JC.; Yan, ZH.; Li, B.; Yan, HC.; De Felici, M.; Shen, W.</t>
  </si>
  <si>
    <t>Di (2-ethylhexyl) phthalate impairs primordial follicle assembly by increasing PDE3A expression in oocytes.</t>
  </si>
  <si>
    <t>Wei, J.; Hao, Q.; Chen, C.; Li, J.; Han, X.; Lei, Z.; Wang, T.; Wang, Y.; You, X.; Chen, X.; Li, H.; Ding, Y.; Huang, W.; Hu, Y.; Lin, S.; Shen, H.; Lin, Y.</t>
  </si>
  <si>
    <t>Epigenetic repression of miR-17 contributed to di(2-ethylhexyl) phthalate-triggered insulin resistance by targeting Keap1-Nrf2/miR-200a axis in skeletal muscle.</t>
  </si>
  <si>
    <t>Feige, JN.; Gelman, L.; Rossi, D.; Zoete, V.; Métivier, R.; Tudor, C.; Anghel, SI.; Grosdidier, A.; Lathion, C.; Engelborghs, Y.; Michielin, O.; Wahli, W.; Desvergne, B.</t>
  </si>
  <si>
    <t>The endocrine disruptor monoethyl-hexyl-phthalate is a selective peroxisome proliferator-activated receptor gamma modulator that promotes adipogenesis.</t>
  </si>
  <si>
    <t>Liao, X.; Allen, JM.; Granger, CO.; Richardson, SD.</t>
  </si>
  <si>
    <t>How well does XAD resin extraction recover halogenated disinfection byproducts for comprehensive identification and toxicity testing?</t>
  </si>
  <si>
    <t>Shipley, JM.; Waxman, DJ.</t>
  </si>
  <si>
    <t>Simultaneous, bidirectional inhibitory crosstalk between PPAR and STAT5b.</t>
  </si>
  <si>
    <t>Ou, X.; Guo, L.; Wu, J.; Mi, K.; Yin, N.; Zhang, G.; Li, H.; Sun, M.</t>
  </si>
  <si>
    <t>Construction, expression and immunogenicity of a novel anti-hypertension angiotensin II vaccine based on hepatitis A virus-like particle.</t>
  </si>
  <si>
    <t>Salimi-Sabour, E.; H Shirazi, F.; Mahboubi, A.; Mojab, F.; Irani, M.</t>
  </si>
  <si>
    <t xml:space="preserve">Biological Activities and the Essential Oil Analysis of </t>
  </si>
  <si>
    <t>Fortunati, N.; Guaraldi, F.; Zunino, V.; Penner, F.; D'Angelo, V.; Zenga, F.; Pecori Giraldi, F.; Catalano, MG.; Arvat, E.</t>
  </si>
  <si>
    <t>Effects of environmental pollutants on signaling pathways in rat pituitary GH3 adenoma cells.</t>
  </si>
  <si>
    <t>George, SM.; Gaylor, JD.; Leadbitter, J.; Grant, MH.</t>
  </si>
  <si>
    <t>The effect of betacyclodextrin and hydroxypropyl betacyclodextrin incorporation into plasticized poly(vinyl chloride) on its compatibility with human U937 cells.</t>
  </si>
  <si>
    <t>Li, N.; Liu, K.; Yuan, H.; Zhu, J.; Yu, G.; Xie, J.; Fu, S.; Guo, K.; Ye, L.</t>
  </si>
  <si>
    <t>The effect of mono-(2-ethylhexyl) phthalate on apoptosis of rat ovarian granulosa cells in vitro.</t>
  </si>
  <si>
    <t>Lu, K.; He, C.; Lin, W.</t>
  </si>
  <si>
    <t>A Chlorin-Based Nanoscale Metal-Organic Framework for Photodynamic Therapy of Colon Cancers.</t>
  </si>
  <si>
    <t>Stenchever, MA.; Allen, MA.; Jerominski, L.; Petersen, RV.</t>
  </si>
  <si>
    <t>Effects of bis(2-ethylhexyl) phthalate on chromosomes of human leukocytes and human fetal lung cells.</t>
  </si>
  <si>
    <t>Mondul, AM.; Weinstein, SJ.; Moy, KA.; Männistö, S.; Albanes, D.</t>
  </si>
  <si>
    <t>Vitamin D-binding protein, circulating vitamin D and risk of renal cell carcinoma.</t>
  </si>
  <si>
    <t>Jeong, HM.; Choi, YH.; Jeong, HG.; Jeong, TC.; Lee, KY.</t>
  </si>
  <si>
    <t>Bromopropane compounds inhibit osteogenesis by ERK-dependent Runx2 inhibition in C2C12 cells.</t>
  </si>
  <si>
    <t>Ross, D.; Ziff, E.</t>
  </si>
  <si>
    <t>Defective synthesis of early region 4 mRNAs during abortive adenovirus infections in monkey cells.</t>
  </si>
  <si>
    <t>Knabe, C.; Grosse-Siestrup, C.; Hunder, A.; Ziemann, A.</t>
  </si>
  <si>
    <t>A computer-assisted in-vitro biomaterial test for percutaneous devices using human keratinocyte cultures.</t>
  </si>
  <si>
    <t>McBride, JW.; Massey, AS.; McCaffrey, J.; McCrudden, CM.; Coulter, JA.; Dunne, NJ.; Robson, T.; McCarthy, HO.</t>
  </si>
  <si>
    <t>Development of TMTP-1 targeted designer biopolymers for gene delivery to prostate cancer.</t>
  </si>
  <si>
    <t>Tessier, J.; Chadeuf, G.; Nony, P.; Avet-Loiseau, H.; Moullier, P.; Salvetti, A.</t>
  </si>
  <si>
    <t>Characterization of adenovirus-induced inverted terminal repeat-independent amplification of integrated adeno-associated virus rep-cap sequences.</t>
  </si>
  <si>
    <t>White, P.; Liebhaber, SA.; Cooke, NE.</t>
  </si>
  <si>
    <t>129X1/SvJ mouse strain has a novel defect in inflammatory cell recruitment.</t>
  </si>
  <si>
    <t>Knezl, V.; Sotníková, R.; Brnoliaková, Z.; Stankovičová, T.; Bauer, V.; Bezek, Š.</t>
  </si>
  <si>
    <t>Monotherapy of experimental metabolic syndrome: II. Study of cardiovascular effects.</t>
  </si>
  <si>
    <t>Benzyl Butyl Phthalate Induced Early lncRNA H19 Regulation in C3H10T1/2 Stem Cell Line.</t>
  </si>
  <si>
    <t>Khosravifar, F.; Dehghan, G.; Bidoki, SK.; Mahdavi, M.</t>
  </si>
  <si>
    <t>DNA-binding activity and cytotoxic and cell-cycle arrest properties of some new coumarin derivatives: a multispectral and computational investigation.</t>
  </si>
  <si>
    <t>Li, H.; Liu, L.; Ning, B.; Sun, Z.; Yao, S.; Jiang, Y.; Liu, J.</t>
  </si>
  <si>
    <t>Selection of an artificial paraquat-specific binding protein from a ribosome display library based on a lipocalin scaffold.</t>
  </si>
  <si>
    <t>Kew, RR.</t>
  </si>
  <si>
    <t>The Vitamin D Binding Protein and Inflammatory Injury: A Mediator or Sentinel of Tissue Damage?</t>
  </si>
  <si>
    <t>Christian, AJ.; Lin, H.; Alferiev, IS.; Connolly, JM.; Ferrari, G.; Hazen, SL.; Ischiropoulos, H.; Levy, RJ.</t>
  </si>
  <si>
    <t>The susceptibility of bioprosthetic heart valve leaflets to oxidation.</t>
  </si>
  <si>
    <t>Plewa, MJ.; Wagner, ED.; Richardson, SD.</t>
  </si>
  <si>
    <t>TIC-Tox: A preliminary discussion on identifying the forcing agents of DBP-mediated toxicity of disinfected water.</t>
  </si>
  <si>
    <t>Harada, S.; Takeda, S.; Uno, A.; Takahashi, F.; Saito, H.</t>
  </si>
  <si>
    <t>Eldecalcitol is less effective in suppressing parathyroid hormone compared to calcitriol in vivo.</t>
  </si>
  <si>
    <t>Gao, X.; Wang, X.</t>
  </si>
  <si>
    <t>HMGA2</t>
  </si>
  <si>
    <t>Neale, PA.; Leusch, FDL.</t>
  </si>
  <si>
    <t>Assessing the role of different dissolved organic carbon and bromide concentrations for disinfection by-product formation using chemical analysis and bioanalysis.</t>
  </si>
  <si>
    <t>Bouillon, R.; Sarandeses, LA.; Allewaert, K.; Zhao, J.; Mascareñas, JL.; Mouriño, A.; Vrielynck, S.; de Clercq, P.; Vandewalle, M.</t>
  </si>
  <si>
    <t>Biologic activity of dihydroxylated 19-nor-(pre)vitamin D3.</t>
  </si>
  <si>
    <t>Ensell, MX.; Hubbs, A.; Zhou, G.; Battelli, L.; Nath, J.; Ong, T.</t>
  </si>
  <si>
    <t>Neoplastic potential of rat tracheal epithelial cell lines induced by 1-nitropyrene and dibenzo(a,i)pyrene.</t>
  </si>
  <si>
    <t>Ariganello, MB.; Labow, RS.; Lee, JM.</t>
  </si>
  <si>
    <t>In vitro response of monocyte-derived macrophages to a decellularized pericardial biomaterial.</t>
  </si>
  <si>
    <t>Maia, AT.; Antoniou, AC.; O'Reilly, M.; Samarajiwa, S.; Dunning, M.; Kartsonaki, C.; Chin, SF.; Curtis, CN.; McGuffog, L.; Domchek, SM.; Easton, DF.; Peock, S.; Frost, D.; Evans, DG.; Eeles, R.; Izatt, L.; Adlard, J.; Eccles, D.; Sinilnikova, OM.; Mazoyer, S.; Stoppa-Lyonnet, D.; Gauthier-Villars, M.; Faivre, L.; Venat-Bouvet, L.; Delnatte, C.; Nevanlinna, H.; Couch, FJ.; Godwin, AK.; Caligo, MA.; Barkardottir, RB.; Chen, X.; Beesley, J.; Healey, S.; Caldas, C.; Chenevix-Trench, G.; Ponder, BA.</t>
  </si>
  <si>
    <t>Effects of BRCA2 cis-regulation in normal breast and cancer risk amongst BRCA2 mutation carriers.</t>
  </si>
  <si>
    <t>Ersan, MS.; Liu, C.; Amy, G.; Plewa, MJ.; Wagner, ED.; Karanfil, T.</t>
  </si>
  <si>
    <t>Chloramination of iodide-containing waters: Formation of iodinated disinfection byproducts and toxicity correlation with total organic halides of treated waters.</t>
  </si>
  <si>
    <t>Fonjallaz, P.; Ossipow, V.; Wanner, G.; Schibler, U.</t>
  </si>
  <si>
    <t>The two PAR leucine zipper proteins, TEF and DBP, display similar circadian and tissue-specific expression, but have different target promoter preferences.</t>
  </si>
  <si>
    <t>Migliarini, B.; Piccinetti, CC.; Martella, A.; Maradonna, F.; Gioacchini, G.; Carnevali, O.</t>
  </si>
  <si>
    <t>Perspectives on endocrine disruptor effects on metabolic sensors.</t>
  </si>
  <si>
    <t>AlHelal, AA.</t>
  </si>
  <si>
    <t>Disinfection efficacy and fracture strength of PMMA denture-based polymer with chlorhexidine, PDT utilizing Rose Bengal and hematoporphyrin, and Er, Cr: YSGG laser.</t>
  </si>
  <si>
    <t>Seggers, J.; Haadsma, ML.; La Bastide-Van Gemert, S.; Heineman, MJ.; Middelburg, KJ.; Roseboom, TJ.; Schendelaar, P.; Van den Heuvel, ER.; Hadders-Algra, M.</t>
  </si>
  <si>
    <t>Is ovarian hyperstimulation associated with higher blood pressure in 4-year-old IVF offspring? Part I: multivariable regression analysis.</t>
  </si>
  <si>
    <t>Vardimon, L.; Renz, D.; Doerfler, W.</t>
  </si>
  <si>
    <t>Can DNA methylation regulate gene expression?</t>
  </si>
  <si>
    <t>Mono-(2-ethylhexyl) Phthalate Increases Oxidative Stress Responsive miRNAs in First Trimester Placental Cell Line HTR8/SVneo.</t>
  </si>
  <si>
    <t>Pääjärvi, G.; Jernström, B.; Seidel, A.; Stenius, U.</t>
  </si>
  <si>
    <t>Anti-diol epoxide of benzo[a]pyrene induces transient Mdm2 and p53 Ser15 phosphorylation, while anti-diol epoxide of dibenzo[a,l]pyrene induces a nontransient p53 Ser15 phosphorylation.</t>
  </si>
  <si>
    <t>Cheng, Z.; Sun, H.; Sidhu, HS.; Sy, ND.; Gan, J.</t>
  </si>
  <si>
    <t>Metabolism of mono-(2-ethylhexyl) phthalate in Arabidopsis thaliana: Exploration of metabolic pathways by deuterium labeling.</t>
  </si>
  <si>
    <t>Sehringer, B.; Kayser, H.</t>
  </si>
  <si>
    <t>Butterfly wings, a new site of porphyrin synthesis and cleavage: studies on the expression of the lipocalin bilin-binding protein in Pieris brassicae.</t>
  </si>
  <si>
    <t>Balachandran, C.; Duraipandiyan, V.; Ignacimuthu, S.</t>
  </si>
  <si>
    <t>Cytotoxic (A549) and antimicrobial effects of Methylobacterium sp. isolate (ERI-135) from Nilgiris forest soil, India.</t>
  </si>
  <si>
    <t>Madurawe, RD.; Chase, TE.; Tsao, EI.; Bentley, WE.</t>
  </si>
  <si>
    <t>A recombinant lipoprotein antigen against Lyme disease expressed in E. coli: fermentor operating strategies for improved yield.</t>
  </si>
  <si>
    <t>Liu, J.; Lujan, H.; Dhungana, B.; Hockaday, WC.; Sayes, CM.; Cobb, GP.; Sharma, VK.</t>
  </si>
  <si>
    <t>Ferrate(VI) pretreatment before disinfection: An effective approach to controlling unsaturated and aromatic halo-disinfection byproducts in chlorinated and chloraminated drinking waters.</t>
  </si>
  <si>
    <t>Zhang, KL.; Feng, Z.; Yang, JF.; Yang, F.; Yuan, T.; Zhang, D.; Hao, GF.; Fang, YM.; Zhang, J.; Wu, C.; Chen, MX.; Zhu, FY.</t>
  </si>
  <si>
    <t>Systematic characterization of the branch point binding protein, splicing factor 1, gene family in plant development and stress responses.</t>
  </si>
  <si>
    <t>Glauner, T.; Waldmann, P.; Frimmel, FH.; Zwiener, C.</t>
  </si>
  <si>
    <t>Swimming pool water--fractionation and genotoxicological characterization of organic constituents.</t>
  </si>
  <si>
    <t>Patiño-García, D.; Cruz-Fernandes, L.; Buñay, J.; Orellana, R.; Moreno, RD.</t>
  </si>
  <si>
    <t>Daily exposure to phthalates and alkylphenols alters miR biogenesis and expression in mice ovaries.</t>
  </si>
  <si>
    <t>Reinoso, RF.; Telfer, BA.; Brennan, BS.; Rowland, M.</t>
  </si>
  <si>
    <t>Uptake of teicoplanin by isolated rat hepatocytes: comparison with in vivo hepatic distribution.</t>
  </si>
  <si>
    <t>Qian, C.; Dang, X.; Wang, X.; Xu, W.; Pang, G.; Chen, Y.; Liu, C.</t>
  </si>
  <si>
    <t>Molecular Mechanism of MicroRNA-200c Regulating Transforming Growth Factor-β (TGF-β)/SMAD Family Member 3 (SMAD3) Pathway by Targeting Zinc Finger E-Box Binding Homeobox 1 (ZEB1) in Hypospadias in Rats.</t>
  </si>
  <si>
    <t>Hanigan, D.; Truong, L.; Simonich, M.; Tanguay, R.; Westerhoff, P.</t>
  </si>
  <si>
    <t>Zebrafish embryo toxicity of 15 chlorinated, brominated, and iodinated disinfection by-products.</t>
  </si>
  <si>
    <t>Blann, AD.; Naqvi, T.; Waite, M.; McCollum, CN.</t>
  </si>
  <si>
    <t>von Willebrand factor and endothelial damage in essential hypertension.</t>
  </si>
  <si>
    <t>Guan, NN.; Wang, CC.; Zhang, L.; Huang, L.; Li, JQ.; Piao, X.</t>
  </si>
  <si>
    <t>In silico prediction of potential miRNA-disease association using an integrative bioinformatics approach based on kernel fusion.</t>
  </si>
  <si>
    <t>Gulliksson, H.; Meinke, S.; Ravizza, A.; Larsson, L.; Höglund, P.</t>
  </si>
  <si>
    <t>Storage of red blood cells in a novel polyolefin blood container: a pilot in vitro study.</t>
  </si>
  <si>
    <t>van Dartel, DA.; Pennings, JL.; Hendriksen, PJ.; van Schooten, FJ.; Piersma, AH.</t>
  </si>
  <si>
    <t>Early gene expression changes during embryonic stem cell differentiation into cardiomyocytes and their modulation by monobutyl phthalate.</t>
  </si>
  <si>
    <t>Chung, KW.; Park, YJ.; Choi, YJ.; Park, MH.; Ha, YM.; Uehara, Y.; Yoon, JH.; Chun, P.; Moon, HR.; Chung, HY.</t>
  </si>
  <si>
    <t>Evaluation of in vitro and in vivo anti-melanogenic activity of a newly synthesized strong tyrosinase inhibitor (E)-3-(2,4 dihydroxybenzylidene)pyrrolidine-2,5-dione (3-DBP).</t>
  </si>
  <si>
    <t>Ma, X.; Zhou, Z.; Chen, Y.; Wu, Y.; Liu, Y.</t>
  </si>
  <si>
    <t>RBP4 functions as a hepatokine in the regulation of glucose metabolism by the circadian clock in mice.</t>
  </si>
  <si>
    <t>Abd-Elhakim, YM.; Abdo Nassan, M.; Salem, GA.; Sasi, A.; Aldhahrani, A.; Ben Issa, K.; Abdel-Rahman Mohamed, A.</t>
  </si>
  <si>
    <t xml:space="preserve">Investigation of the In-Vivo Cytotoxicity and the In Silico-Prediction of MDM2-p53 Inhibitor Potential of </t>
  </si>
  <si>
    <t>Mizuno, S.; Glowacki, J.</t>
  </si>
  <si>
    <t>Chondroinduction of human dermal fibroblasts by demineralized bone in three-dimensional culture.</t>
  </si>
  <si>
    <t>Role of vitamin D3-binding protein in activation of mouse macrophages.</t>
  </si>
  <si>
    <t>Leon, L.; Kosty, M.; Jahanzeb, M.; Spigel, D.; Wozniak, AJ.; Brahmer, J.; Fish, S.; Flick, ED.; Hazard, SJ.; Lynch, TJ.</t>
  </si>
  <si>
    <t>Effectiveness of bevacizumab exposure beyond disease progression in patients with non-small-cell lung cancer: analyses of the ARIES observational cohort study.</t>
  </si>
  <si>
    <t>Královičová, J.; Borovská, I.; Pengelly, R.; Lee, E.; Abaffy, P.; Šindelka, R.; Grutzner, F.; Vořechovský, I.</t>
  </si>
  <si>
    <t>Restriction of an intron size en route to endothermy.</t>
  </si>
  <si>
    <t>Wu, X.; Yu, G.; Parks, H.; Hebert, T.; Goh, BC.; Dietrich, MA.; Pelled, G.; Izadpanah, R.; Gazit, D.; Bunnell, BA.; Gimble, JM.</t>
  </si>
  <si>
    <t>Circadian mechanisms in murine and human bone marrow mesenchymal stem cells following dexamethasone exposure.</t>
  </si>
  <si>
    <t>Ueda, HR.; Hayashi, S.; Chen, W.; Sano, M.; Machida, M.; Shigeyoshi, Y.; Iino, M.; Hashimoto, S.</t>
  </si>
  <si>
    <t>System-level identification of transcriptional circuits underlying mammalian circadian clocks.</t>
  </si>
  <si>
    <t>Wang, C.; Wu, H.; Xing, Y.; Ye, Y.; He, F.; Yin, Q.; Li, Y.; Shang, F.; Shyy, JY.; Yuan, ZY.</t>
  </si>
  <si>
    <t>Endothelial-derived extracellular microRNA-92a promotes arterial stiffness by regulating phenotype changes of vascular smooth muscle cells.</t>
  </si>
  <si>
    <t>Hu, S.; Kaw, HY.; Zhu, L.; Wang, W.</t>
  </si>
  <si>
    <t>Formation and Cytotoxicity of Halophenylacetamides: A New Group of Nitrogenous Aromatic Halogenated Disinfection Byproducts in Drinking Water.</t>
  </si>
  <si>
    <t>Du, Y.; Wu, QY.; Lv, XT.; Ye, B.; Zhan, XM.; Lu, Y.; Hu, HY.</t>
  </si>
  <si>
    <t>Electron donating capacity reduction of dissolved organic matter by solar irradiation reduces the cytotoxicity formation potential during wastewater chlorination.</t>
  </si>
  <si>
    <t>Lv, Y.; Dong, Y.; Wang, Y.; Zhu, Q.; Li, L.; Li, X.; Lin, Z.; Fan, L.; Ge, RS.</t>
  </si>
  <si>
    <t>Benzyl butyl phthalate non-linearly affects rat Leydig cell development during puberty.</t>
  </si>
  <si>
    <t>Pant, K.; Sly, JE.; Bruce, SW.; Scott, AD.; Carmichael, PL.; San, RH.</t>
  </si>
  <si>
    <t>Syrian Hamster Embryo (SHE) cell transformation assay with and without X-ray irradiation of feeder cells using Di(2-ethylhexyl)phthalate (DEHP) and N-nitroso-N-methylnitroguanidine (MNNG).</t>
  </si>
  <si>
    <t>Huang, B.; Liu, JY.</t>
  </si>
  <si>
    <t>A cotton dehydration responsive element binding protein functions as a transcriptional repressor of DRE-mediated gene expression.</t>
  </si>
  <si>
    <t>Zhu, Y.; Yin, Q.; Wei, D.; Yang, Z.; Du, Y.; Ma, Y.</t>
  </si>
  <si>
    <t>Autophagy in male reproduction.</t>
  </si>
  <si>
    <t>Li, XX.; Huang, JH.; Rienhoff, HY.; Liao, WS.</t>
  </si>
  <si>
    <t>Two adjacent C/EBP-binding sequences that participate in the cell-specific expression of the mouse serum amyloid A3 gene.</t>
  </si>
  <si>
    <t>Akhlaq, M.; Arshad, MS.; Mudassir, AM.; Hussain, A.; Kucuk, I.; Haj-Ahmad, R.; Rasekh, M.; Ahmad, Z.</t>
  </si>
  <si>
    <t>Formulation and evaluation of anti-rheumatic dexibuprofen transdermal patches: a quality-by-design approach.</t>
  </si>
  <si>
    <t>Jeong, CH.; Postigo, C.; Richardson, SD.; Simmons, JE.; Kimura, SY.; Mariñas, BJ.; Barcelo, D.; Liang, P.; Wagner, ED.; Plewa, MJ.</t>
  </si>
  <si>
    <t>Occurrence and Comparative Toxicity of Haloacetaldehyde Disinfection Byproducts in Drinking Water.</t>
  </si>
  <si>
    <t>Vandermarken, T.; De Galan, S.; Croes, K.; Van Langenhove, K.; Vercammen, J.; Sanctorum, H.; Denison, MS.; Goeyens, L.; Elskens, M.; Baeyens, W.</t>
  </si>
  <si>
    <t>Characterisation and implementation of the ERE-CALUX bioassay on indoor dust samples of kindergartens to assess estrogenic potencies.</t>
  </si>
  <si>
    <t>Ceravolo, IP.; Sanchez, BA.; Sousa, TN.; Guerra, BM.; Soares, IS.; Braga, EM.; McHenry, AM.; Adams, JH.; Brito, CF.; Carvalho, LH.</t>
  </si>
  <si>
    <t>Naturally acquired inhibitory antibodies to Plasmodium vivax Duffy binding protein are short-lived and allele-specific following a single malaria infection.</t>
  </si>
  <si>
    <t>Vanham, G.; Van Baelen, H.; Tan, BK.; Bouillon, R.</t>
  </si>
  <si>
    <t>The effect of vitamin D analogs and of vitamin D-binding protein on lymphocyte proliferation.</t>
  </si>
  <si>
    <t>Rutz, B.; Séraphin, B.</t>
  </si>
  <si>
    <t>A dual role for BBP/ScSF1 in nuclear pre-mRNA retention and splicing.</t>
  </si>
  <si>
    <t>Dalbeni, A.; Ciccarese, C.; Bevilacqua, M.; Benati, M.; Caimmi, C.; Cerrito, L.; Famà, F.; Iacovelli, R.; Mantovani, A.; Meneguzzi, FMA.; Minuz, P.; Montagnana, M.; Orsolini, G.; Rossini, M.; Tortora, G.; Viapiana, O.; Fava, C.</t>
  </si>
  <si>
    <t>Effects of Antiangiogenetic Drugs on Microcirculation and Macrocirculation in Patients with Advanced-Stage Renal Cancer.</t>
  </si>
  <si>
    <t>He, F.; Chu, JF.; Chen, HW.; Lin, W.; Lin, S.; Chen, YQ.; Peng, J.; Chen, KJ.</t>
  </si>
  <si>
    <t>Qingxuan Jiangya Decoction () Prevents Blood Pressure Elevation and Ameliorates Vascular Structural Remodeling via Modulating TGF-β 1/Smad Pathway in Spontaneously Hypertensive Rats.</t>
  </si>
  <si>
    <t>Kim, SH.; Cho, S.; Ihm, HJ.; Oh, YS.; Heo, SH.; Chun, S.; Im, H.; Chae, HD.; Kim, CH.; Kang, BM.</t>
  </si>
  <si>
    <t>Possible Role of Phthalate in the Pathogenesis of Endometriosis: In Vitro, Animal, and Human Data.</t>
  </si>
  <si>
    <t>Bashokouh, F.; Abbasiliasi, S.; Tan, JS.</t>
  </si>
  <si>
    <t>Optimization of cultivation conditions for monoclonal IgM antibody production by M1A2 hybridoma using artificial neural network.</t>
  </si>
  <si>
    <t>Niek, WK.; Teh, CSJ.; Idris, N.; Thong, KL.; Ngoi, ST.; Ponnampalavanar, SSS.</t>
  </si>
  <si>
    <t>Investigation of biofilm formation in methicillin-resistant Staphylococcus aureus associated with bacteraemia in a tertiary hospital.</t>
  </si>
  <si>
    <t>Ntumngia, FB.; Schloegel, J.; McHenry, AM.; Barnes, SJ.; George, MT.; Kennedy, S.; Adams, JH.</t>
  </si>
  <si>
    <t>Immunogenicity of single versus mixed allele vaccines of Plasmodium vivax Duffy binding protein region II.</t>
  </si>
  <si>
    <t>Mikalsen, SO.; Ruyter, B.; Sanner, T.</t>
  </si>
  <si>
    <t>Effects of hepatic peroxisome proliferators and 12-O-tetradecanoyl phorbol-13-acetate on catalase and other enzyme activities of embryonic cells in vitro.</t>
  </si>
  <si>
    <t>Voskoboinik, I.; Drew, R.; Ahokas, JT.</t>
  </si>
  <si>
    <t>Differential effect of peroxisome proliferators on rat glutathione S-transferase isoenzymes.</t>
  </si>
  <si>
    <t>Duan, X.; Xiang, M.; Wang, L.; Yan, Q.; Yang, S.; Jiang, Z.</t>
  </si>
  <si>
    <t>Biochemical characterization of a novel lipase from Malbranchea cinnamomea suitable for production of lipolyzed milkfat flavor and biodegradation of phthalate esters.</t>
  </si>
  <si>
    <t>Höllerer, C.; Becker, G.; Göen, T.; Eckert, E.</t>
  </si>
  <si>
    <t>Regioselective ester cleavage of di-(2-ethylhexyl) trimellitates by porcine liver esterase.</t>
  </si>
  <si>
    <t>Kurosawa, G.; Fujioka, A.; Koinuma, S.; Mochizuki, A.; Shigeyoshi, Y.</t>
  </si>
  <si>
    <t>Temperature-amplitude coupling for stable biological rhythms at different temperatures.</t>
  </si>
  <si>
    <t>Tan, J.; Liang, H.; Yang, B.; Zhu, S.; Wu, G.; Li, L.; Liu, Z.; Li, L.; Qi, W.; Li, S.; Lin, L.</t>
  </si>
  <si>
    <t>Identification and Analysis of Three Hub Prognostic Genes Related to Osteosarcoma Metastasis.</t>
  </si>
  <si>
    <t>Ch'ng, YS.; Loh, YC.; Tan, CS.; Ahmad, M.; Asmawi, MZ.; Wan Omar, WM.; Yam, MF.</t>
  </si>
  <si>
    <t>Vasodilation and Antihypertensive Activities of Swietenia macrophylla (Mahogany) Seed Extract.</t>
  </si>
  <si>
    <t>Zhang, H.; Zhao, C.; Na, H.</t>
  </si>
  <si>
    <t>Theoretical Design of Biodegradable Phthalic Acid Ester Derivatives in Marine and Freshwater Environments.</t>
  </si>
  <si>
    <t>De Abrew, KN.; Kainkaryam, RM.; Shan, YK.; Overmann, GJ.; Settivari, RS.; Wang, X.; Xu, J.; Adams, RL.; Tiesman, JP.; Carney, EW.; Naciff, JM.; Daston, GP.</t>
  </si>
  <si>
    <t>Grouping 34 Chemicals Based on Mode of Action Using Connectivity Mapping.</t>
  </si>
  <si>
    <t>Matsui, T.; Zhu, XL.; Shiraishi, K.; Ueki, T.; Noda, Y.; Matsumoto, K.</t>
  </si>
  <si>
    <t>Antihypertensive effect of salt-free soy sauce, a new fermented seasoning, in spontaneously hypertensive rats.</t>
  </si>
  <si>
    <t>López-Farré, AJ.; Mateos-Cáceres, PJ.; Sacristán, D.; Azcona, L.; Bernardo, E.; de Prada, TP.; Alonso-Orgaz, S.; Fernández-Arquero, M.; Fernández-Ortiz, A.; Macaya, C.</t>
  </si>
  <si>
    <t>Relationship between vitamin D binding protein and aspirin resistance in coronary ischemic patients: a proteomic study.</t>
  </si>
  <si>
    <t>Aizencang, G.; Harari, P.; Buldain, G.; Guerra, L.; Pickart, M.; Hernandez, P.; Frydman, B.</t>
  </si>
  <si>
    <t>Antiproliferative effects of N1,N4-dibenzylputrescine in human and rodent tumor cells.</t>
  </si>
  <si>
    <t>Wu, C.; Yang, K.; Pei, X.; Tang, A.; Wang, F.; Wang, L.</t>
  </si>
  <si>
    <t>Bone marrow purging with dibutyl phthalate--experimental basis and a preliminary clinical application.</t>
  </si>
  <si>
    <t>Ganning, AE.; Olsson, MJ.; Peterson, E.; Dallner, G.</t>
  </si>
  <si>
    <t>Fatty acid oxidation in hepatic peroxisomes and mitochondria after treatment of rats with di(2-ethylhexyl)phthalate.</t>
  </si>
  <si>
    <t>Grønborg, S.; Krätzner, R.; Spiegler, J.; Ferdinandusse, S.; Wanders, RJ.; Waterham, HR.; Gärtner, J.</t>
  </si>
  <si>
    <t>Typical cMRI pattern as diagnostic clue for D-bifunctional protein deficiency without apparent biochemical abnormalities in plasma.</t>
  </si>
  <si>
    <t>Hilditch, A.; Hunt, AA.; Travers, A.; Polley, J.; Drew, GM.; Middlemiss, D.; Judd, DB.; Ross, BC.; Robertson, MJ.</t>
  </si>
  <si>
    <t>Pharmacological effects of GR138950, a novel angiotensin AT1 receptor antagonist.</t>
  </si>
  <si>
    <t>Tao, S.; He, H.; Chen, Q.</t>
  </si>
  <si>
    <t>ChIP-seq analysis of androgen receptor in LNCaP cell line.</t>
  </si>
  <si>
    <t>Lee, YH.; Yano, M.; Liu, SY.; Matsunaga, E.; Johnson, PF.; Gonzalez, FJ.</t>
  </si>
  <si>
    <t>A novel cis-acting element controlling the rat CYP2D5 gene and requiring cooperativity between C/EBP beta and an Sp1 factor.</t>
  </si>
  <si>
    <t>Nakagomi, M.; Suzuki, E.; Usumi, K.; Saitoh, Y.; Yoshimura, S.; Nagao, T.; Ono, H.</t>
  </si>
  <si>
    <t>Effects of endocrine disrupting chemicals on the microtubule network in Chinese hamster V79 cells in culture and in Sertoli cells in rats.</t>
  </si>
  <si>
    <t>Chun, RF.; Shieh, A.; Gottlieb, C.; Yacoubian, V.; Wang, J.; Hewison, M.; Adams, JS.</t>
  </si>
  <si>
    <t>Vitamin D Binding Protein and the Biological Activity of Vitamin D.</t>
  </si>
  <si>
    <t>Zhan, J.; Li, G.; Dang, Y.; Pan, D.</t>
  </si>
  <si>
    <t>Purification and identification of a novel hypotensive and antioxidant peptide from porcine plasma.</t>
  </si>
  <si>
    <t>Charles, JF.</t>
  </si>
  <si>
    <t>[Action of the delta-endotoxin of Bacillus thuringiensis var. israelensis on cultured cells from Aedes aegypti L].</t>
  </si>
  <si>
    <t>Laanen, HJ.; Zelle, B.; Lenstra, R.; de Antoni, G.; Rozijn, TH.; Sussenbach, JS.</t>
  </si>
  <si>
    <t>Transformation of human 143 tk- cells with plasmids containing the gene encoding the adenovirus DNA-binding protein.</t>
  </si>
  <si>
    <t>Zhong, R.; Wang, H.; Wu, X.; Cao, Y.; He, Z.; He, Y.; Liu, J.</t>
  </si>
  <si>
    <t>In vitro investigation of the effect of plasticizers on the blood compatibility of medical grade plasticized poly (vinyl chloride).</t>
  </si>
  <si>
    <t>Mlynarcíková, A.; Ficková, M.; Scsuková, S.</t>
  </si>
  <si>
    <t>The effects of selected phenol and phthalate derivatives on steroid hormone production by cultured porcine granulosa cells.</t>
  </si>
  <si>
    <t>Jiang, H.; Hu, S.; Zhou, J.; Zhang, S.; Song, X.</t>
  </si>
  <si>
    <t>[Effect of proteins pre-coating on bone marrow mesenchymal cells retention and proliferation on decellular bovine pericardium].</t>
  </si>
  <si>
    <t>Laborda, J.; Naval, J.; Allouche, M.; Calvo, M.; Georgoulias, V.; Mishal, Z.; Uriel, J.</t>
  </si>
  <si>
    <t>Specific uptake of alpha-fetoprotein by malignant human lymphoid cells.</t>
  </si>
  <si>
    <t>Martín, N.; Bardisa, L.; Pantoja, C.; Román, R.; Vargas, M.</t>
  </si>
  <si>
    <t>Experimental cardiovascular depressant effects of garlic (Allium sativum) dialysate.</t>
  </si>
  <si>
    <t>Tang, H.; Zhong, H.; Pan, Y.; Zhou, Q.; Huo, Z.; Chu, W.; Xu, B.</t>
  </si>
  <si>
    <t>A New Group of Heterocyclic Nitrogenous Disinfection Byproducts (DBPs) in Drinking Water: Role of Extraction pH in Unknown DBP Exploration.</t>
  </si>
  <si>
    <t>Wu, LJ.; Teng, XM.; Yao, YC.; Liu, C.; Du, YY.; Deng, TR.; Yuan, XQ.; Zeng, Q.; Li, YF.; Guo, N.</t>
  </si>
  <si>
    <t>Maternal preconception phthalate metabolite concentrations in follicular fluid and neonatal birth weight conceived by women undergoing in vitro fertilization.</t>
  </si>
  <si>
    <t>Mahadevan, B.; Keshava, C.; Musafia-Jeknic, T.; Pecaj, A.; Weston, A.; Baird, WM.</t>
  </si>
  <si>
    <t>Altered gene expression patterns in MCF-7 cells induced by the urban dust particulate complex mixture standard reference material 1649a.</t>
  </si>
  <si>
    <t>Wang, XJ.</t>
  </si>
  <si>
    <t>Effects of di-butyl phthalate on in vitro morphogenesis of Arabidopsis thaliana.</t>
  </si>
  <si>
    <t>Neale, PA.; Antony, A.; Bartkow, ME.; Farré, MJ.; Heitz, A.; Kristiana, I.; Tang, JY.; Escher, BI.</t>
  </si>
  <si>
    <t>Bioanalytical assessment of the formation of disinfection byproducts in a drinking water treatment plant.</t>
  </si>
  <si>
    <t>Xiao, Y.; Zhao, L.; Li, W.; Wang, X.; Ma, T.; Yang, L.; Gao, L.; Li, C.; Zhang, M.; Yang, D.; Zhang, J.; Jiang, H.; Zhao, H.; Wang, Y.; Chao, HW.; Wang, A.; Jin, Y.; Chen, H.</t>
  </si>
  <si>
    <t>Circadian clock gene BMAL1 controls testosterone production by regulating steroidogenesis-related gene transcription in goat Leydig cells.</t>
  </si>
  <si>
    <t>Tong, RC.; Qi, M.; Yang, QM.; Li, PF.; Wang, DD.; Lan, JP.; Wang, ZT.; Yang, L.</t>
  </si>
  <si>
    <t xml:space="preserve">Extract of </t>
  </si>
  <si>
    <t>Okuno, S.; Inaba, M.; Nishizawa, Y.; Morii, H.</t>
  </si>
  <si>
    <t>Biological activities of 26,26,26,27,27,27-hexafluoro-1,25-dihydroxyvitamin D3 on human promyelocytic leukemic HL-60 cells: effects of fetal bovine serum and of incubation time.</t>
  </si>
  <si>
    <t>Zhang, T.; Shen, W.; De Felici, M.; Zhang, XF.</t>
  </si>
  <si>
    <t>Di(2-ethylhexyl)phthalate: Adverse effects on folliculogenesis that cannot be neglected.</t>
  </si>
  <si>
    <t>Gao, L.; Zhang, WH.; Wang, YW.; Zhu, XJ.; Xiao, YJ.; Gao, QW.; Li, W.; Chen, L.</t>
  </si>
  <si>
    <t>[Positive inotropic effect of atractylodin in normal rats and its underlying mechanism].</t>
  </si>
  <si>
    <t>Osman, AM.; van Dartel, DA.; Zwart, E.; Blokland, M.; Pennings, JL.; Piersma, AH.</t>
  </si>
  <si>
    <t>Proteome profiling of mouse embryonic stem cells to define markers for cell differentiation and embryotoxicity.</t>
  </si>
  <si>
    <t>Chang, SY.; Huang, WJ.; Lu, BR.; Fang, GC.; Chen, Y.; Chen, HL.; Chang, MC.; Hsu, CF.</t>
  </si>
  <si>
    <t>An Environmentally Friendly Method for Testing Photocatalytic Inactivation of Cyanobacterial Propagation on a Hybrid Ag-TiO₂ Photocatalyst under Solar Illumination.</t>
  </si>
  <si>
    <t>Carnevali, O.; Santobuono, M.; Forner-Piquer, I.; Randazzo, B.; Mylonas, CC.; Ancillai, D.; Giorgini, E.; Maradonna, F.</t>
  </si>
  <si>
    <t>Dietary diisononylphthalate contamination induces hepatic stress: a multidisciplinary investigation in gilthead seabream (Sparus aurata) liver.</t>
  </si>
  <si>
    <t>Vingiani, GM.; Leone, S.; De Luca, D.; Borra, M.; Dobson, ADW.; Ianora, A.; De Luca, P.; Lauritano, C.</t>
  </si>
  <si>
    <t>First identification and characterization of detoxifying plastic-degrading DBP hydrolases in the marine diatom Cylindrotheca closterium.</t>
  </si>
  <si>
    <t>Nuijen, B.; Bouma, M.; Manada, C.; Jimeno, JM.; Lazaro, LL.; Bult, A.; Beijnen, JH.</t>
  </si>
  <si>
    <t>Compatibility and stability of the investigational polypeptide marine anticancer agent kahalalide F in infusion devices.</t>
  </si>
  <si>
    <t>Musiu, S.; Pürstinger, G.; Stallinger, S.; Vrancken, R.; Haegeman, A.; Koenen, F.; Leyssen, P.; Froeyen, M.; Neyts, J.; Paeshuyse, J.</t>
  </si>
  <si>
    <t>Substituted 2,6-bis(benzimidazol-2-yl)pyridines: a novel chemical class of pestivirus inhibitors that targets a hot spot for inhibition of pestivirus replication in the RNA-dependent RNA polymerase.</t>
  </si>
  <si>
    <t>Rajivgandhi, G.; Muneeswaran, T.; Maruthupandy, M.; Ramakritinan, CM.; Saravanan, K.; Ravikumar, V.; Manoharan, N.</t>
  </si>
  <si>
    <t>Antibacterial and anticancer potential of marine endophytic actinomycetes Streptomyces coeruleorubidus GRG 4 (KY457708) compound against colistin resistant uropathogens and A549 lung cancer cells.</t>
  </si>
  <si>
    <t>Mendelzon, D.; Boissier, F.; Zakin, MM.</t>
  </si>
  <si>
    <t>The binding site for the liver-specific transcription factor Tf-LF1 and the TATA box of the human transferrin gene promoter are the only elements necessary to direct liver-specific transcription in vitro.</t>
  </si>
  <si>
    <t>Barbalić, M.; Narancić, NS.; Skarić-Jurić, T.; Salihović, MP.; Klarić, IM.; Lauc, LB.; Janićijević, B.; Farrall, M.; Rudan, I.; Campbell, H.; Wright, AF.; Hastie, ND.; Rudan, P.</t>
  </si>
  <si>
    <t>A quantitative trait locus for SBP maps near KCNB1 and PTGIS in a population isolate.</t>
  </si>
  <si>
    <t>Di-(2-ethylhexyl) phthalate could disrupt the insulin signaling pathway in liver of SD rats and L02 cells via PPARγ.</t>
  </si>
  <si>
    <t>Estrada-Gómez, S.; Gomez-Rave, L.; Vargas-Muñoz, LJ.; van der Meijden, A.</t>
  </si>
  <si>
    <t>Characterizing the biological and biochemical profile of six different scorpion venoms from the Buthidae and Scorpionidae family.</t>
  </si>
  <si>
    <t>Kim, BH.; Cho, WS.; Han, BS.</t>
  </si>
  <si>
    <t>Spontaneous multicentric malignant schwannoma in a male Fischer 344 rat.</t>
  </si>
  <si>
    <t>De Vera, GA.; Stalter, D.; Gernjak, W.; Weinberg, HS.; Keller, J.; Farré, MJ.</t>
  </si>
  <si>
    <t>Towards reducing DBP formation potential of drinking water by favouring direct ozone over hydroxyl radical reactions during ozonation.</t>
  </si>
  <si>
    <t>Huisman, SA.; Oklejewicz, M.; Ahmadi, AR.; Tamanini, F.; Ijzermans, JN.; van der Horst, GT.; de Bruin, RW.</t>
  </si>
  <si>
    <t>Colorectal liver metastases with a disrupted circadian rhythm phase shift the peripheral clock in liver and kidney.</t>
  </si>
  <si>
    <t>Melis, JP.; Kuiper, RV.; Zwart, E.; Robinson, J.; Pennings, JL.; van Oostrom, CT.; Luijten, M.; van Steeg, H.</t>
  </si>
  <si>
    <t>Slow accumulation of mutations in Xpc-/- mice upon induction of oxidative stress.</t>
  </si>
  <si>
    <t>Neau, E.; Chambéry, D.; Schweizer-Groyer, G.; Cadepond, F.; Jibard, N.; Groyer, A.</t>
  </si>
  <si>
    <t>Multiple liver-enriched trans-acting factors interact with the glucocorticoid- (GRU) and cAMP-(CRU) responsive units within the h-IGFBP-1 promoter.</t>
  </si>
  <si>
    <t>Schlezinger, JJ.; Emberley, JK.; Bissonnette, SL.; Sherr, DH.</t>
  </si>
  <si>
    <t>An L-tyrosine derivative and PPARgamma agonist, GW7845, activates a multifaceted caspase cascade in bone marrow B cells.</t>
  </si>
  <si>
    <t>Dilworth, FJ.; Calverley, MJ.; Makin, HL.; Jones, G.</t>
  </si>
  <si>
    <t>Increased biological activity of 20-epi-1,25-dihydroxyvitamin D3 is due to reduced catabolism and altered protein binding.</t>
  </si>
  <si>
    <t>Al-Abdulla, R.; Ferrero, H.; Soriano, S.; Boronat-Belda, T.; Alonso-Magdalena, P.</t>
  </si>
  <si>
    <t>Screening of Relevant Metabolism-Disrupting Chemicals on Pancreatic β-Cells: Evaluation of Murine and Human In Vitro Models.</t>
  </si>
  <si>
    <t>Allen, JM.; Plewa, MJ.; Wagner, ED.; Wei, X.; Bollar, GE.; Quirk, LE.; Liberatore, HK.; Richardson, SD.</t>
  </si>
  <si>
    <t>Making Swimming Pools Safer: Does Copper-Silver Ionization with Chlorine Lower the Toxicity and Disinfection Byproduct Formation?</t>
  </si>
  <si>
    <t>Miguel, M.; Recio, I.; Ramos, M.; Delgado, MA.; Aleixandre, MA.</t>
  </si>
  <si>
    <t>Antihypertensive effect of peptides obtained from Enterococcus faecalis-fermented milk in rats.</t>
  </si>
  <si>
    <t>Yin, HQ.; Zhao, XB.; Courtney, JM.; Blass, CR.; West, RH.; Lowe, GD.</t>
  </si>
  <si>
    <t>Blood interactions with plasticized poly(vinyl chloride): relevance of plasticizer selection.</t>
  </si>
  <si>
    <t>Bhatt, DC.; Dhake, AS.; Khar, RK.; Mishra, DN.</t>
  </si>
  <si>
    <t>Development and in-vitro evaluation of transdermal matrix films of metoprolol tartrate.</t>
  </si>
  <si>
    <t>Romo-González, T.; Esquivel-Velázquez, M.; Ostoa-Saloma, P.; Lara, C.; Zentella, A.; León-Díaz, R.; Lamoyi, E.; Larralde, C.</t>
  </si>
  <si>
    <t>The network of antigen-antibody reactions in adult women with breast cancer or benign breast pathology or without breast pathology.</t>
  </si>
  <si>
    <t>Mahadevan, B.; Luch, A.; Atkin, J.; Haynes, M.; Nguyen, T.; Baird, WM.</t>
  </si>
  <si>
    <t>Inhibition of human cytochrome p450 1b1 further clarifies its role in the activation of dibenzo[a,l]pyrene in cells in culture.</t>
  </si>
  <si>
    <t>Okano, T.; Tsugawa, N.; Masuda, S.; Takeuchi, A.; Kobayashi, T.; Nishii, Y.</t>
  </si>
  <si>
    <t>A novel synthetic vitamin D3 analogue, 2-beta-(3-hydroxypropoxy)-calcitriol (ED-71): its biological activities and pharmacological effects on calcium metabolism.</t>
  </si>
  <si>
    <t>Hildebrand, H.; Schmidt, U.; Kempka, G.; Jacob, R.; Ahr, HJ.; Ebener, C.; Goretzki, PE.; Bader, A.</t>
  </si>
  <si>
    <t>An in vitro model for peroxisome proliferation utilizing primary hepatocytes in sandwich culture.</t>
  </si>
  <si>
    <t>Querobino, SM.; Ribeiro, CAJ.; Alberto-Silva, C.</t>
  </si>
  <si>
    <t>Bradykinin-potentiating PEPTIDE-10C, an argininosuccinate synthetase activator, protects against H</t>
  </si>
  <si>
    <t>Ng, KM.; Chu, I.; Bronaugh, RL.; Franklin, CA.; Somers, DA.</t>
  </si>
  <si>
    <t>Percutaneous absorption and metabolism of pyrene, benzo[a]pyrene, and di(2-ethylhexyl) phthalate: comparison of in vitro and in vivo results in the hairless guinea pig.</t>
  </si>
  <si>
    <t>Rose, ML.; Rivera, CA.; Bradford, BU.; Graves, LM.; Cattley, RC.; Schoonhoven, R.; Swenberg, JA.; Thurman, RG.</t>
  </si>
  <si>
    <t>Kupffer cell oxidant production is central to the mechanism of peroxisome proliferators.</t>
  </si>
  <si>
    <t>Dzitoyeva, S.; Manev, H.</t>
  </si>
  <si>
    <t>Reduction of Cellular Lipid Content by a Knockdown of Drosophila PDP1 γ and Mammalian Hepatic Leukemia Factor.</t>
  </si>
  <si>
    <t>Shi, DY.; Han, LJ.; Sun, J.; Wang, Y.; Yang, YC.; Shi, JG.; Fan, X.</t>
  </si>
  <si>
    <t>[Chemical constituents from marine alga Chaetomorpha basiretorsa].</t>
  </si>
  <si>
    <t>Rymond, BC.</t>
  </si>
  <si>
    <t>The branchpoint binding protein: in and out of the spliceosome cycle.</t>
  </si>
  <si>
    <t>Mamarabadi, M.; Jensen, B.; Jensen, DF.; Lübeck, M.</t>
  </si>
  <si>
    <t>Real-time RT-PCR expression analysis of chitinase and endoglucanase genes in the three-way interaction between the biocontrol strain Clonostachys rosea IK726, Botrytis cinerea and strawberry.</t>
  </si>
  <si>
    <t>Siepmann, J.; Lecomte, F.; Bodmeier, R.</t>
  </si>
  <si>
    <t>Diffusion-controlled drug delivery systems: calculation of the required composition to achieve desired release profiles.</t>
  </si>
  <si>
    <t>Musafia-Jeknic, T.; Mahadevan, B.; Pereira, C.; Baird, WM.</t>
  </si>
  <si>
    <t>Long-term effects of a standardized complex mixture of urban dust particulate on the metabolic activation of carcinogenic polycyclic aromatic hydrocarbons in human cells in culture.</t>
  </si>
  <si>
    <t>Hayashi, H.; Fukui, K.; Yamasaki, F.</t>
  </si>
  <si>
    <t>Association of the liver peroxisomal fatty acyl-CoA beta-oxidation system with the synthesis of bile acids.</t>
  </si>
  <si>
    <t>LeBrun, DP.; Matthews, BP.; Feldman, BJ.; Cleary, ML.</t>
  </si>
  <si>
    <t>The chimeric oncoproteins E2A-PBX1 and E2A-HLF are concentrated within spherical nuclear domains.</t>
  </si>
  <si>
    <t>Liu, T.; Li, J.; Qiu, L.; Zhang, F.; Linhardt, RJ.; Zhong, W.</t>
  </si>
  <si>
    <t>Combined genomic and transcriptomic analysis of the dibutyl phthalate metabolic pathway in Arthrobacter sp. ZJUTW.</t>
  </si>
  <si>
    <t>Hwang, YH.; Paik, MJ.; Yee, ST.</t>
  </si>
  <si>
    <t>Diisononyl phthalate induces asthma via modulation of Th1/Th2 equilibrium.</t>
  </si>
  <si>
    <t>[Effects of three environmental estrogens on expression of proliferation and apoptosis-associated genes in PEO4 cells].</t>
  </si>
  <si>
    <t>Laguë, E.; Tremblay, JJ.</t>
  </si>
  <si>
    <t>Antagonistic effects of testosterone and the endocrine disruptor mono-(2-ethylhexyl) phthalate on INSL3 transcription in Leydig cells.</t>
  </si>
  <si>
    <t>Barber, ED.; Cifone, M.; Rundell, J.; Przygoda, R.; Astill, BD.; Moran, E.; Mulholland, A.; Robinson, E.; Schneider, B.</t>
  </si>
  <si>
    <t>Results of the L5178Y mouse lymphoma assay and the Balb/3t3 cell in vitro transformation assay for eight phthalate esters.</t>
  </si>
  <si>
    <t>Vleeming, W.; van Rooij, HH.; Wemer, J.; Porsius, AJ.</t>
  </si>
  <si>
    <t>Modulation of adrenoceptor-mediated cardiovascular effects by short-term in vivo infusion of isoproterenol in rats.</t>
  </si>
  <si>
    <t>Singh, VK.; Ghosh, I.</t>
  </si>
  <si>
    <t>Methylerythritol phosphate pathway to isoprenoids: kinetic modeling and in silico enzyme inhibitions in Plasmodium falciparum.</t>
  </si>
  <si>
    <t>Parillo, F.; Maranesi, M.; Brecchia, G.; Gobbetti, A.; Boiti, C.; Zerani, M.</t>
  </si>
  <si>
    <t>In vivo chronic and in vitro acute effects of di(2-ethylhexyl) phthalate on pseudopregnant rabbit corpora lutea: possible involvement of peroxisome proliferator-activated receptor gamma.</t>
  </si>
  <si>
    <t>Peruzzi, E.; Nielsen, S.; Macci, C.; Doni, S.; Iannelli, R.; Chiarugi, M.; Masciandaro, G.</t>
  </si>
  <si>
    <t>Organic matter stabilization in reed bed systems: Danish and Italian examples.</t>
  </si>
  <si>
    <t>Bering, T.; Hertz, H.; Rath, MF.</t>
  </si>
  <si>
    <t xml:space="preserve">The Circadian Oscillator of the Cerebellum: Triiodothyronine Regulates Clock Gene Expression in Granule Cells </t>
  </si>
  <si>
    <t>Ourlin, JC.; Jounaïdi, Y.; Maurel, P.; Vilarem, MJ.</t>
  </si>
  <si>
    <t>Role of the liver-enriched transcription factors C/EBP alpha and DBP in the expression of human CYP3A4 and CYP3A7.</t>
  </si>
  <si>
    <t>Quesada, JM.; Alonso, J.; Gonzalez, J.; Muñoz, R.; Jans, I.; Martiu, A.; Bouillon, R.</t>
  </si>
  <si>
    <t>Serum beta-2 microglobulin is a marker of high bone remodelling in elderly women.</t>
  </si>
  <si>
    <t>Mauthe, RJ.; Gibson, DP.; Bunch, RT.; Custer, L.</t>
  </si>
  <si>
    <t>The syrian hamster embryo (SHE) cell transformation assay: review of the methods and results.</t>
  </si>
  <si>
    <t>Carino, A.; Biagioli, M.; Marchianò, S.; Fiorucci, C.; Zampella, A.; Monti, MC.; Scarpelli, P.; Ricci, P.; Distrutti, E.; Fiorucci, S.</t>
  </si>
  <si>
    <t>Ursodeoxycholic acid is a GPBAR1 agonist and resets liver/intestinal FXR signaling in a model of diet-induced dysbiosis and NASH.</t>
  </si>
  <si>
    <t>Ejtahed, HS.; Ardeshirlarijani, E.; Tabatabaei-Malazy, O.; Hoseini-Tavassol, Z.; Hasani-Ranjbar, S.; Soroush, AR.; Larijani, B.</t>
  </si>
  <si>
    <t>Effect of probiotic foods and supplements on blood pressure: a systematic review of meta-analyses studies of controlled trials.</t>
  </si>
  <si>
    <t>Dhooge, W.; Arijs, K.; D'Haese, I.; Stuyvaert, S.; Versonnen, B.; Janssen, C.; Verstraete, W.; Comhaire, F.</t>
  </si>
  <si>
    <t>Experimental parameters affecting sensitivity and specificity of a yeast assay for estrogenic compounds: results of an interlaboratory validation exercise.</t>
  </si>
  <si>
    <t>Stubbe, M.; Mai, J.; Paulus, C.; Stubbe, HC.; Berscheminski, J.; Karimi, M.; Hofmann, S.; Weber, E.; Hadian, K.; Hay, R.; Groitl, P.; Nevels, M.; Dobner, T.; Schreiner, S.</t>
  </si>
  <si>
    <t>Viral DNA Binding Protein SUMOylation Promotes PML Nuclear Body Localization Next to Viral Replication Centers.</t>
  </si>
  <si>
    <t>Ling, W.; Zhang, W.; Cheng, B.; Wei, Y.</t>
  </si>
  <si>
    <t>ZERO-INFLATED QUANTILE RANK-SCORE BASED TEST (ZIQRANK) WITH APPLICATION TO SCRNA-SEQ DIFFERENTIAL GENE EXPRESSION ANALYSIS.</t>
  </si>
  <si>
    <t>Coffin, S.; Huang, GY.; Lee, I.; Schlenk, D.</t>
  </si>
  <si>
    <t>Fish and Seabird Gut Conditions Enhance Desorption of Estrogenic Chemicals from Commonly-Ingested Plastic Items.</t>
  </si>
  <si>
    <t>Uchikawa, T.; Ueno, T.; Hasegawa, T.; Maruyama, I.; Kumamoto, S.; Ando, Y.</t>
  </si>
  <si>
    <t>Parachlorella beyerinckii accelerates lead excretion in mice.</t>
  </si>
  <si>
    <t>Chen, DL.; Zhang, XP.; Ma, GX.; Wu, HF.; Yang, JS.; Xu, XD.</t>
  </si>
  <si>
    <t>A new sesquiterpenoid quinone with cytotoxicity from Abelmoschus sagittifolius.</t>
  </si>
  <si>
    <t>Martins, K.; Hagedorn, B.; Ali, S.; Kennish, J.; Applegate, B.; Leu, M.; Epp, L.; Pallister, C.; Zwollo, P.</t>
  </si>
  <si>
    <t>Tissue Phthalate Levels Correlate With Changes in Immune Gene Expression in a Population of Juvenile Wild Salmon.</t>
  </si>
  <si>
    <t>Miao, L.; Li, Q.; Diao, A.; Zhang, X.; Ma, Y.</t>
  </si>
  <si>
    <t>Construction of a novel phenol synthetic pathway in Escherichia coli through 4-hydroxybenzoate decarboxylation.</t>
  </si>
  <si>
    <t>Zhang, K.; Mir, SA.; Hightower, CM.; Miramontes-Gonzalez, JP.; Maihofer, AX.; Chen, Y.; Mahata, SK.; Nievergelt, CM.; Schork, NJ.; Freedman, BI.; Vaingankar, SM.; O'Connor, DT.</t>
  </si>
  <si>
    <t>Molecular Mechanism for Hypertensive Renal Disease: Differential Regulation of Chromogranin A Expression at 3'-Untranslated Region Polymorphism C+87T by MicroRNA-107.</t>
  </si>
  <si>
    <t>Moore, NM.; Barbour, TR.; Sakiyama-Elbert, SE.</t>
  </si>
  <si>
    <t>Synthesis and characterization of four-arm poly(ethylene glycol)-based gene delivery vehicles coupled to integrin and DNA-binding peptides.</t>
  </si>
  <si>
    <t>El-Ouady, F.; Eddouks, M.</t>
  </si>
  <si>
    <t>Ruta Montana Evokes Antihypertensive Activity Through an Increase of Prostaglandins Release in L-NAME-Induced Hypertensive Rats.</t>
  </si>
  <si>
    <t>Cleghon, VG.; Klessig, DF.</t>
  </si>
  <si>
    <t>Association of the adenovirus DNA-binding protein with RNA both in vitro and in vivo.</t>
  </si>
  <si>
    <t>Imawari, M.; Matsuzaki, Y.; Mitamura, K.; Osuga, T.</t>
  </si>
  <si>
    <t>Synthesis of serum and cytosol vitamin D-binding proteins by rat liver and kidney.</t>
  </si>
  <si>
    <t>Ghaffari, A.; Abdollahi, H.; Khoshayand, MR.; Bozchalooi, IS.; Dadgar, A.; Rafiee-Tehrani, M.</t>
  </si>
  <si>
    <t>Performance comparison of neural network training algorithms in modeling of bimodal drug delivery.</t>
  </si>
  <si>
    <t>Bouillon, R.; Allewaert, K.; Xiang, DZ.; Tan, BK.; van Baelen, H.</t>
  </si>
  <si>
    <t>Vitamin D analogs with low affinity for the vitamin D binding protein: enhanced in vitro and decreased in vivo activity.</t>
  </si>
  <si>
    <t>Khanna, R.; Nandy, D.; Senapati, S.</t>
  </si>
  <si>
    <t>Systematic Review and Meta-Analysis to Establish the Association of Common Genetic Variations in Vitamin D Binding Protein With Chronic Obstructive Pulmonary Disease.</t>
  </si>
  <si>
    <t>Gijbels, E.; Devisscher, L.; Vinken, M.</t>
  </si>
  <si>
    <t>Testing in vitro tools for the prediction of cholestatic liver injury induced by non-pharmaceutical chemicals.</t>
  </si>
  <si>
    <t>Sohoni, P.; Sumpter, JP.</t>
  </si>
  <si>
    <t>Several environmental oestrogens are also anti-androgens.</t>
  </si>
  <si>
    <t>Das, SK.; Ainsworth, HC.; Dimitrov, L.; Okut, H.; Comeau, ME.; Sharma, N.; Ng, MCY.; Norris, JM.; Chen, YI.; Wagenknecht, LE.; Bowden, DW.; Hsu, FC.; Taylor, KD.; Langefeld, CD.; Palmer, ND.</t>
  </si>
  <si>
    <t>Metabolomic architecture of obesity implicates metabolonic lactone sulfate in cardiometabolic disease.</t>
  </si>
  <si>
    <t>McKenna, E.; Thompson, KA.; Taylor-Edmonds, L.; McCurry, DL.; Hanigan, D.</t>
  </si>
  <si>
    <t>Summation of disinfection by-product CHO cell relative toxicity indices: sampling bias, uncertainty, and a path forward.</t>
  </si>
  <si>
    <t>Popov, S.; Silveira, A.; Wågsäter, D.; Takemori, H.; Oguro, R.; Matsumoto, S.; Sugimoto, K.; Kamide, K.; Hirose, T.; Satoh, M.; Metoki, H.; Kikuya, M.; Ohkubo, T.; Katsuya, T.; Rakugi, H.; Imai, Y.; Sanchez, F.; Leosdottir, M.; Syvänen, AC.; Hamsten, A.; Melander, O.; Bertorello, AM.</t>
  </si>
  <si>
    <t>Salt-inducible kinase 1 influences Na(+),K(+)-ATPase activity in vascular smooth muscle cells and associates with variations in blood pressure.</t>
  </si>
  <si>
    <t>Lai, S.; Molfino, A.; Seminara, P.; Longo, F.; Innico, G.; Coppola, B.; Mastroluca, D.; Galani, A.; Dimko, M.; Aceto, P.; Lai, C.</t>
  </si>
  <si>
    <t>Vascular Endothelial Growth Factor Inhibitor Therapy and Cardiovascular and Renal Damage in Renal Cell Carcinoma.</t>
  </si>
  <si>
    <t>Mahadevan, B.; Marston, CP.; Luch, A.; Dashwood, WM.; Brooks, E.; Pereira, C.; Doehmer, J.; Baird, WM.</t>
  </si>
  <si>
    <t>Competitive inhibition of carcinogen-activating CYP1A1 and CYP1B1 enzymes by a standardized complex mixture of PAH extracted from coal tar.</t>
  </si>
  <si>
    <t>Zhang, M.; Yang, S.; Shi, M.; Zhang, S.; Zhang, T.; Li, Y.; Xu, S.; Cha, M.; Meng, Y.; Lin, S.; Yu, J.; Li, X.; Mu, A.; Hu, D.; Liu, S.</t>
  </si>
  <si>
    <t>Regulatory Roles of Peroxisomal Metabolic Pathways Involved in Musk Secretion in Muskrats.</t>
  </si>
  <si>
    <t>Ma, L.; Horvitz, HR.</t>
  </si>
  <si>
    <t>Mutations in the Caenorhabditis elegans U2AF large subunit UAF-1 alter the choice of a 3' splice site in vivo.</t>
  </si>
  <si>
    <t>Bilderback, DE.</t>
  </si>
  <si>
    <t>Impatiens pollen germination and tube growth as a bioassay for toxic substances.</t>
  </si>
  <si>
    <t>Fernandez, MP.; Ikonomou, MG.; Buchanan, I.</t>
  </si>
  <si>
    <t>An assessment of estrogenic organic contaminants in Canadian wastewaters.</t>
  </si>
  <si>
    <t>Bojes, HK.; Thurman, RG.</t>
  </si>
  <si>
    <t>Peroxisomal proliferators inhibit acyl CoA synthetase and stimulate protein kinase C in vivo.</t>
  </si>
  <si>
    <t>Rider, CV.; Hartig, PC.; Cardon, MC.; Wilson, VS.</t>
  </si>
  <si>
    <t>Comparison of chemical binding to recombinant fathead minnow and human estrogen receptors alpha in whole cell and cell-free binding assays.</t>
  </si>
  <si>
    <t>Yates, KE.</t>
  </si>
  <si>
    <t>Demineralized bone alters expression of Wnt network components during chondroinduction of post-natal fibroblasts.</t>
  </si>
  <si>
    <t>Lee, CY.; Isaac, HB.; Wang, H.; Huang, SH.; Long, LH.; Jenner, AM.; Kelly, RP.; Halliwell, B.</t>
  </si>
  <si>
    <t>Cautions in the use of biomarkers of oxidative damage; the vascular and antioxidant effects of dark soy sauce in humans.</t>
  </si>
  <si>
    <t>Gao, Y.; Zhou, S.; Luu, S.; Glowacki, J.</t>
  </si>
  <si>
    <t>Megalin mediates 25-hydroxyvitamin D</t>
  </si>
  <si>
    <t>Routti, H.; Harju, M.; Lühmann, K.; Aars, J.; Ask, A.; Goksøyr, A.; Kovacs, KM.; Lydersen, C.</t>
  </si>
  <si>
    <t>Concentrations and endocrine disruptive potential of phthalates in marine mammals from the Norwegian Arctic.</t>
  </si>
  <si>
    <t>Chavva, H.; Brazeau, DA.; Denvir, J.; Primerano, DA.; Fan, J.; Seeley, SL.; Rorabaugh, BR.</t>
  </si>
  <si>
    <t>Methamphetamine-induced changes in myocardial gene transcription are sex-dependent.</t>
  </si>
  <si>
    <t>Ash, MR.; Faelber, K.; Kosslick, D.; Albert, GI.; Roske, Y.; Kofler, M.; Schuemann, M.; Krause, E.; Freund, C.</t>
  </si>
  <si>
    <t>Conserved beta-hairpin recognition by the GYF domains of Smy2 and GIGYF2 in mRNA surveillance and vesicular transport complexes.</t>
  </si>
  <si>
    <t>Hsiao, A.; Komaki, Y.; Imaad, SM.; Mariñas, BJ.; Plewa, MJ.; Liu, GL.</t>
  </si>
  <si>
    <t>Cytotoxicity analysis of water disinfection byproducts with a micro-pillar microfluidic device.</t>
  </si>
  <si>
    <t>Usinger, L.; Jensen, LT.; Flambard, B.; Linneberg, A.; Ibsen, H.</t>
  </si>
  <si>
    <t>The antihypertensive effect of fermented milk in individuals with prehypertension or borderline hypertension.</t>
  </si>
  <si>
    <t>Kovács, L.; Eszter Horváth, D.; Virágh, É.; Kálmán, B.; Dávid, ÁZ.; Lakatos, P.; Lőcsei, Z.; Toldy, E.</t>
  </si>
  <si>
    <t>Analytical, experimental and clinical aspects of total 25-hydroxyvitamin D measurement by two ligand assays are differentially biased by disease-related factors.</t>
  </si>
  <si>
    <t>Zhou, S.; Yates, KE.; Eid, K.; Glowacki, J.</t>
  </si>
  <si>
    <t>Demineralized bone promotes chondrocyte or osteoblast differentiation of human marrow stromal cells cultured in collagen sponges.</t>
  </si>
  <si>
    <t>Wei, C.; Ding, S.; You, H.; Zhang, Y.; Wang, Y.; Yang, X.; Yuan, J.</t>
  </si>
  <si>
    <t>An immunoassay for dibutyl phthalate based on direct hapten linkage to the polystyrene surface of microtiter plates.</t>
  </si>
  <si>
    <t>Lin, HC.; Alashi, AM.; Aluko, RE.; Sun Pan, B.; Chang, YW.</t>
  </si>
  <si>
    <t>Antihypertensive properties of tilapia (</t>
  </si>
  <si>
    <t>Adamska, I.; Marhelava, K.; Walkiewicz, D.; Kedzierska, U.; Markowska, M.; Majewski, PM.</t>
  </si>
  <si>
    <t>All genes encoding enzymes participating in melatonin biosynthesis in the chicken pineal gland are transcribed rhythmically.</t>
  </si>
  <si>
    <t>Russell, WC.; Webster, A.; Leith, IR.; Kemp, GD.</t>
  </si>
  <si>
    <t>Phosphorylation of adenovirus DNA-binding protein.</t>
  </si>
  <si>
    <t>Wilson, VS.; Lambright, C.; Furr, J.; Ostby, J.; Wood, C.; Held, G.; Gray, LE.</t>
  </si>
  <si>
    <t>Phthalate ester-induced gubernacular lesions are associated with reduced insl3 gene expression in the fetal rat testis.</t>
  </si>
  <si>
    <t>Chuang, YH.; McCurry, DL.; Tung, HH.; Mitch, WA.</t>
  </si>
  <si>
    <t>Formation Pathways and Trade-Offs between Haloacetamides and Haloacetaldehydes during Combined Chlorination and Chloramination of Lignin Phenols and Natural Waters.</t>
  </si>
  <si>
    <t>McKee, RH.</t>
  </si>
  <si>
    <t>The role of inhibition of gap junctional intercellular communication in rodent liver tumor induction by phthalates: review of data on selected phthalates and the potential relevance to man.</t>
  </si>
  <si>
    <t>Chen, YH.; Qin, LT.; Mo, LY.; Zhao, DN.; Zeng, HH.; Liang, YP.</t>
  </si>
  <si>
    <t>Synergetic effects of novel aromatic brominated and chlorinated disinfection byproducts on Vibrio qinghaiensis sp.-Q67.</t>
  </si>
  <si>
    <t>Lee, J.; Lim, KT.</t>
  </si>
  <si>
    <t>Plant-originated glycoprotein (24 kDa) has an inhibitory effect on proliferation of BNL CL.2 cells in response to di(2-ethylhexyl)phthalate.</t>
  </si>
  <si>
    <t>McDade, JK.; Brennan-Pierce, EP.; Ariganello, MB.; Labow, RS.; Michael Lee, J.</t>
  </si>
  <si>
    <t>Interactions of U937 macrophage-like cells with decellularized pericardial matrix materials: influence of crosslinking treatment.</t>
  </si>
  <si>
    <t>Three-dimensional composite of demineralized bone powder and collagen for in vitro analysis of chondroinduction of human dermal fibroblasts.</t>
  </si>
  <si>
    <t>Andriana, BB.; Tay, TW.; Tachiwana, T.; Sato, T.; Ishii, M.; Awal, MA.; Kanai, Y.; Kurohmaru, M.; Hayashi, Y.</t>
  </si>
  <si>
    <t>Effects of mono(2-ethylhexyl) phthalate (MEHP) on testes in rats in vitro.</t>
  </si>
  <si>
    <t>Ndiaye, NC.; Said, el. S.; Stathopoulou, MG.; Siest, G.; Tsai, MY.; Visvikis-Siest, S.</t>
  </si>
  <si>
    <t>Epistatic study reveals two genetic interactions in blood pressure regulation.</t>
  </si>
  <si>
    <t>Yasuda, K.; Ikushiro, S.; Kamakura, M.; Takano, M.; Saito, N.; Kittaka, A.; Chen, TC.; Ohta, M.; Sakaki, T.</t>
  </si>
  <si>
    <t>Human cytochrome P450-dependent differential metabolism among three 2α-substituted-1α,25-dihydroxyvitamin D(3) analogs.</t>
  </si>
  <si>
    <t>Maynard, DF.; Trankle, WG.; Norman, AW.; Okamura, WH.</t>
  </si>
  <si>
    <t>14-epi stereoisomers of 25-hydroxy- and 1 alpha,25-dihydroxyvitamin D3: synthesis, isomerization to previtamins, and biological studies.</t>
  </si>
  <si>
    <t>Franklin, HM.; Doederer, K.; Neale, PA.; Hayton, JB.; Fisher, P.; Maxwell, P.; Carroll, AR.; Burford, MA.; Leusch, FDL.</t>
  </si>
  <si>
    <t>Terrestrial dissolved organic matter source affects disinfection by-product formation during water treatment and subsequent toxicity.</t>
  </si>
  <si>
    <t>Zakrzeska, A.; Schlicker, E.; Baranowska, M.; Kozłowska, H.; Kwolek, G.; Malinowska, B.</t>
  </si>
  <si>
    <t>A cannabinoid receptor, sensitive to O-1918, is involved in the delayed hypotension induced by anandamide in anaesthetized rats.</t>
  </si>
  <si>
    <t>Viloria, K.; Hewison, M.; Hodson, DJ.</t>
  </si>
  <si>
    <t>Vitamin D binding protein/GC-globulin: a novel regulator of alpha cell function and glucagon secretion.</t>
  </si>
  <si>
    <t>Jin, F.; Qiao, C.; Luan, N.; Shang, T.</t>
  </si>
  <si>
    <t>The expression of the imprinted gene pleckstrin homology-like domain family A member 2 in placental tissues of preeclampsia and its effects on the proliferation, migration and invasion of trophoblast cells JEG-3.</t>
  </si>
  <si>
    <t>Levy, D.; Ehret, GB.; Rice, K.; Verwoert, GC.; Launer, LJ.; Dehghan, A.; Glazer, NL.; Morrison, AC.; Johnson, AD.; Aspelund, T.; Aulchenko, Y.; Lumley, T.; Köttgen, A.; Vasan, RS.; Rivadeneira, F.; Eiriksdottir, G.; Guo, X.; Arking, DE.; Mitchell, GF.; Mattace-Raso, FU.; Smith, AV.; Taylor, K.; Scharpf, RB.; Hwang, SJ.; Sijbrands, EJ.; Bis, J.; Harris, TB.; Ganesh, SK.; O'Donnell, CJ.; Hofman, A.; Rotter, JI.; Coresh, J.; Benjamin, EJ.; Uitterlinden, AG.; Heiss, G.; Fox, CS.; Witteman, JC.; Boerwinkle, E.; Wang, TJ.; Gudnason, V.; Larson, MG.; Chakravarti, A.; Psaty, BM.; van Duijn, CM.</t>
  </si>
  <si>
    <t>Genome-wide association study of blood pressure and hypertension.</t>
  </si>
  <si>
    <t>Shteyer, A.; Kaban, LB.; Kao, RT.</t>
  </si>
  <si>
    <t>Effect of demineralized bone powder on osteoblast-like cells in culture. A potential rapid quality control assay.</t>
  </si>
  <si>
    <t>Kongsbak, M.; von Essen, MR.; Levring, TB.; Schjerling, P.; Woetmann, A.; Ødum, N.; Bonefeld, CM.; Geisler, C.</t>
  </si>
  <si>
    <t>Vitamin D-binding protein controls T cell responses to vitamin D.</t>
  </si>
  <si>
    <t>Dhondt, R.; Quirynen, M.; Tarce, M.; Teughels, W.; Temmerman, A.; Jacobs, R.</t>
  </si>
  <si>
    <t>The accuracy of probing, ultrasound and cone-beam CT scans for determining the buccal bone plate dimensions around oral implants - A systematic review.</t>
  </si>
  <si>
    <t>Habert, R.; Muczynski, V.; Lehraiki, A.; Lambrot, R.; Lécureuil, C.; Levacher, C.; Coffigny, H.; Pairault, C.; Moison, D.; Frydman, R.; Rouiller-Fabre, V.</t>
  </si>
  <si>
    <t>Adverse effects of endocrine disruptors on the foetal testis development: focus on the phthalates.</t>
  </si>
  <si>
    <t>Yu, X.; Tao, W.; Jiang, F.; Li, C.; Lin, J.; Liu, C.</t>
  </si>
  <si>
    <t>Celastrol attenuates hypertension-induced inflammation and oxidative stress in vascular smooth muscle cells via induction of heme oxygenase-1.</t>
  </si>
  <si>
    <t>Guo, L.; Wu, C.; Zhou, H.; Wu, C.; Paranhos-Baccalà, G.; Vernet, G.; Jin, Q.; Wang, J.; Hung, T.</t>
  </si>
  <si>
    <t>Identification of a nonstructural DNA-binding protein (DBP) as an antigen with diagnostic potential for human adenovirus.</t>
  </si>
  <si>
    <t>Rhodes, C.; Soames, T.; Stonard, MD.; Simpson, MG.; Vernall, AJ.; Elcombe, CR.</t>
  </si>
  <si>
    <t>The absence of testicular atrophy and in vivo and in vitro effects on hepatocyte morphology and peroxisomal enzyme activities in male rats following the administration of several alkanols.</t>
  </si>
  <si>
    <t>Mo, X.; Liu, X.; Wang, L.; Li, H.; Lu, X.; Huang, J.; Chen, J.; Cao, J.; Li, J.; Chen, S.; Tang, Y.; Peng, X.; Gu, D.</t>
  </si>
  <si>
    <t>Lipoprotein lipase gene polymorphism rs1059611 functionally influences serum lipid concentrations.</t>
  </si>
  <si>
    <t>Czyzynska-Cichon, I.; Janik-Hazuka, M.; Szafraniec-Szczęsny, J.; Jasinski, K.; Węglarz, WP.; Zapotoczny, S.; Chlopicki, S.</t>
  </si>
  <si>
    <t>Low Dose Curcumin Administered in Hyaluronic Acid-Based Nanocapsules Induces Hypotensive Effect in Hypertensive Rats.</t>
  </si>
  <si>
    <t>Danesi, R.; Marchetti, A.; Bernardini, N.; La Rocca, RV.; Bevilacqua, G.; Del Tacca, M.</t>
  </si>
  <si>
    <t>Cardiac toxicity and antitumor activity of 4'-deoxy-4'-iodo-doxorubicinol.</t>
  </si>
  <si>
    <t>Viet Ho, D.; Thi Hoang, HN.; Quoc Vo, H.; Minh Nguyen, H.; Raal, A.; Thi Nguyen, H.</t>
  </si>
  <si>
    <t>A new triterpene ester and other chemical constituents from the aerial parts of Anodendron paniculatum and their cytotoxic activity.</t>
  </si>
  <si>
    <t>Xu, Z.; Kaga, S.; Tsubomizu, J.; Fujisaki, J.; Mochiduki, A.; Sakai, T.; Tsukamura, H.; Maeda, K.; Inoue, K.; Adachi, AA.</t>
  </si>
  <si>
    <t>Circadian transcriptional factor DBP regulates expression of Kiss1 in the anteroventral periventricular nucleus.</t>
  </si>
  <si>
    <t>Cui, Y.; Li, B.; Du, J.; Huo, S.; Song, M.; Shao, B.; Wang, B.; Li, Y.</t>
  </si>
  <si>
    <t>Dibutyl phthalate causes MC3T3-E1 cell damage by increasing ROS to promote the PINK1/Parkin-mediated mitophagy.</t>
  </si>
  <si>
    <t>Kurashov, EA.; Fedorova, EV.; Krylova, JV.; Mitrukova, GG.</t>
  </si>
  <si>
    <t>Assessment of the Potential Biological Activity of Low Molecular Weight Metabolites of Freshwater Macrophytes with QSAR.</t>
  </si>
  <si>
    <t>Zhang, L.; Xu, L.; Zeng, Q.; Zhang, SH.; Xie, H.; Liu, AL.; Lu, WQ.</t>
  </si>
  <si>
    <t>Comparison of DNA damage in human-derived hepatoma line (HepG2) exposed to the fifteen drinking water disinfection byproducts using the single cell gel electrophoresis assay.</t>
  </si>
  <si>
    <t>Zhou, S.; Glowacki, J.; Yates, KE.</t>
  </si>
  <si>
    <t>Comparison of TGF-beta/BMP pathways signaled by demineralized bone powder and BMP-2 in human dermal fibroblasts.</t>
  </si>
  <si>
    <t>Diczfalusy, U.; Alexson, SE.</t>
  </si>
  <si>
    <t>Peroxisomal chain-shortening of prostaglandin F2 alpha.</t>
  </si>
  <si>
    <t>Orozco-Solis, R.; Montellier, E.; Aguilar-Arnal, L.; Sato, S.; Vawter, MP.; Bunney, BG.; Bunney, WE.; Sassone-Corsi, P.</t>
  </si>
  <si>
    <t>A Circadian Genomic Signature Common to Ketamine and Sleep Deprivation in the Anterior Cingulate Cortex.</t>
  </si>
  <si>
    <t>Klessig, DF.; Quinlan, MP.</t>
  </si>
  <si>
    <t>Genetic evidence for separate functional domains on the human adenovirus specified, 72 kd, DNA binding protein.</t>
  </si>
  <si>
    <t>Courjault-Gautier, F.; Antoine, B.; Bens, M.; Vallet, V.; Cluzeaud, F.; Pringault, E.; Kahn, A.; Toutain, H.; Vandewalle, A.</t>
  </si>
  <si>
    <t>Activity and inducibility of drug-metabolizing enzymes in immortalized hepatocyte-like cells (mhPKT) derived from a L-PK/Tag1 transgenic mouse.</t>
  </si>
  <si>
    <t>Lee, Y.; Chang, DJ.; Lee, YS.; Chang, KA.; Kim, H.; Yoon, JS.; Lee, S.; Suh, YH.; Kaang, BK.</t>
  </si>
  <si>
    <t>Beta-amyloid peptide binding protein does not couple to G protein in a heterologous Xenopus expression system.</t>
  </si>
  <si>
    <t>Popovici, J.; Roesch, C.; Carias, LL.; Khim, N.; Kim, S.; Vantaux, A.; Mueller, I.; Chitnis, CE.; King, CL.; Witkowski, B.</t>
  </si>
  <si>
    <t>Amplification of Duffy binding protein-encoding gene allows Plasmodium vivax to evade host anti-DBP humoral immunity.</t>
  </si>
  <si>
    <t>Nicolas, JC.; Sarnow, P.; Girard, M.; Levine, AJ.</t>
  </si>
  <si>
    <t>Host range temperature-conditional mutants in the adenovirus DNA binding protein are defective in the assembly of infectious virus.</t>
  </si>
  <si>
    <t>Lai, X.; Sun, C.; Tian, H.; Zhao, W.; Gao, L.</t>
  </si>
  <si>
    <t>Evaluation of poly(styrene-alt-maleic anhydride)-ethanol as enteric coating material.</t>
  </si>
  <si>
    <t>Gray, LE.; Ostby, J.; Furr, J.; Wolf, CJ.; Lambright, C.; Parks, L.; Veeramachaneni, DN.; Wilson, V.; Price, M.; Hotchkiss, A.; Orlando, E.; Guillette, L.</t>
  </si>
  <si>
    <t>Effects of environmental antiandrogens on reproductive development in experimental animals.</t>
  </si>
  <si>
    <t>Paniagua-Contreras, GL.; Monroy-Pérez, E.; Vaca-Paniagua, F.; Rodríguez-Moctezuma, JR.; Negrete-Abascal, E.; Vaca, S.</t>
  </si>
  <si>
    <t>Implementation of a novel in vitro model of infection of reconstituted human epithelium for expression of virulence genes in methicillin-resistant Staphylococcus aureus strains isolated from catheter-related infections in Mexico.</t>
  </si>
  <si>
    <t>Philips, EM.; Trasande, L.; Kahn, LG.; Gaillard, R.; Steegers, EAP.; Jaddoe, VWV.</t>
  </si>
  <si>
    <t>Early pregnancy bisphenol and phthalate metabolite levels, maternal hemodynamics and gestational hypertensive disorders.</t>
  </si>
  <si>
    <t>Kwon, PK.; Lee, KH.; Kim, JH.; Tae, S.; Ham, S.; Jeong, YH.; Kim, SW.; Kang, B.; Kim, HM.; Choi, JH.; Yi, H.; Ku, HO.; Roh, TY.; Lim, C.; Kim, KT.</t>
  </si>
  <si>
    <t>hnRNP K Supports High-Amplitude D Site-Binding Protein mRNA (</t>
  </si>
  <si>
    <t>Birarda, G.; Buosi, C.; Caridi, F.; Casu, MA.; De Giudici, G.; Di Bella, L.; Medas, D.; Meneghini, C.; Pierdomenico, M.; Sabbatini, A.; Surowka, A.; Vaccari, L.</t>
  </si>
  <si>
    <t>Plastics, (bio)polymers and their apparent biogeochemical cycle: An infrared spectroscopy study on foraminifera.</t>
  </si>
  <si>
    <t>Jafary Omid, N.; Morovati, H.; Amini, M.; Dehpour, AR.; Partoazar, A.; Rafiee-Tehrani, M.; Dorkoosh, F.</t>
  </si>
  <si>
    <t>Development of Molecularly Imprinted Olanzapine Nano-particles: In Vitro Characterization and In Vivo Evaluation.</t>
  </si>
  <si>
    <t>Jeong, CH.; Wagner, ED.; Siebert, VR.; Anduri, S.; Richardson, SD.; Daiber, EJ.; McKague, AB.; Kogevinas, M.; Villanueva, CM.; Goslan, EH.; Luo, W.; Isabelle, LM.; Pankow, JF.; Grazuleviciene, R.; Cordier, S.; Edwards, SC.; Righi, E.; Nieuwenhuijsen, MJ.; Plewa, MJ.</t>
  </si>
  <si>
    <t>Occurrence and toxicity of disinfection byproducts in European drinking waters in relation with the HIWATE epidemiology study.</t>
  </si>
  <si>
    <t>Miyazawa, S.; Osumi, T.; Hashimoto, T.</t>
  </si>
  <si>
    <t>The presence of a new 3-oxoacyl-CoA thiolase in rat liver peroxisomes.</t>
  </si>
  <si>
    <t>Sultana, Y.; Aqil, M.; Ali, A.</t>
  </si>
  <si>
    <t>Ocular inserts for controlled delivery of pefloxacin mesylate: preparation and evaluation.</t>
  </si>
  <si>
    <t>Psathas, PA.; Kuzmission, A.; Ikeda, K.; Yasuo, S.</t>
  </si>
  <si>
    <t>Stability of doripenem in vitro in representative infusion solutions and infusion bags.</t>
  </si>
  <si>
    <t>Guoth, M.; Murgia, A.; Smith, RM.; Prystowsky, MB.; Cooke, NE.; Haddad, JG.</t>
  </si>
  <si>
    <t>Cell surface vitamin D-binding protein (GC-globulin) is acquired from plasma.</t>
  </si>
  <si>
    <t>Kawashima, Y.; Hanioka, N.; Matsumura, M.; Kozuka, H.</t>
  </si>
  <si>
    <t>Induction of microsomal stearoyl-CoA desaturation by the administration of various peroxisome proliferators.</t>
  </si>
  <si>
    <t>Yamashita, U.; Sugiura, T.; Kuroda, E.</t>
  </si>
  <si>
    <t>Effect of endocrine disrupters on immune responses in vitro.</t>
  </si>
  <si>
    <t>Hirao, J.; Nishimura, M.; Arakawa, S.; Niino, N.; Mori, K.; Furukawa, T.; Sanbuissho, A.; Manabe, S.; Nishihara, M.; Mori, Y.</t>
  </si>
  <si>
    <t>Sex and circadian modulatory effects on rat liver as assessed by transcriptome analyses.</t>
  </si>
  <si>
    <t>Kwon, PK.; Kim, HM.; Kim, SW.; Kang, B.; Yi, H.; Ku, HO.; Roh, TY.; Kim, KT.</t>
  </si>
  <si>
    <t>The Poly(C) Motif in the Proximal Promoter Region of the D Site-Binding Protein Gene (</t>
  </si>
  <si>
    <t>Morgan, MB.; Ross, J.; Ellwanger, J.; Phrommala, RM.; Youngblood, H.; Qualley, D.; Williams, J.</t>
  </si>
  <si>
    <t xml:space="preserve">Sea Anemones Responding to Sex Hormones, Oxybenzone, and Benzyl Butyl Phthalate: Transcriptional Profiling and </t>
  </si>
  <si>
    <t>Watanabe, T.; Lalwani, ND.; Reddy, JK.</t>
  </si>
  <si>
    <t>Specific changes in the protein composition of rat liver in response to the peroxisome proliferators ciprofibrate, Wy-14,643 and di-(2-ethylhexyl)phthalate.</t>
  </si>
  <si>
    <t>Adams, RL.; Mason, AC.; Glass, L.; Aditi; Wente, SR.</t>
  </si>
  <si>
    <t>Nup42 and IP</t>
  </si>
  <si>
    <t>Huang, YF.; Wu, YH.; Cheng, WF.; Peng, SL.; Shen, WL.; Chou, CY.</t>
  </si>
  <si>
    <t>Vitamin D-Binding Protein Enhances Epithelial Ovarian Cancer Progression by Regulating the Insulin-like Growth Factor-1/Akt Pathway and Vitamin D Receptor Transcription.</t>
  </si>
  <si>
    <t>Wang, JK.; Li, JL.; Li, ML.; Hua, D.; Chen, HM.</t>
  </si>
  <si>
    <t>Assay of DNA-binding proteins with a dsDNA-coupled plate.</t>
  </si>
  <si>
    <t>Yagita, K.; Okamura, H.</t>
  </si>
  <si>
    <t>Forskolin induces circadian gene expression of rPer1, rPer2 and dbp in mammalian rat-1 fibroblasts.</t>
  </si>
  <si>
    <t>Mathapati, S.; Bishi, DK.; Guhathakurta, S.; Cherian, KM.; Venugopal, JR.; Ramakrishna, S.; Verma, RS.</t>
  </si>
  <si>
    <t>Biomimetic acellular detoxified glutaraldehyde cross-linked bovine pericardium for tissue engineering.</t>
  </si>
  <si>
    <t>Vang, O.; Wallin, H.; Doehmer, J.; Autrup, H.</t>
  </si>
  <si>
    <t>Cytochrome P450-mediated metabolism of tumour promoters modifies the inhibition of intercellular communication: a modified assay for tumour promotion.</t>
  </si>
  <si>
    <t>Komatsu, T.; Nagata, K.</t>
  </si>
  <si>
    <t>Replication-uncoupled histone deposition during adenovirus DNA replication.</t>
  </si>
  <si>
    <t>Donato, MT.; Klocke, R.; Castell, JV.; Stenzel, K.; Paul, D.; Gómez-Lechón, MJ.</t>
  </si>
  <si>
    <t>Constitutive and inducible expression of CYP enzymes in immortal hepatocytes derived from SV40 transgenic mice.</t>
  </si>
  <si>
    <t>Shankar, R.; Bhattacharjee, A.; Jain, M.</t>
  </si>
  <si>
    <t>Transcriptome analysis in different rice cultivars provides novel insights into desiccation and salinity stress responses.</t>
  </si>
  <si>
    <t>Yang, X.; Domalaon, R.; Lyu, Y.; Zhanel, GG.; Schweizer, F.</t>
  </si>
  <si>
    <t xml:space="preserve">Tobramycin-Linked Efflux Pump Inhibitor Conjugates Synergize Fluoroquinolones, Rifampicin and Fosfomycin against Multidrug-Resistant </t>
  </si>
  <si>
    <t>Ko, EK.; Jeong, SI.; Rim, NG.; Lee, YM.; Shin, H.; Lee, BK.</t>
  </si>
  <si>
    <t>In vitro osteogenic differentiation of human mesenchymal stem cells and in vivo bone formation in composite nanofiber meshes.</t>
  </si>
  <si>
    <t>Kavitha, A.; Prabhakar, P.; Narasimhulu, M.; Vijayalakshmi, M.; Venkateswarlu, Y.; Rao, KV.; Raju, VB.</t>
  </si>
  <si>
    <t>Isolation, characterization and biological evaluation of bioactive metabolites from Nocardia levis MK-VL_113.</t>
  </si>
  <si>
    <t>Wei, Z.; Zhang, K.; Wen, G.; Balasubramanian, K.; Shih, PA.; Rao, F.; Friese, RS.; Miramontes-Gonzalez, JP.; Schmid-Schoenbein, GW.; Kim, HS.; Mahata, SK.; O'Connor, DT.</t>
  </si>
  <si>
    <t>Heredity and cardiometabolic risk: naturally occurring polymorphisms in the human neuropeptide Y(2) receptor promoter disrupt multiple transcriptional response motifs.</t>
  </si>
  <si>
    <t>Osumi, T.; Hashimoto, T.</t>
  </si>
  <si>
    <t>Occurrence of two 3-hydroxyacyl-CoA dehydrogenases in rat liver.</t>
  </si>
  <si>
    <t>Adebanjo, OA.; Moonga, BS.; Haddad, JG.; Huang, CL.; Zaidi, M.</t>
  </si>
  <si>
    <t>A possible new role for vitamin D-binding protein in osteoclast control: inhibition of extracellular Ca2+ sensing at low physiological concentrations.</t>
  </si>
  <si>
    <t>Hashimoto, M.; Shinozuka, K.; Gamoh, S.; Tanabe, Y.; Hossain, MS.; Kwon, YM.; Hata, N.; Misawa, Y.; Kunitomo, M.; Masumura, S.</t>
  </si>
  <si>
    <t>The hypotensive effect of docosahexaenoic acid is associated with the enhanced release of ATP from the caudal artery of aged rats.</t>
  </si>
  <si>
    <t>Feng, T.; Liu, Y.</t>
  </si>
  <si>
    <t>Microorganisms in the reproductive system and probiotic's regulatory effects on reproductive health.</t>
  </si>
  <si>
    <t>Pacini, S.; Punzi, T.; Morucci, G.; Gulisano, M.; Ruggiero, M.</t>
  </si>
  <si>
    <t>Effects of vitamin D-binding protein-derived macrophage-activating factor on human breast cancer cells.</t>
  </si>
  <si>
    <t>Meyers, ML.; Keating, KM.; Roberts, WJ.; Williams, KR.; Chase, JW.; Horwitz, MS.</t>
  </si>
  <si>
    <t>Purification and functional characterization of adenovirus ts111A DNA-binding protein. Fluorescence studies of protein-nucleic acid binding.</t>
  </si>
  <si>
    <t>Ohmori, H.; Hatada, E.; Qiao, Y.; Tsuji, M.; Fukuda, R.</t>
  </si>
  <si>
    <t>dinP, a new gene in Escherichia coli, whose product shows similarities to UmuC and its homologues.</t>
  </si>
  <si>
    <t>Lu, Y.; Liang, JK.; Wang, HY.; Wang, C.; Song, ZM.; Hu, Q.; Wu, QY.</t>
  </si>
  <si>
    <t>Novel chlorinated disinfection byproducts from tannic acid: nontargeted identification, formation pathways, and computationally predicted toxicity.</t>
  </si>
  <si>
    <t>Danan, JL.; Delorme, AC.; Ripoche, MA.; Bouillon, R.; Van Baelen, H.; Mathieu, H.</t>
  </si>
  <si>
    <t>Presence of immunoreactive vitamin D-binding protein in rat yolk sac endodermal cells.</t>
  </si>
  <si>
    <t>Song, CL.; Liu, B.; Diao, HY.; Shi, YF.; Zhang, JC.; Li, YX.; Liu, N.; Yu, YP.; Wang, G.; Wang, JP.; Li, Q.</t>
  </si>
  <si>
    <t>Down-regulation of microRNA-320 suppresses cardiomyocyte apoptosis and protects against myocardial ischemia and reperfusion injury by targeting IGF-1.</t>
  </si>
  <si>
    <t>Musiu, S.; Castillo, YP.; Muigg, A.; Pürstinger, G.; Leyssen, P.; Froeyen, M.; Neyts, J.; Paeshuyse, J.</t>
  </si>
  <si>
    <t>Quinolinecarboxamides Inhibit the Replication of the Bovine Viral Diarrhea Virus by Targeting a Hot Spot for the Inhibition of Pestivirus Replication in the RNA-Dependent RNA Polymerase.</t>
  </si>
  <si>
    <t>Chiou, YY.; Li, TY.; Yang, Y.; Sancar, A.</t>
  </si>
  <si>
    <t>A Sextuple Knockout Cell Line System to Study the Differential Roles of CRY, PER, and NR1D in the Transcription-Translation Feedback Loop of the Circadian Clock.</t>
  </si>
  <si>
    <t>Péry, AR.; Desmots, S.; Mombelli, E.</t>
  </si>
  <si>
    <t>Substance-tailored testing strategies in toxicology: an in silico methodology based on QSAR modeling of toxicological thresholds and Monte Carlo simulations of toxicological testing.</t>
  </si>
  <si>
    <t>Fahmy, NM.; Abdel-Tawab, AM.</t>
  </si>
  <si>
    <t>Isolation and characterization of marine sponge-associated Streptomyces sp. NMF6 strain producing secondary metabolite(s) possessing antimicrobial, antioxidant, anticancer, and antiviral activities.</t>
  </si>
  <si>
    <t>Farquharson, C.; Rennie, JS.; Loveridge, N.; Whitehead, CC.</t>
  </si>
  <si>
    <t>In vivo and in vitro effect of 1,25-dihydroxyvitamin D3 and 1,25-dihydroxy-16-ene-23-yne-vitamin D3 on the proliferation and differentiation of avian chondrocytes: their role in tibial dyschondroplasia.</t>
  </si>
  <si>
    <t>Katsuma, S.</t>
  </si>
  <si>
    <t>Hsp90 function is required for stable transcription of the baculovirus transactivator ie-1 gene.</t>
  </si>
  <si>
    <t>Prosser, CM.</t>
  </si>
  <si>
    <t>Comments on "Disruption of the gonadal endocannabinoid system in zebrafish exposed to diisononyl phthalate" - Forner-Piquer et al. (2018).</t>
  </si>
  <si>
    <t>Xia, H.; Hu, SF.; Ma, WJ.; Ge, JH.</t>
  </si>
  <si>
    <t>[Studies of di-n-butyl phthalate-OP emulsion in the treatment of demodicidosis].</t>
  </si>
  <si>
    <t>Panchayya Hiremath, SS.; Reddy, JJ.; Jamakandi, VG.</t>
  </si>
  <si>
    <t>Design and Evaluation of Transdermal Patches of Timolol Maleate.</t>
  </si>
  <si>
    <t>Neale, GA.; Kitchingman, GR.</t>
  </si>
  <si>
    <t>Biochemical analysis of adenovirus type 5 DNA-binding protein mutants.</t>
  </si>
  <si>
    <t>Prelich, G.; Stillman, BW.</t>
  </si>
  <si>
    <t>Functional characterization of thermolabile DNA-binding proteins that affect adenovirus DNA replication.</t>
  </si>
  <si>
    <t>Fareed, MU.; Maclean, AR.; Maclean, CA.; Fu, A.; Brown, SM.</t>
  </si>
  <si>
    <t>Isolation and characterization of two herpes simplex virus type 1 variants containing duplication of sequences within the unique long component of their genomes.</t>
  </si>
  <si>
    <t>Ledwith, BJ.; Manam, S.; Troilo, P.; Joslyn, DJ.; Galloway, SM.; Nichols, WW.</t>
  </si>
  <si>
    <t>Activation of immediate-early gene expression by peroxisome proliferators in vitro.</t>
  </si>
  <si>
    <t>Priyadarshini, N.; Veeramani, A.</t>
  </si>
  <si>
    <t xml:space="preserve">Antitubercular compounds isolated and characterized in </t>
  </si>
  <si>
    <t>Yalçin, M.; Malhan, D.; Basti, A.; Peralta, AR.; Ferreira, JJ.; Relógio, A.</t>
  </si>
  <si>
    <t>A Computational Analysis in a Cohort of Parkinson's Disease Patients and Clock-Modified Colorectal Cancer Cells Reveals Common Expression Alterations in Clock-Regulated Genes.</t>
  </si>
  <si>
    <t>Ganguly, A.; Tamblyn, JA.; Shattock, A.; Joseph, A.; Larner, DP.; Jenkinson, C.; Gupta, J.; Gross, SR.; Hewison, M.</t>
  </si>
  <si>
    <t>Trophoblast uptake of DBP regulates intracellular actin and promotes matrix invasion.</t>
  </si>
  <si>
    <t>Takiguchi, T.; Tomita, M.; Matsunaga, N.; Nakagawa, H.; Koyanagi, S.; Ohdo, S.</t>
  </si>
  <si>
    <t>Molecular basis for rhythmic expression of CYP3A4 in serum-shocked HepG2 cells.</t>
  </si>
  <si>
    <t>Kumar, P.; Singh, S.; Mishra, B.</t>
  </si>
  <si>
    <t>Gastroretentive drug delivery system of Ranitidine hydrochloride based on osmotic technology: development and evaluation.</t>
  </si>
  <si>
    <t>Zella, LA.; Shevde, NK.; Hollis, BW.; Cooke, NE.; Pike, JW.</t>
  </si>
  <si>
    <t>Vitamin D-binding protein influences total circulating levels of 1,25-dihydroxyvitamin D3 but does not directly modulate the bioactive levels of the hormone in vivo.</t>
  </si>
  <si>
    <t>Giacobbe, DR.; Labate, L.; Tutino, S.; Baldi, F.; Russo, C.; Robba, C.; Ball, L.; Dettori, S.; Marchese, A.; Dentone, C.; Magnasco, L.; Crea, F.; Willison, E.; Briano, F.; Battaglini, D.; Patroniti, N.; Brunetti, I.; Pelosi, P.; Bassetti, M.</t>
  </si>
  <si>
    <t>Enterococcal bloodstream infections in critically ill patients with COVID-19: a case series.</t>
  </si>
  <si>
    <t>Innamorati, G.; Pierdomenico, M.; Benassi, B.; Arcangeli, C.</t>
  </si>
  <si>
    <t xml:space="preserve">The interaction of DNMT1 and DNMT3A epigenetic enzymes with phthalates and perfluoroalkyl substances: an </t>
  </si>
  <si>
    <t>Becker, T.; Tohidast-Akrad, M.; Humpeler, S.; Gerlag, DM.; Kiener, HP.; Zenz, P.; Steiner, G.; Ekmekcioglu, C.</t>
  </si>
  <si>
    <t>Clock gene expression in different synovial cells of patients with rheumatoid arthritis and osteoarthritis.</t>
  </si>
  <si>
    <t>Forner-Piquer, I.; Maradonna, F.; Gioacchini, G.; Santangeli, S.; Allarà, M.; Piscitelli, F.; Habibi, HR.; Di Marzo, V.; Carnevali, O.</t>
  </si>
  <si>
    <t>Dose-Specific Effects of Di-Isononyl Phthalate on the Endocannabinoid System and on Liver of Female Zebrafish.</t>
  </si>
  <si>
    <t>Gordon, L.; Blechman, J.; Shimoni, E.; Gur, D.; Anand-Apte, B.; Levkowitz, G.</t>
  </si>
  <si>
    <t>The fenestrae-associated protein Plvap regulates the rate of blood-borne protein passage into the hypophysis.</t>
  </si>
  <si>
    <t>Jiang, YH.; Zhang, P.; Tao, Y.; Liu, Y.; Cao, G.; Zhou, L.; Yang, CH.</t>
  </si>
  <si>
    <t>Banxia Baizhu Tianma decoction attenuates obesity-related hypertension.</t>
  </si>
  <si>
    <t>Stalter, D.; O'Malley, E.; von Gunten, U.; Escher, BI.</t>
  </si>
  <si>
    <t>Fingerprinting the reactive toxicity pathways of 50 drinking water disinfection by-products.</t>
  </si>
  <si>
    <t>Appelkvist, EL.; Kalén, A.</t>
  </si>
  <si>
    <t>Biosynthesis of dolichol by rat liver peroxisomes.</t>
  </si>
  <si>
    <t>McVoy, LA.; Kew, RR.</t>
  </si>
  <si>
    <t>CD44 and annexin A2 mediate the C5a chemotactic cofactor function of the vitamin D binding protein.</t>
  </si>
  <si>
    <t>Aboezz, ZR.; Mahsoub, HM.; El-Bagoury, G.; Pierson, FW.</t>
  </si>
  <si>
    <t>In vitro growth kinetics and gene expression analysis of the turkey adenovirus 3, a siadenovirus.</t>
  </si>
  <si>
    <t>Fujisawa, S.; Atsumi, T.; Kadoma, Y.; Ishihara, M.; Ito, S.; Yokoe, I.</t>
  </si>
  <si>
    <t>Kinetic radical scavenging activity and cytotoxicity of 2-methoxy- and 2-t-butyl-substituted phenols and their dimers.</t>
  </si>
  <si>
    <t>Guo, H.; Hao, Y.; Richel, A.; Everaert, N.; Chen, Y.; Liu, M.; Yang, X.; Ren, G.</t>
  </si>
  <si>
    <t>Antihypertensive effect of quinoa protein under simulated gastrointestinal digestion and peptide characterization.</t>
  </si>
  <si>
    <t>Smith, WA.; Freeman, JW.; Gupta, RC.</t>
  </si>
  <si>
    <t>Effect of chemopreventive agents on DNA adduction induced by the potent mammary carcinogen dibenzo[a,l]pyrene in the human breast cells MCF-7.</t>
  </si>
  <si>
    <t>Brough, DE.; Droguett, G.; Horwitz, MS.; Klessig, DF.</t>
  </si>
  <si>
    <t>Multiple functions of the adenovirus DNA-binding protein are required for efficient viral DNA synthesis.</t>
  </si>
  <si>
    <t>Longás, E.; de Vega, M.; Lázaro, JM.; Salas, M.</t>
  </si>
  <si>
    <t>Functional characterization of highly processive protein-primed DNA polymerases from phages Nf and GA-1, endowed with a potent strand displacement capacity.</t>
  </si>
  <si>
    <t>Bull, RJ.; Reckhow, DA.; Li, X.; Humpage, AR.; Joll, C.; Hrudey, SE.</t>
  </si>
  <si>
    <t>Potential carcinogenic hazards of non-regulated disinfection by-products: haloquinones, halo-cyclopentene and cyclohexene derivatives, N-halamines, halonitriles, and heterocyclic amines.</t>
  </si>
  <si>
    <t>Stuiver, MH.; Bergsma, WG.; Arnberg, AC.; van Amerongen, H.; van Grondelle, R.; van der Vliet, PC.</t>
  </si>
  <si>
    <t>Structural alterations of double-stranded DNA in complex with the adenovirus DNA-binding protein. Implications for its function in DNA replication.</t>
  </si>
  <si>
    <t>Vos, HL.; Brough, DE.; Van der Lee, FM.; Hoeben, RC.; Verheijden, GF.; Dooijes, D.; Klessig, DF.; Sussenbach, JS.</t>
  </si>
  <si>
    <t>Characterization of adenovirus type 5 insertion and deletion mutants encoding altered DNA binding proteins.</t>
  </si>
  <si>
    <t>Huang, F.; Zhang, K.; Chen, J.; Cai, Q.; Liu, X.; Wang, T.; Lv, Z.; Wang, J.; Huang, H.</t>
  </si>
  <si>
    <t>Elevation of carbohydrate antigen 125 in chronic heart failure may be caused by mechanical extension of mesothelial cells from serous cavity effusion.</t>
  </si>
  <si>
    <t>Lee, JJ.; Lim, JJ.; Kim, DG.; Simborio, HL.; Kim, DH.; Reyes, AW.; Min, W.; Lee, HJ.; Kim, DH.; Chang, HH.; Kim, S.</t>
  </si>
  <si>
    <t>Characterization of culture supernatant proteins from Brucella abortus and its protection effects against murine brucellosis.</t>
  </si>
  <si>
    <t>Remya, NS.; Syama, S.; Sabareeswaran, A.; Mohanan, PV.</t>
  </si>
  <si>
    <t>Toxicity, toxicokinetics and biodistribution of dextran stabilized Iron oxide Nanoparticles for biomedical applications.</t>
  </si>
  <si>
    <t>Campbell, M.; Ortuño, J.; Stratakos, AC.; Linton, M.; Corcionivoschi, N.; Elliott, T.; Koidis, A.; Theodoridou, K.</t>
  </si>
  <si>
    <t xml:space="preserve">Impact of Thermal and High-Pressure Treatments on the Microbiological Quality and </t>
  </si>
  <si>
    <t>Kitchingman, GR.</t>
  </si>
  <si>
    <t>Mutations in the adenovirus-encoded single-stranded DNA binding protein that result in altered accumulation of early and late viral RNAs.</t>
  </si>
  <si>
    <t>Casey, T.; Patel, O.; Dykema, K.; Dover, H.; Furge, K.; Plaut, K.</t>
  </si>
  <si>
    <t>Molecular signatures reveal circadian clocks may orchestrate the homeorhetic response to lactation.</t>
  </si>
  <si>
    <t>Wang, JZ.; Lei, Y.; Xiao, Y.; He, X.; Liang, J.; Jiang, J.; Dong, S.; Ke, H.; Leon, P.; Zerbe, P.; Xiao, Y.; Dehesh, K.</t>
  </si>
  <si>
    <t xml:space="preserve">Uncovering the functional residues of </t>
  </si>
  <si>
    <t>López-Farré, AJ.; Modrego, J.; Azcona, L.; Guerra, R.; Segura, A.; Rodríguez, P.; Zamorano-León, JJ.; Lahera, V.; Macaya, C.</t>
  </si>
  <si>
    <t>Nitric oxide from mononuclear cells may be involved in platelet responsiveness to aspirin.</t>
  </si>
  <si>
    <t>Yang, Y.; Duguay, D.; Fahrenkrug, J.; Cermakian, N.; Wing, SS.</t>
  </si>
  <si>
    <t>USP2 regulates the intracellular localization of PER1 and circadian gene expression.</t>
  </si>
  <si>
    <t>Stack, T.; Liu, Y.; Frey, M.; Bobbala, S.; Vincent, M.; Scott, E.</t>
  </si>
  <si>
    <t>Enhancing subcutaneous injection and target tissue accumulation of nanoparticles via co-administration with macropinocytosis inhibitory nanoparticles (MiNP).</t>
  </si>
  <si>
    <t>Thomas, KL.; Ellingrod, VL.; Bishop, JR.; Keiser, MJ.</t>
  </si>
  <si>
    <t>A pilot study of the pharmacodynamic impact of SSRI drug selection and beta-1 receptor genotype (ADRB1) on cardiac vital signs in depressed patients: a novel pharmacogenetic approach.</t>
  </si>
  <si>
    <t>Ganning, AE.; Dallner, G.</t>
  </si>
  <si>
    <t>Induction of peroxisomes and mitochondria by di(2-ethylhexyl)phthalate.</t>
  </si>
  <si>
    <t>El-Nabarawi, MA.; Tayel, SA.; Soliman, NA.; Abo Enin, HA.</t>
  </si>
  <si>
    <t>Development and evaluation of fixed dose bi therapy sublingual tablets for treatment stress hypertension and anxiety.</t>
  </si>
  <si>
    <t>Morin, N.; Delsert, C.; Klessig, DF.</t>
  </si>
  <si>
    <t>Mutations that affect phosphorylation of the adenovirus DNA-binding protein alter its ability to enhance its own synthesis.</t>
  </si>
  <si>
    <t>Cleat, PH.; Hay, RT.</t>
  </si>
  <si>
    <t>Co-operative interactions between NFI and the adenovirus DNA binding protein at the adenovirus origin of replication.</t>
  </si>
  <si>
    <t>Tamura, H.; Iida, T.; Watanabe, T.; Suga, T.</t>
  </si>
  <si>
    <t>Long-term effects of peroxisome proliferators on the balance between hydrogen peroxide-generating and scavenging capacities in the liver of Fischer-344 rats.</t>
  </si>
  <si>
    <t>Sarkar, A.; Bagavananthem Andavan, GS.</t>
  </si>
  <si>
    <t>Computational optimization of in vitro parameters for di-(2-ethylhexyl) phthalate production from Anabaena circinalis.</t>
  </si>
  <si>
    <t>Bikia, V.; Stergiopulos, N.; Rovas, G.; Pagoulatou, S.; Papaioannou, TG.</t>
  </si>
  <si>
    <t>The impact of heart rate on pulse wave velocity: an in-silico evaluation.</t>
  </si>
  <si>
    <t>Tseng, TS.; Lee, YC.; Hsiao, NW.; Liu, YR.; Tsai, KC.</t>
  </si>
  <si>
    <t>Comparative study between 3D-QSAR and Docking-Based Pharmacophore models for potent Plasomodium falciparum dihydroorotate dehydrogenase inhibitors.</t>
  </si>
  <si>
    <t>Yamashita, S.; Satoi, M.; Iwasa, Y.; Honda, K.; Sameshima, Y.; Omasa, T.; Kato, J.; Ohtake, H.</t>
  </si>
  <si>
    <t>Utilization of hydrophobic bacterium Rhodococcus opacus B-4 as whole-cell catalyst in anhydrous organic solvents.</t>
  </si>
  <si>
    <t>Zhang, K.; Li, N.; Ainsworth, RI.; Wang, W.</t>
  </si>
  <si>
    <t>Systematic identification of protein combinations mediating chromatin looping.</t>
  </si>
  <si>
    <t>Yang, J.; Li, W.; Zhu, Q.; Yang, M.; Li, J.; Zhang, J.; Yang, B.; Zhao, X.</t>
  </si>
  <si>
    <t>Identification, Formation, and Predicted Toxicity of Halogenated DBPs Derived from Tannic Acid and Its Biodegradation Products.</t>
  </si>
  <si>
    <t>Grolier, P.; Elcombe, CR.</t>
  </si>
  <si>
    <t>In vitro inhibition of carnitine acyltransferase activity in mitochondria from rat and mouse liver by a diethylhexylphthalate metabolite.</t>
  </si>
  <si>
    <t>Michon, P.; Fraser, T.; Adams, JH.</t>
  </si>
  <si>
    <t>Naturally acquired and vaccine-elicited antibodies block erythrocyte cytoadherence of the Plasmodium vivax Duffy binding protein.</t>
  </si>
  <si>
    <t>Menni, C.; Metrustry, SJ.; Ehret, G.; Dominiczak, AF.; Chowienczyk, P.; Spector, TD.; Padmanabhan, S.; Valdes, AM.</t>
  </si>
  <si>
    <t>Molecular pathways associated with blood pressure and hexadecanedioate levels.</t>
  </si>
  <si>
    <t>Duirk, SE.; Lindell, C.; Cornelison, CC.; Kormos, J.; Ternes, TA.; Attene-Ramos, M.; Osiol, J.; Wagner, ED.; Plewa, MJ.; Richardson, SD.</t>
  </si>
  <si>
    <t>Formation of toxic iodinated disinfection by-products from compounds used in medical imaging.</t>
  </si>
  <si>
    <t>Takahashi, E.; Nakagawa, K.; Suhara, Y.; Kittaka, A.; Nihei, K.; Konno, K.; Takayama, H.; Ozono, K.; Okano, T.</t>
  </si>
  <si>
    <t>Biological activities of 2alpha-substituted analogues of 1alpha,25-dihydroxyvitamin D3 in transcriptional regulation and human promyelocytic leukemia (HL-60) cell proliferation and differentiation.</t>
  </si>
  <si>
    <t>Sanger, JM.; Dabiri, G.; Mittal, B.; Kowalski, MA.; Haddad, JG.; Sanger, JW.</t>
  </si>
  <si>
    <t>Disruption of microfilament organization in living nonmuscle cells by microinjection of plasma vitamin D-binding protein or DNase I.</t>
  </si>
  <si>
    <t>Adragna, NC.</t>
  </si>
  <si>
    <t>Changes in cation composition of aortic endothelial cells in culture.</t>
  </si>
  <si>
    <t>Lau, SS.; Wei, X.; Bokenkamp, K.; Wagner, ED.; Plewa, MJ.; Mitch, WA.</t>
  </si>
  <si>
    <t>Assessing Additivity of Cytotoxicity Associated with Disinfection Byproducts in Potable Reuse and Conventional Drinking Waters.</t>
  </si>
  <si>
    <t>Zhang, X.; Bull, RJ.; Fisher, J.; Cotruvo, JA.; Cummings, BS.</t>
  </si>
  <si>
    <t>The synergistic effect of sodium chlorite and bromochloroacetic acid on BrO3(-)-induced renal cell death.</t>
  </si>
  <si>
    <t>Song, M.; Kim, YJ.; Song, MK.; Choi, HS.; Park, YK.; Ryu, JC.</t>
  </si>
  <si>
    <t>Identification of classifiers for increase or decrease of thyroid peroxidase activity in the FTC-238/hTPO recombinant cell line.</t>
  </si>
  <si>
    <t>Turan, N.; Waring, RH.; Ramsden, DB.</t>
  </si>
  <si>
    <t>The effect of plasticisers on "sulphate supply" enzymes.</t>
  </si>
  <si>
    <t>Lee, YH.; Alberta, JA.; Gonzalez, FJ.; Waxman, DJ.</t>
  </si>
  <si>
    <t>Multiple, functional DBP sites on the promoter of the cholesterol 7 alpha-hydroxylase P450 gene, CYP7. Proposed role in diurnal regulation of liver gene expression.</t>
  </si>
  <si>
    <t>Yamamoto, N.; Lindsay, DD.; Naraparaju, VR.; Ireland, RA.; Popoff, SN.</t>
  </si>
  <si>
    <t>A defect in the inflammation-primed macrophage-activation cascade in osteopetrotic rats.</t>
  </si>
  <si>
    <t>Barth, E.; Srivastava, A.; Wengerodt, D.; Stojiljkovic, M.; Axer, H.; Witte, OW.; Kretz, A.; Marz, M.</t>
  </si>
  <si>
    <t>Age-dependent expression changes of circadian system-related genes reveal a potentially conserved link to aging.</t>
  </si>
  <si>
    <t>Perveen, I.; Raza, MA.; Iqbal, T.; Naz, I.; Sehar, S.; Ahmed, S.</t>
  </si>
  <si>
    <t>Isolation of anticancer and antimicrobial metabolites from Epicoccum nigrum; endophyte of Ferula sumbul.</t>
  </si>
  <si>
    <t>Farnsworth, CW.; Schott, EM.; Jensen, SE.; Zukoski, J.; Benvie, AM.; Refaai, MA.; Kates, SL.; Schwarz, EM.; Zuscik, MJ.; Gill, SR.; Mooney, RA.</t>
  </si>
  <si>
    <t>Adaptive Upregulation of Clumping Factor A (ClfA) by Staphylococcus aureus in the Obese, Type 2 Diabetic Host Mediates Increased Virulence.</t>
  </si>
  <si>
    <t>Mattioni, T.; Hume, CR.; Konigorski, S.; Hayes, P.; Osterweil, Z.; Lee, JS.</t>
  </si>
  <si>
    <t>A cDNA clone for a novel nuclear protein with DNA binding activity.</t>
  </si>
  <si>
    <t>Ghosh, S.; Samaddar, S.; Kirtania, P.; Das Gupta, SK.</t>
  </si>
  <si>
    <t>A DinB Ortholog Enables Mycobacterial Growth under dTTP-Limiting Conditions Induced by the Expression of a Mycobacteriophage-Derived Ribonucleotide Reductase Gene.</t>
  </si>
  <si>
    <t>Wang, T.; Cui, Q.; Cao, Q.; Cui, J.</t>
  </si>
  <si>
    <t>[Preparation of paeonol-beta-cyclodextrin inclusion complex loaded colon specific delivery tablets].</t>
  </si>
  <si>
    <t>Tsugawa, N.; Nakagawa, K.; Kawamoto, Y.; Tachibana, Y.; Hayashi, T.; Ozono, K.; Okano, T.</t>
  </si>
  <si>
    <t>Biological activity profiles of 1alpha,25-dihydroxyvitamin D2, D3, D4, D7, and 24-epi-1alpha,25-dihydroxyvitamin D2.</t>
  </si>
  <si>
    <t>De Abrew, KN.; Overmann, GJ.; Adams, RL.; Tiesman, JP.; Dunavent, J.; Shan, YK.; Carr, GJ.; Daston, GP.; Naciff, JM.</t>
  </si>
  <si>
    <t>A novel transcriptomics based in vitro method to compare and predict hepatotoxicity based on mode of action.</t>
  </si>
  <si>
    <t>Meier, D.; Lopez, M.; Franken, P.; Fontana, A.</t>
  </si>
  <si>
    <t>Twist1 Is a TNF-Inducible Inhibitor of Clock Mediated Activation of Period Genes.</t>
  </si>
  <si>
    <t>Dekker, J.; Kanellopoulos, PN.; Loonstra, AK.; van Oosterhout, JA.; Leonard, K.; Tucker, PA.; van der Vliet, PC.</t>
  </si>
  <si>
    <t>Multimerization of the adenovirus DNA-binding protein is the driving force for ATP-independent DNA unwinding during strand displacement synthesis.</t>
  </si>
  <si>
    <t>Handa, H.; Kingston, RE.; Sharp, PA.</t>
  </si>
  <si>
    <t>Inhibition of adenovirus early region IV transcription in vitro by a purified viral DNA binding protein.</t>
  </si>
  <si>
    <t>Amnuaikit, C.; Ikeuchi, I.; Ogawara, K.; Higaki, K.; Kimura, T.</t>
  </si>
  <si>
    <t>Skin permeation of propranolol from polymeric film containing terpene enhancers for transdermal use.</t>
  </si>
  <si>
    <t>Bie, CC.; Li, FM.; Wang, YF.; Wang, HY.; Zhao, YH.; Zhao, W.; Wang, ZY.</t>
  </si>
  <si>
    <t>[Mechanism of the inhibitory action of allelochemical dibutyl phthalate on algae Gymnodinium breve].</t>
  </si>
  <si>
    <t>Arshad, L.; Jantan, I.; Bukhari, SNA.; Fauzi, MB.</t>
  </si>
  <si>
    <t>3,5-Bis[4-(diethoxymethyl)benzylidene]-1-methyl-piperidin-4-one, a Novel Curcumin Analogue, Inhibits Cellular and Humoral Immune Responses in Male Balb/c Mice.</t>
  </si>
  <si>
    <t>Stratmann, M.; Stadler, F.; Tamanini, F.; van der Horst, GT.; Ripperger, JA.</t>
  </si>
  <si>
    <t>Flexible phase adjustment of circadian albumin D site-binding protein (DBP) gene expression by CRYPTOCHROME1.</t>
  </si>
  <si>
    <t>Scheddin, D.; Mayer, H.; Schönecker, B.; Gliesing, S.; Reichenbächer, M.</t>
  </si>
  <si>
    <t>Synthesis and biological activities of 2 beta-chloro-, 2 beta-fluoro-, and 2 beta-methoxy-1 alpha,25-dihydroxyvitamin D3.</t>
  </si>
  <si>
    <t>Papaioannou, N.; Distel, E.; de Oliveira, E.; Gabriel, C.; Frydas, IS.; Anesti, O.; Attignon, EA.; Odena, A.; Díaz, R.; Aggerbeck, Μ.; Horvat, M.; Barouki, R.; Karakitsios, S.; Sarigiannis, DA.</t>
  </si>
  <si>
    <t>Multi-omics analysis reveals that co-exposure to phthalates and metals disturbs urea cycle and choline metabolism.</t>
  </si>
  <si>
    <t>Schneider, GB.; Benis, KA.; Flay, NW.; Ireland, RA.; Popoff, SN.</t>
  </si>
  <si>
    <t>Effects of vitamin D binding protein-macrophage activating factor (DBP-MAF) infusion on bone resorption in two osteopetrotic mutations.</t>
  </si>
  <si>
    <t>Zhang, Y.; Peng, X.; Liu, Y.; Li, Y.; Luo, Y.; Wang, X.; Tang, H.</t>
  </si>
  <si>
    <t>Evaluation of suitable reference genes for qRT-PCR normalization in strawberry (Fragaria × ananassa) under different experimental conditions.</t>
  </si>
  <si>
    <t>Henley, DV.; Korach, KS.</t>
  </si>
  <si>
    <t>Endocrine-disrupting chemicals use distinct mechanisms of action to modulate endocrine system function.</t>
  </si>
  <si>
    <t>Tamanini, F.</t>
  </si>
  <si>
    <t>Manipulation of mammalian cell lines for circadian studies.</t>
  </si>
  <si>
    <t>Liu, W.; Cao, H.; Liao, S.; Kudłak, B.; Williams, MJ.; Schiöth, HB.</t>
  </si>
  <si>
    <t>Dibutyl phthalate disrupts conserved circadian rhythm in Drosophila and human cells.</t>
  </si>
  <si>
    <t>Wang, XS.; Ponnazhagan, S.; Srivastava, A.</t>
  </si>
  <si>
    <t>Rescue and replication of adeno-associated virus type 2 as well as vector DNA sequences from recombinant plasmids containing deletions in the viral inverted terminal repeats: selective encapsidation of viral genomes in progeny virions.</t>
  </si>
  <si>
    <t>Stachelek, SJ.; Alferiev, I.; Fulmer, J.; Ischiropoulos, H.; Levy, RJ.</t>
  </si>
  <si>
    <t>Biological stability of polyurethane modified with covalent attachment of di-tert-butyl-phenol.</t>
  </si>
  <si>
    <t>Yan, Y.; Sun, J.; Xie, X.; Wang, P.; Sun, Y.; Dong, Y.; Xing, J.</t>
  </si>
  <si>
    <t>Colon-targeting mutual prodrugs of 5-aminosalicylic acid and butyrate for the treatment of ulcerative colitis.</t>
  </si>
  <si>
    <t>Chung, S.; McLean, MR.; Rymond, BC.</t>
  </si>
  <si>
    <t>Yeast ortholog of the Drosophila crooked neck protein promotes spliceosome assembly through stable U4/U6.U5 snRNP addition.</t>
  </si>
  <si>
    <t>Stuiver, MH.; van der Vliet, PC.</t>
  </si>
  <si>
    <t>Adenovirus DNA-binding protein forms a multimeric protein complex with double-stranded DNA and enhances binding of nuclear factor I.</t>
  </si>
  <si>
    <t>Vitamin D3-binding protein as a precursor for macrophage activating factor in the inflammation-primed macrophage activation cascade in rats.</t>
  </si>
  <si>
    <t>Brown, AJ.</t>
  </si>
  <si>
    <t>Mechanisms for the selective actions of vitamin D analogues.</t>
  </si>
  <si>
    <t>Filgueras, RS.; Gatellier, P.; Ferreira, C.; Zambiazi, RC.; Santé-Lhoutellier, V.</t>
  </si>
  <si>
    <t>Nutritional value and digestion rate of rhea meat proteins in association with storage and cooking processes.</t>
  </si>
  <si>
    <t>Ahad, A.; Raish, M.; Bin Jardan, YA.; Alam, MA.; Al-Mohizea, AM.; Al-Jenoobi, FI.</t>
  </si>
  <si>
    <t xml:space="preserve">Effect of </t>
  </si>
  <si>
    <t>Li, F.; Lin, L.; He, Y.; Sun, G.; Dong, D.; Wu, B.</t>
  </si>
  <si>
    <t xml:space="preserve">BMAL1 regulates </t>
  </si>
  <si>
    <t>Carter, BJ.; Antoni, BA.; Klessig, DF.</t>
  </si>
  <si>
    <t>Adenovirus containing a deletion of the early region 2A gene allows growth of adeno-associated virus with decreased efficiency.</t>
  </si>
  <si>
    <t>Kannan, A.; Krishnan, A.; Ali, M.; Subramaniam, S.; Halagowder, D.; Sivasithamparam, ND.</t>
  </si>
  <si>
    <t>Caveolin-1 promotes gastric cancer progression by up-regulating epithelial to mesenchymal transition by crosstalk of signalling mechanisms under hypoxic condition.</t>
  </si>
  <si>
    <t>Cleghon, V.; Klessig, DF.</t>
  </si>
  <si>
    <t>Characterization of the nucleic acid binding region of adenovirus DNA binding protein by partial proteolysis and photochemical cross-linking.</t>
  </si>
  <si>
    <t>Conserved region 3 of the adenovirus type 5 DNA-binding protein is important for interaction with single-stranded DNA.</t>
  </si>
  <si>
    <t>Engler, KN.; Lemley, AT.</t>
  </si>
  <si>
    <t>Development of an in vitro thin-film solid-phase microextraction method to determine the bioavailability of xenoestrogens in soil.</t>
  </si>
  <si>
    <t>Kimura, SY.; Komaki, Y.; Plewa, MJ.; Mariñas, BJ.</t>
  </si>
  <si>
    <t>Chloroacetonitrile and n,2-dichloroacetamide formation from the reaction of chloroacetaldehyde and monochloramine in water.</t>
  </si>
  <si>
    <t>White, JM.; Piron, MJ.; Rangaraj, VR.; Hanlon, EC.; Cohen, RN.; Brady, MJ.</t>
  </si>
  <si>
    <t>Reference Gene Optimization for Circadian Gene Expression Analysis in Human Adipose Tissue.</t>
  </si>
  <si>
    <t>Kawashima, Y.; Horii, S.; Matsunaga, T.; Hirose, A.; Adachi, T.; Kozuka, H.</t>
  </si>
  <si>
    <t>Co-induction by peroxisome proliferators of microsomal 1-acylglycerophosphocholine acyltransferase with peroxisomal beta-oxidation in rat liver.</t>
  </si>
  <si>
    <t>Igonina, TN.; Ragaeva, DS.; Petrova, OM.; Rozkova, IN.; Brusentsev, EY.; Amstislavsky, SY.</t>
  </si>
  <si>
    <t xml:space="preserve">Effects of </t>
  </si>
  <si>
    <t>Ritter, CS.; Brown, AJ.</t>
  </si>
  <si>
    <t>Suppression of PTH by the vitamin D analog eldecalcitol is modulated by its high affinity for the serum vitamin D-binding protein and resistance to metabolism.</t>
  </si>
  <si>
    <t>Di Rosa, V.; Frigato, E.; López-Olmeda, JF.; Sánchez-Vázquez, FJ.; Bertolucci, C.</t>
  </si>
  <si>
    <t>The Light Wavelength Affects the Ontogeny of Clock Gene Expression and Activity Rhythms in Zebrafish Larvae.</t>
  </si>
  <si>
    <t>Zha, S.; Ferdinandusse, S.; Hicks, JL.; Denis, S.; Dunn, TA.; Wanders, RJ.; Luo, J.; De Marzo, AM.; Isaacs, WB.</t>
  </si>
  <si>
    <t>Peroxisomal branched chain fatty acid beta-oxidation pathway is upregulated in prostate cancer.</t>
  </si>
  <si>
    <t>Seiberg, M.; Aloni, Y.; Levine, AJ.</t>
  </si>
  <si>
    <t>The adenovirus type 2 DNA-binding protein interacts with the major late promoter attenuated RNA.</t>
  </si>
  <si>
    <t>Zhong, Y.; Gan, W.; Du, Y.; Huang, H.; Wu, Q.; Xiang, Y.; Shang, C.; Yang, X.</t>
  </si>
  <si>
    <t>Disinfection byproducts and their toxicity in wastewater effluents treated by the mixing oxidant of ClO</t>
  </si>
  <si>
    <t>Mymryk, JS.; Bayley, ST.</t>
  </si>
  <si>
    <t>Multiple pathways for activation of E2A expression in human KB cells by the 243R E1A protein of adenovirus type 5.</t>
  </si>
  <si>
    <t>Onizuka, S.; Kawakami, S.; Taniguchi, K.; Fujioka, H.; Miyashita, K.</t>
  </si>
  <si>
    <t>Pancreatic carcinogenesis: apoptosis and angiogenesis.</t>
  </si>
  <si>
    <t>Bilbao, R.; Reay, DP.; Koppanati, BM.; Clemens, PR.</t>
  </si>
  <si>
    <t>Biocompatibility of adenoviral vectors in poly(vinyl chloride) tubing catheters with presence or absence of plasticizer di-2-ethylhexyl phthalate.</t>
  </si>
  <si>
    <t>Balsalobre, A.; Damiola, F.; Schibler, U.</t>
  </si>
  <si>
    <t>A serum shock induces circadian gene expression in mammalian tissue culture cells.</t>
  </si>
  <si>
    <t>Bolger, TA.; Wente, SR.</t>
  </si>
  <si>
    <t>Gle1 is a multifunctional DEAD-box protein regulator that modulates Ded1 in translation initiation.</t>
  </si>
  <si>
    <t>VanBuskirk, KM.; Cole-Tobian, JL.; Baisor, M.; Sevova, ES.; Bockarie, M.; King, CL.; Adams, JH.</t>
  </si>
  <si>
    <t>Antigenic drift in the ligand domain of Plasmodium vivax duffy binding protein confers resistance to inhibitory antibodies.</t>
  </si>
  <si>
    <t>Lee, YK.; Lay, LK.; Mahsufi, MS.; Guan, TS.; Elumalai, S.; Thong, OM.</t>
  </si>
  <si>
    <t>Anti-proliferation effect of Hevea brasiliensis latex B-serum on human breast epithelial cells.</t>
  </si>
  <si>
    <t>Imagawa, M.; Osada, S.; Koyama, Y.; Suzuki, T.; Hirom, PC.; Diccianni, MB.; Morimura, S.; Muramatsu, M.</t>
  </si>
  <si>
    <t>SF-B that binds to a negative element in glutathione transferase P gene is similar or identical to trans-activator LAP/IL6-DBP.</t>
  </si>
  <si>
    <t>Komaki, Y.; Simpson, AM.; Choe, JK.; Plewa, MJ.; Mitch, WA.</t>
  </si>
  <si>
    <t>Chlorotyrosines versus Volatile Byproducts from Chlorine Disinfection during Washing of Spinach and Lettuce.</t>
  </si>
  <si>
    <t>Siddiqui, S.; Lustig, A.; Carter, A.; Sankar, M.; Daimon, CM.; Premont, RT.; Etienne, H.; van Gastel, J.; Azmi, A.; Janssens, J.; Becker, KG.; Zhang, Y.; Wood, W.; Lehrmann, E.; Martin, JG.; Martin, B.; Taub, DD.; Maudsley, S.</t>
  </si>
  <si>
    <t>Genomic deletion of GIT2 induces a premature age-related thymic dysfunction and systemic immune system disruption.</t>
  </si>
  <si>
    <t>Stracker, TH.; Cassell, GD.; Ward, P.; Loo, YM.; van Breukelen, B.; Carrington-Lawrence, SD.; Hamatake, RK.; van der Vliet, PC.; Weller, SK.; Melendy, T.; Weitzman, MD.</t>
  </si>
  <si>
    <t>The Rep protein of adeno-associated virus type 2 interacts with single-stranded DNA-binding proteins that enhance viral replication.</t>
  </si>
  <si>
    <t>Zhang, Y.; Truong, B.; Fahl, SP.; Martinez, E.; Cai, K.; Dulaimi, E.; Gong, Y.; Liebermann, DA.; Soboloff, J.; Dunbrack, R.; Levine, RL.; Fletcher, S.; Kappes, DJ.; Sykes, S.; Shapiro, P.; Wiest, DL.</t>
  </si>
  <si>
    <t>The ERK2 DBP domain opposes pathogenesis of a JAK2V617F-driven myeloproliferative neoplasm.</t>
  </si>
  <si>
    <t>Goudarzi, M.; Seyedjavadi, SS.; Nasiri, MJ.; Goudarzi, H.; Sajadi Nia, R.; Dabiri, H.</t>
  </si>
  <si>
    <t>Molecular characteristics of methicillin-resistant Staphylococcus aureus (MRSA) strains isolated from patients with bacteremia based on MLST, SCCmec, spa, and agr locus types analysis.</t>
  </si>
  <si>
    <t>Brand, LH.; Henneges, C.; Schüssler, A.; Kolukisaoglu, HÜ.; Koch, G.; Wallmeroth, N.; Hecker, A.; Thurow, K.; Zell, A.; Harter, K.; Wanke, D.</t>
  </si>
  <si>
    <t>Screening for protein-DNA interactions by automatable DNA-protein interaction ELISA.</t>
  </si>
  <si>
    <t>Mose, T.; Knudsen, LE.; Hedegaard, M.; Mortensen, GK.</t>
  </si>
  <si>
    <t>Transplacental transfer of monomethyl phthalate and mono(2-ethylhexyl) phthalate in a human placenta perfusion system.</t>
  </si>
  <si>
    <t>Barber, ED.</t>
  </si>
  <si>
    <t>Genetic toxicology testing of di(2-ethylhexyl) terephthalate.</t>
  </si>
  <si>
    <t>Wang, LX.; Zhang, L.; Zhang, YX.; Jin, CY.; Lu, CM.; Wu, GR.</t>
  </si>
  <si>
    <t>[The inhibitory effect of Hydrilla verticillata culture water on Microcystic aeruginosa and its mechanism].</t>
  </si>
  <si>
    <t>Yuan, L.; Zhao, J.; Zhao, S.; Dong, T.; Dong, R.; Liu, D.; Ma, E.; Li, Y.</t>
  </si>
  <si>
    <t>ASPER-29 suppresses the metastasis of pancreatic cancer cells by dual inhibition of cathepsin-L and cathepsin-S.</t>
  </si>
  <si>
    <t>Komatsu, T.; Nagata, K.; Wodrich, H.</t>
  </si>
  <si>
    <t>An Adenovirus DNA Replication Factor, but Not Incoming Genome Complexes, Targets PML Nuclear Bodies.</t>
  </si>
  <si>
    <t>Yaqoob, A.; Ahmad, M.; Mahmood, A.; Sarfraz, RM.</t>
  </si>
  <si>
    <t>PREPARATION, IN VITRO AND IN VIVO CHARACTERIZATION OF HYDROPHOBIC PATCHES OF A HIGHLY WATER SOLUBLE DRUG FOR PROLONGED PLASMA HALF LIFE: EFFECT OF PERMEATION ENHANCERS.</t>
  </si>
  <si>
    <t>Olsen, PR.; Larsen, NA.; Faurby, V.; Krarup, T.; Larsen, S.</t>
  </si>
  <si>
    <t>Nephrotoxicity of plasticizers investigated by 48 hours hypothermic perfusion of dog kidneys.</t>
  </si>
  <si>
    <t>Kelley, M.; Groth-Watson, A.; Knoble, D.; Kornbrust, D.</t>
  </si>
  <si>
    <t>Induction of peroxisomal enzymes by a tetrazole-substituted 2-quinolinylmethoxy leukotriene D4 antagonist.</t>
  </si>
  <si>
    <t>Ariganello, MB.; Simionescu, DT.; Labow, RS.; Lee, JM.</t>
  </si>
  <si>
    <t>Macrophage differentiation and polarization on a decellularized pericardial biomaterial.</t>
  </si>
  <si>
    <t>de Carvalho, CC.; da Fonseca, MM.</t>
  </si>
  <si>
    <t>Solvent toxicity in organic-aqueous systems analysed by multivariate analysis.</t>
  </si>
  <si>
    <t>Calò, LA.; Davis, PA.; Pagnin, E.; Dal Maso, L.; Maiolino, G.; Seccia, TM.; Pessina, AC.; Rossi, GP.</t>
  </si>
  <si>
    <t>Increased level of p63RhoGEF and RhoA/Rho kinase activity in hypertensive patients.</t>
  </si>
  <si>
    <t>Nanoscale metal-organic framework for highly effective photodynamic therapy of resistant head and neck cancer.</t>
  </si>
  <si>
    <t>Gumireddy, K.; Reddy, CD.; Swamy, N.</t>
  </si>
  <si>
    <t>Mitogen-activated protein kinase pathway mediates DBP-maf-induced apoptosis in RAW 264.7 macrophages.</t>
  </si>
  <si>
    <t>Stepanenko, AA.; Sosnovtseva, AO.; Valikhov, MP.; Chernysheva, AA.; Cherepanov, SA.; Yusubalieva, GM.; Ruzsics, Z.; Lipatova, AV.; Chekhonin, VP.</t>
  </si>
  <si>
    <t>Superior infectivity of the fiber chimeric oncolytic adenoviruses Ad5/35 and Ad5/3 over Ad5-delta-24-RGD in primary glioma cultures.</t>
  </si>
  <si>
    <t>Kawashima, Y.; Musoh, K.; Kozuka, H.</t>
  </si>
  <si>
    <t>Peroxisome proliferators enhance linoleic acid metabolism in rat liver. Increased biosynthesis of omega 6 polyunsaturated fatty acids.</t>
  </si>
  <si>
    <t>Balaguer-Trias, J.; Deepika, D.; Schuhmacher, M.; Kumar, V.</t>
  </si>
  <si>
    <t>Impact of Contaminants on Microbiota: Linking the Gut-Brain Axis with Neurotoxicity.</t>
  </si>
  <si>
    <t>Qiao, C.; Yang, J.; Chen, L.; Weng, J.; Zhang, X.</t>
  </si>
  <si>
    <t>Intracellular accumulation and immunological responses of lipid modified magnetic iron nanoparticles in mouse antigen processing cells.</t>
  </si>
  <si>
    <t>Benis, KA.; Schneider, GB.</t>
  </si>
  <si>
    <t>The effects of vitamin D binding protein-macrophage activating factor and colony-stimulating factor-1 on hematopoietic cells in normal and osteopetrotic rats.</t>
  </si>
  <si>
    <t>Cavadini, G.; Petrzilka, S.; Kohler, P.; Jud, C.; Tobler, I.; Birchler, T.; Fontana, A.</t>
  </si>
  <si>
    <t>TNF-alpha suppresses the expression of clock genes by interfering with E-box-mediated transcription.</t>
  </si>
  <si>
    <t>Plewa, MJ.; Wagner, ED.; Richardson, SD.; Thruston, AD.; Woo, YT.; McKague, AB.</t>
  </si>
  <si>
    <t>Chemical and biological characterization of newly discovered iodoacid drinking water disinfection byproducts.</t>
  </si>
  <si>
    <t>Marchetti, L.; Sabbieti, MG.; Menghi, M.; Materazzi, S.; Hurley, MM.; Menghi, G.</t>
  </si>
  <si>
    <t>Effects of phthalate esters on actin cytoskeleton of Py1a rat osteoblasts.</t>
  </si>
  <si>
    <t>Corton, JC.; Cunningham, ML.; Hummer, BT.; Lau, C.; Meek, B.; Peters, JM.; Popp, JA.; Rhomberg, L.; Seed, J.; Klaunig, JE.</t>
  </si>
  <si>
    <t>Mode of action framework analysis for receptor-mediated toxicity: The peroxisome proliferator-activated receptor alpha (PPARα) as a case study.</t>
  </si>
  <si>
    <t>Suzuki, Y.; Orii, T.; Takiguchi, M.; Mori, M.; Hijikata, M.; Hashimoto, T.</t>
  </si>
  <si>
    <t>Biosynthesis of membrane polypeptides of rat liver peroxisomes.</t>
  </si>
  <si>
    <t>Nguyen, DT.; Nguyen, DH.; Lyun, HL.; Lee, HB.; Shin, JH.; Kim, EK.</t>
  </si>
  <si>
    <t>Inhibition of melanogenesis by dioctyl phthalate isolated from Nigella glandulifera Freyn.</t>
  </si>
  <si>
    <t>Suzuki, C.; Ushijima, K.; Ando, H.; Kitamura, H.; Horiguchi, M.; Akita, T.; Yamashita, C.; Fujimura, A.</t>
  </si>
  <si>
    <t xml:space="preserve">Induction of </t>
  </si>
  <si>
    <t>Gloerich, J.; Denis, S.; van Grunsven, EG.; Dacremont, G.; Wanders, RJ.; Ferdinandusse, S.</t>
  </si>
  <si>
    <t>A novel HPLC-based method to diagnose peroxisomal D-bifunctional protein enoyl-CoA hydratase deficiency.</t>
  </si>
  <si>
    <t>Benito, A.; Gutierrez, O.; Pipaon, C.; Real, PJ.; Gachon, F.; Ritchie, AE.; Fernandez-Luna, JL.</t>
  </si>
  <si>
    <t>A novel role for proline- and acid-rich basic region leucine zipper (PAR bZIP) proteins in the transcriptional regulation of a BH3-only proapoptotic gene.</t>
  </si>
  <si>
    <t>Kruijer, W.; Van Schaik, FM.; Sussenbach, JS.</t>
  </si>
  <si>
    <t>Nucleotide sequence of the gene encoding adenovirus type 2 DNA binding protein.</t>
  </si>
  <si>
    <t>Kim, YI.; Bhandari, S.; Lee, JN.; Yoo, KW.; Kim, SJ.; Oh, GS.; Kim, HJ.; Cho, M.; Kwak, JY.; So, HS.; Park, R.; Choe, SK.</t>
  </si>
  <si>
    <t>Developmental roles of D-bifunctional protein-A zebrafish model of peroxisome dysfunction.</t>
  </si>
  <si>
    <t>Swamy, N.; Ray, R.</t>
  </si>
  <si>
    <t>Affinity labeling of rat serum vitamin D binding protein.</t>
  </si>
  <si>
    <t>Nash, K.; Chen, W.; Salganik, M.; Muzyczka, N.</t>
  </si>
  <si>
    <t>Identification of cellular proteins that interact with the adeno-associated virus rep protein.</t>
  </si>
  <si>
    <t>Feng, X.; Huang, E.; Gao, Y.; Zhang, Y.; Zhou, Y.</t>
  </si>
  <si>
    <t>The effects of NONRATT008453.2 on autophagy in genital tubercle fibroblasts of rats with hypospadias induced by dibutyl phthalate.</t>
  </si>
  <si>
    <t>Ward, P.; Dean, FB.; O'Donnell, ME.; Berns, KI.</t>
  </si>
  <si>
    <t>Role of the adenovirus DNA-binding protein in in vitro adeno-associated virus DNA replication.</t>
  </si>
  <si>
    <t>Zhang, L.; Shan, X.; Guo, L.; Zhang, J.; Ge, J.; Jiang, Q.; Ning, X.</t>
  </si>
  <si>
    <t>A sensitive and fast responsive fluorescent probe for imaging hypoxic tumors.</t>
  </si>
  <si>
    <t>Leng, Y.; Ren, L.; Niu, S.; Zhang, T.; Zhang, J.</t>
  </si>
  <si>
    <t>In vitro and in silico investigations of endocrine disruption induced by metabolites of plasticizers through glucocorticoid receptor.</t>
  </si>
  <si>
    <t>Hidalgo, P.; Pimentel, A.; Mojica-Santamaría, D.; von Stromberg, K.; Hofmann-Sieber, H.; Lona-Arrona, C.; Dobner, T.; González, RA.</t>
  </si>
  <si>
    <t>Evidence That the Adenovirus Single-Stranded DNA Binding Protein Mediates the Assembly of Biomolecular Condensates to Form Viral Replication Compartments.</t>
  </si>
  <si>
    <t>Pike, JW.</t>
  </si>
  <si>
    <t>Receptors for 1,25-dihydroxyvitamin D3 in chick pancreas: a partial physical and functional characterization.</t>
  </si>
  <si>
    <t>Shaaban, M.; Abd-Alla, HI.; Hassan, AZ.; Aly, HF.; Ghani, MA.</t>
  </si>
  <si>
    <t>Chemical characterization, antioxidant and inhibitory effects of some marine sponges against carbohydrate metabolizing enzymes.</t>
  </si>
  <si>
    <t>Michałowicz, J.; Włuka, A.; Bukowska, B.</t>
  </si>
  <si>
    <t>A review on environmental occurrence, toxic effects and transformation of man-made bromophenols.</t>
  </si>
  <si>
    <t>Zhang, J.; Habiel, DM.; Ramadass, M.; Kew, RR.</t>
  </si>
  <si>
    <t>Identification of two distinct cell binding sequences in the vitamin D binding protein.</t>
  </si>
  <si>
    <t>Jung-Hynes, B.; Huang, W.; Reiter, RJ.; Ahmad, N.</t>
  </si>
  <si>
    <t>Melatonin resynchronizes dysregulated circadian rhythm circuitry in human prostate cancer cells.</t>
  </si>
  <si>
    <t>Huang, DS.; Kao, RT.; Shteyer, A.; Kaban, L.</t>
  </si>
  <si>
    <t>Mitogenic response of cells in culture to demineralized bone matrix.</t>
  </si>
  <si>
    <t>Miltner, RJ.; Speth, TF.; Richardson, SD.; Krasner, SW.; Weinberg, HS.; Simmons, JE.</t>
  </si>
  <si>
    <t>Integrated disinfection by-products mixtures research: disinfection of drinking waters by chlorination and ozonation/postchlorination treatment scenarios.</t>
  </si>
  <si>
    <t>Li, BF.; Guo, GZ.; Ren, DQ.; Jing-Li; Zhang, RB.</t>
  </si>
  <si>
    <t>Electromagnetic pulses induce fluctuations in blood pressure in rats.</t>
  </si>
  <si>
    <t>Nims, RW.; Lubet, RA.</t>
  </si>
  <si>
    <t>Induction of cytochrome P-450 in the Norway rat, Rattus norvegicus, following exposure to potential environmental contaminants.</t>
  </si>
  <si>
    <t>Rusyn, I.; Kadiiska, MB.; Dikalova, A.; Kono, H.; Yin, M.; Tsuchiya, K.; Mason, RP.; Peters, JM.; Gonzalez, FJ.; Segal, BH.; Holland, SM.; Thurman, RG.</t>
  </si>
  <si>
    <t>Phthalates rapidly increase production of reactive oxygen species in vivo: role of Kupffer cells.</t>
  </si>
  <si>
    <t>Hsiang, CY.</t>
  </si>
  <si>
    <t>Pseudorabies virus DNA-binding protein stimulates the exonuclease activity and regulates the processivity of pseudorabies virus DNase.</t>
  </si>
  <si>
    <t>Sheikh, IA.; Beg, MA.</t>
  </si>
  <si>
    <t>Endocrine disruption: In silico interactions between phthalate plasticizers and corticosteroid binding globulin.</t>
  </si>
  <si>
    <t>Zhao, X.; Courtney, JM.; Yin, HQ.; West, RH.; Lowe, GD.</t>
  </si>
  <si>
    <t>Blood interactions with plasticised poly (vinyl chloride): influence of surface modification.</t>
  </si>
  <si>
    <t>Lunghi, L.; Frigato, E.; Ferretti, ME.; Biondi, C.; Bertolucci, C.</t>
  </si>
  <si>
    <t>Circadian variation of cell proliferation in HTR-8/SVneo cell line.</t>
  </si>
  <si>
    <t>Nagata, T.; Ohno, S.; Yoshida, K.; Murata, F.</t>
  </si>
  <si>
    <t>Nucleic acid synthesis in proliferating peroxisomes of rat liver as revealed by electron microscopical radioautography.</t>
  </si>
  <si>
    <t>Kedinger, C.; Brison, O.; Perrin, F.; Wilhelm, J.</t>
  </si>
  <si>
    <t>Structural analysis of viral replicative intermediates isolated from adenovirus type 2-infected HeLa cell nuclei.</t>
  </si>
  <si>
    <t>Williams, JC.; Fotherby, MD.; Forster, LA.; Tull, SP.; Ferns, GA.</t>
  </si>
  <si>
    <t>Mononuclear cell adhesion to collagen ex vivo is related to pulse pressure in elderly subjects.</t>
  </si>
  <si>
    <t>Reilly, DF.; Curtis, AM.; Cheng, Y.; Westgate, EJ.; Rudic, RD.; Paschos, G.; Morris, J.; Ouyang, M.; Thomas, SA.; FitzGerald, GA.</t>
  </si>
  <si>
    <t>Peripheral circadian clock rhythmicity is retained in the absence of adrenergic signaling.</t>
  </si>
  <si>
    <t>Ozasa, H.; Furuta, S.; Miyazawa, S.; Osumi, T.; Hashimoto, T.; Mori, M.; Miura, S.; Tatibana, M.</t>
  </si>
  <si>
    <t>Biosynthesis of enzymes of rat-liver mitochondrial beta-oxidation.</t>
  </si>
  <si>
    <t>Chen, T.; Li, J.; Xu, L.; Zhang, D.; Wang, Z.; Chen, H.</t>
  </si>
  <si>
    <t>Deactivation of Caenorhabditis elegans nematodes in drinking water by PMS/UV-C: efficiency and mechanisms.</t>
  </si>
  <si>
    <t>Jones, JF.; Segal, DM.</t>
  </si>
  <si>
    <t>Antibody-dependent cell-mediated cytolysis (ADCC) with antibody-coated effectors: new methods for enhancing antibody binding and cytolysis.</t>
  </si>
  <si>
    <t>Constans, J.; Oksman, F.; Viau, M.</t>
  </si>
  <si>
    <t>Binding of the apo and holo forms of the serum vitamin D-binding protein to human lymphocyte cytoplasm and membrane by indirect immunofluorescence.</t>
  </si>
  <si>
    <t>Skerra, A.</t>
  </si>
  <si>
    <t>'Anticalins': a new class of engineered ligand-binding proteins with antibody-like properties.</t>
  </si>
  <si>
    <t>Garcia-Hernandez, A.; Roldan-Cruz, C.; Vernon-Carter, EJ.; Alvarez-Ramirez, J.</t>
  </si>
  <si>
    <t>Effects of leavening agent and time on bread texture and in vitro starch digestibility.</t>
  </si>
  <si>
    <t>Chiossi, G.; Costantine, MM.; Tamayo, E.; Hankins, GD.; Saade, GR.; Longo, M.</t>
  </si>
  <si>
    <t>Fetal programming of blood pressure in a transgenic mouse model of altered intrauterine environment.</t>
  </si>
  <si>
    <t>Zhao, L.; Xiao, Y.; Li, C.; Zhang, J.; Zhang, Y.; Wu, M.; Ma, T.; Yang, L.; Wang, X.; Jiang, H.; Li, Q.; Zhao, H.; Wang, Y.; Wang, A.; Jin, Y.; Chen, H.</t>
  </si>
  <si>
    <t>Zearalenone perturbs the circadian clock and inhibits testosterone synthesis in mouse Leydig cells.</t>
  </si>
  <si>
    <t>Chen, HW.; Shen, AL.; Liu, LY.; Peng, J.; Chu, JF.</t>
  </si>
  <si>
    <t>Bear Bile Powder Inhibits Growth of Hepatocellular Carcinoma via Suppressing STAT3 Signaling Pathway in Mice.</t>
  </si>
  <si>
    <t>Arjona, A.; Sarkar, DK.</t>
  </si>
  <si>
    <t>Evidence supporting a circadian control of natural killer cell function.</t>
  </si>
  <si>
    <t>Chae, SY.; Jin, CH.; Shin, HJ.; Youn, YS.; Lee, S.; Lee, KC.</t>
  </si>
  <si>
    <t>Preparation, characterization, and application of biotinylated and biotin-PEGylated glucagon-like peptide-1 analogues for enhanced oral delivery.</t>
  </si>
  <si>
    <t>Miura, S.; Takiguchi, M.; Matsue, H.; Amaya, Y.; Tatibana, M.; Shigesada, K.; Osumi, T.; Hashimoto, T.; Mori, M.</t>
  </si>
  <si>
    <t>Molecular cloning of cDNA for rat mitochondrial 3-oxoacyl-CoA thiolase.</t>
  </si>
  <si>
    <t>Govindarajan, K.; MacSharry, J.; Casey, PG.; Shanahan, F.; Joyce, SA.; Gahan, CG.</t>
  </si>
  <si>
    <t>Unconjugated Bile Acids Influence Expression of Circadian Genes: A Potential Mechanism for Microbe-Host Crosstalk.</t>
  </si>
  <si>
    <t>Roovers, DJ.; Young, CS.; Vos, HL.; Sussenbach, JS.</t>
  </si>
  <si>
    <t>Physical mapping of two temperature-sensitive adenovirus mutants affected in the DNA polymerase and DNA binding protein.</t>
  </si>
  <si>
    <t>Tomaszewski, KE.; Agarwal, DK.; Melnick, RL.</t>
  </si>
  <si>
    <t>In vitro steady-state levels of hydrogen peroxide after exposure of male F344 rats and female B6C3F1 mice to hepatic peroxisome proliferators.</t>
  </si>
  <si>
    <t>Lee, TS.; Li, AY.; Rapuano, A.; Mantis, J.; Eid, T.; Seyfried, TN.; de Lanerolle, NC.</t>
  </si>
  <si>
    <t>Gene expression in the epileptic (EL) mouse hippocampus.</t>
  </si>
  <si>
    <t>Fajemiroye, JO.; Amaral, NO.; da Silva, EF.; Galdino, PM.; de Oliveira, TS.; Ghedini, PC.; Zjawiony, JK.; Costa, EA.; Pedrino, GR.; Menegatti, R.</t>
  </si>
  <si>
    <t>Hypotensive and antihypertensive potential of 4-[(1-phenyl-1H-pyrazol-4-yl) methyl]1-piperazine carboxylic acid ethyl ester: a piperazine derivative.</t>
  </si>
  <si>
    <t>Nuclear localization of the adenovirus DNA-binding protein: requirement for two signals and complementation during viral infection.</t>
  </si>
  <si>
    <t>Volke, DC.; Rohwer, J.; Fischer, R.; Jennewein, S.</t>
  </si>
  <si>
    <t>Investigation of the methylerythritol 4-phosphate pathway for microbial terpenoid production through metabolic control analysis.</t>
  </si>
  <si>
    <t>Robinson, WP.; Bafford, R.; Belkin, M.; Menard, MT.</t>
  </si>
  <si>
    <t>Favorable outcomes with in situ techniques for surgical repair of complex renal artery aneurysms.</t>
  </si>
  <si>
    <t>Song, JE.; Kim, EY.; Ahn, WY.; Lee, YJ.; Lee, D.; Reis, R.; Khang, G.</t>
  </si>
  <si>
    <t>The potential of DBP gels containing intervertebral disc cells for annulus fibrosus supplementation: in vivo.</t>
  </si>
  <si>
    <t>Brough, DE.; Cleghon, V.; Klessig, DF.</t>
  </si>
  <si>
    <t>Construction, characterization, and utilization of cell lines which inducibly express the adenovirus DNA-binding protein.</t>
  </si>
  <si>
    <t>Maloney, EK.; Waxman, DJ.</t>
  </si>
  <si>
    <t>trans-Activation of PPARalpha and PPARgamma by structurally diverse environmental chemicals.</t>
  </si>
  <si>
    <t>Fujishima, T.; Konno, K.; Nakagawa, K.; Tanaka, M.; Okano, T.; Kurihara, M.; Miyata, N.; Takayama, H.</t>
  </si>
  <si>
    <t>Synthesis and biological evaluation of all A-ring stereoisomers of 5,6-trans-2-methyl-1,25-dihydroxyvitamin D(3) and their 20-epimers: possible binding modes of potent A-ring analogues to vitamin D receptor.</t>
  </si>
  <si>
    <t>Chen, J.; Cui, Y.; Song, K.; Liu, T.; Zhou, L.; Bao, B.; Wang, R.; Wang, L.</t>
  </si>
  <si>
    <t>The self-assembly of a hybrid photosensitizer for the synergistically enhanced photodynamic/photothermal therapy.</t>
  </si>
  <si>
    <t>Ohta, Y.; Taguchi, A.; Matsumura, T.; Nakabayashi, H.; Akiyama, M.; Yamamoto, K.; Fujimoto, R.; Suetomi, R.; Yanai, A.; Shinoda, K.; Tanizawa, Y.</t>
  </si>
  <si>
    <t>Clock Gene Dysregulation Induced by Chronic ER Stress Disrupts β-cell Function.</t>
  </si>
  <si>
    <t>Gupta, V.; Singh, S.; Srivarstava, M.; Ahmad, H.; Pachauri, SD.; Khandelwal, K.; Dwivedi, P.; Dwivedi, AK.</t>
  </si>
  <si>
    <t>Effect of polydimethylsiloxane and ethylcellulose on in vitro permeation of centchroman from its transdermal patches.</t>
  </si>
  <si>
    <t>Olesinski, EA.; Bhatt, S.</t>
  </si>
  <si>
    <t>Dynamic BH3 profiling method for rapid identification of active therapy in BH3 mimetics resistant xenograft mouse models.</t>
  </si>
  <si>
    <t>Ahi, YS.; Vemula, SV.; Mittal, SK.</t>
  </si>
  <si>
    <t>Adenoviral E2 IVa2 protein interacts with L4 33K protein and E2 DNA-binding protein.</t>
  </si>
  <si>
    <t>Doorbar, J.; Elston, RC.; Napthine, S.; Raj, K.; Medcalf, E.; Jackson, D.; Coleman, N.; Griffin, HM.; Masterson, P.; Stacey, S.; Mengistu, Y.; Dunlop, J.</t>
  </si>
  <si>
    <t>The E1E4 protein of human papillomavirus type 16 associates with a putative RNA helicase through sequences in its C terminus.</t>
  </si>
  <si>
    <t>Allewaert, K.; Convents, R.; Tan, BK.; Marcelis, S.; Zhao, J.; Zhao, XY.; De Clercq, P.; Vandewalle, M.; Bouillon, R.</t>
  </si>
  <si>
    <t>The biological activity of 23-oxa-, 23-oxa-24-oxo-, and 23-thia-dihydroxyvitamin D3.</t>
  </si>
  <si>
    <t>Xiong, W.; Wang, X.; Kong, L.</t>
  </si>
  <si>
    <t>Design and application of a biphasic system that enhances productivity of Daucus carota-catalyzed asymmetric reduction.</t>
  </si>
  <si>
    <t>Albro, PW.; Corbett, JT.; Schroeder, JL.</t>
  </si>
  <si>
    <t>Metabolism of methyl n-amyl ketone (2-heptanone) and its binding to DNA of rat liver in vivo and in vitro.</t>
  </si>
  <si>
    <t>Thitiset, T.; Damrongsakkul, S.; Bunaprasert, T.; Leeanansaksiri, W.; Honsawek, S.</t>
  </si>
  <si>
    <t>Development of collagen/demineralized bone powder  scaffolds and periosteum-derived cells for bone tissue engineering application.</t>
  </si>
  <si>
    <t>Webb, JS.; Nixon, M.; Eastwood, IM.; Greenhalgh, M.; Robson, GD.; Handley, PS.</t>
  </si>
  <si>
    <t>Fungal colonization and biodeterioration of plasticized polyvinyl chloride.</t>
  </si>
  <si>
    <t>Naumovski, L.; Cleary, ML.</t>
  </si>
  <si>
    <t>The p53-binding protein 53BP2 also interacts with Bc12 and impedes cell cycle progression at G2/M.</t>
  </si>
  <si>
    <t>Testoni, F.; Montanaro, L.; Poggi, A.; Visai, L.; Campoccia, D.; Arciola, CR.</t>
  </si>
  <si>
    <t>Internalization by osteoblasts of two Staphylococcus aureus clinical isolates differing in their adhesin gene pattern.</t>
  </si>
  <si>
    <t>Calvo, M.; Ena, JM.</t>
  </si>
  <si>
    <t>Relations between vitamin D and fatty acid binding properties of vitamin D-binding protein.</t>
  </si>
  <si>
    <t>Rist, JK.; Pearle, M.; Sugino, A.; Rothman-Denes, LB.</t>
  </si>
  <si>
    <t>Development of an in vitro bacteriophage N4 DNA replication system.</t>
  </si>
  <si>
    <t>Xiong, Q.; Zhang, Z.; Chang, KH.; Qu, H.; Wang, H.; Qi, H.; Li, Y.; Ruan, X.; Yang, Y.; Yang, Y.; Li, Y.; Sandstrom, R.; Sabo, PJ.; Li, Q.; Stamatoyannopoulos, G.; Stamatoyannopoulos, JA.; Fang, X.</t>
  </si>
  <si>
    <t>Comprehensive characterization of erythroid-specific enhancers in the genomic regions of human Krüppel-like factors.</t>
  </si>
  <si>
    <t>Sharma, RK.; Lake, BG.; Makowski, R.; Bradshaw, T.; Earnshaw, D.; Dale, JW.; Gibson, GG.</t>
  </si>
  <si>
    <t>Differential induction of peroxisomal and microsomal fatty-acid-oxidising enzymes by peroxisome proliferators in rat liver and kidney. Characterisation of a renal cytochrome P-450 and implications for peroxisome proliferation.</t>
  </si>
  <si>
    <t>Zellagui, A.; Gherraf, N.; Ladjel, S.; Hameurlaine, S.</t>
  </si>
  <si>
    <t>Chemical composition and antibacterial activity of the essential oils from Launaea resedifolia L.</t>
  </si>
  <si>
    <t>Li, J.; Bauer, M.; Moe, B.; Leslie, EM.; Li, XF.</t>
  </si>
  <si>
    <t>Multidrug Resistance Protein 4 (MRP4/ABCC4) Protects Cells from the Toxic Effects of Halobenzoquinones.</t>
  </si>
  <si>
    <t>Kissmeyer, A.; Mathiasen, IS.; Latini, S.; Binderup, L.</t>
  </si>
  <si>
    <t>Pharmacokinetic studies of vitamin D analogues: relationship to vitamin D binding protein (DBP).</t>
  </si>
  <si>
    <t>Onkenhout, W.; Van Bergen, EJ.; Van der Wart, JH.; Vos, GP.; Buijs, W.; Vermeulen, NP.</t>
  </si>
  <si>
    <t>Identification and quantitative determination of four different mercapturic acids formed from 1,3-dibromopropane and its 1,1,3,3-tetradeutero analogue by the rat.</t>
  </si>
  <si>
    <t>Schrewe, M.; Julsing, MK.; Lange, K.; Czarnotta, E.; Schmid, A.; Bühler, B.</t>
  </si>
  <si>
    <t>Reaction and catalyst engineering to exploit kinetically controlled whole-cell multistep biocatalysis for terminal FAME oxyfunctionalization.</t>
  </si>
  <si>
    <t>Dankel, SN.; Degerud, EM.; Borkowski, K.; Fjære, E.; Midtbø, LK.; Haugen, C.; Solsvik, MH.; Lavigne, AM.; Liaset, B.; Sagen, JV.; Kristiansen, K.; Mellgren, G.; Madsen, L.</t>
  </si>
  <si>
    <t>Weight cycling promotes fat gain and altered clock gene expression in adipose tissue in C57BL/6J mice.</t>
  </si>
  <si>
    <t>Olgaard, K.; Schwartz, J.; Finco, D.; Arbelaez, M.; Haddad, J.; Avioli, L.; Klahr, S.; Slatopolsky, E.</t>
  </si>
  <si>
    <t>Extraction of vitamin D metabolites by bones of normal adult dogs.</t>
  </si>
  <si>
    <t>Fricain, JC.; Alouf, J.; Bareille, R.; Rouais, F.; Rouvillain, JL.</t>
  </si>
  <si>
    <t>Cytocompatibility study of organic matrix extracted from Caribbean coral porites astroides.</t>
  </si>
  <si>
    <t>Exner, KS.; Ivanova, A.</t>
  </si>
  <si>
    <t>A doxorubicin-peptide-gold nanoparticle conjugate as a functionalized drug delivery system: exploring the limits.</t>
  </si>
  <si>
    <t>Huang, JH.; Ku, WC.; Chen, YC.; Chang, YL.; Chu, CY.</t>
  </si>
  <si>
    <t>Dual mechanisms regulate the nucleocytoplasmic localization of human DDX6.</t>
  </si>
  <si>
    <t>Nelson, JA.; Mroczka, D.</t>
  </si>
  <si>
    <t>In vitro evaluation of nucleoside transport inhibition in vivo.</t>
  </si>
  <si>
    <t>Protein-binding properties of 22-oxa-1 alpha,25-dihydroxyvitamin D3, a synthetic analogue of 1 alpha,25-dihydroxyvitamin D3.</t>
  </si>
  <si>
    <t>Cho, SH.; Cho, JJ.; Kim, IS.; Vliagoftis, H.; Metcalfe, DD.; Oh, CK.</t>
  </si>
  <si>
    <t>Identification and characterization of the inducible murine mast cell gene, imc-415.</t>
  </si>
  <si>
    <t>Walley, J.; Xiao, Y.; Wang, JZ.; Baidoo, EE.; Keasling, JD.; Shen, Z.; Briggs, SP.; Dehesh, K.</t>
  </si>
  <si>
    <t>Plastid-produced interorgannellar stress signal MEcPP potentiates induction of the unfolded protein response in endoplasmic reticulum.</t>
  </si>
  <si>
    <t>Yates, KE.; Forbes, RL.; Glowacki, J.</t>
  </si>
  <si>
    <t>New chondrocyte genes discovered by representational difference analysis of chondroinduced human fibroblasts.</t>
  </si>
  <si>
    <t>Yamajuku, D.; Shibata, Y.; Kitazawa, M.; Katakura, T.; Urata, H.; Kojima, T.; Takayasu, S.; Nakata, O.; Hashimoto, S.</t>
  </si>
  <si>
    <t>Cellular DBP and E4BP4 proteins are critical for determining the period length of the circadian oscillator.</t>
  </si>
  <si>
    <t>Ma, L.; Gao, X.; Luo, J.; Huang, L.; Teng, Y.; Horvitz, HR.</t>
  </si>
  <si>
    <t>The Caenorhabditis elegans gene mfap-1 encodes a nuclear protein that affects alternative splicing.</t>
  </si>
  <si>
    <t>Deng, Z.; Yu, L.; Cao, W.; Zheng, W.; Chen, T.</t>
  </si>
  <si>
    <t>Rational Design of Ruthenium Complexes Containing 2,6-Bis(benzimidazolyl)pyridine Derivatives with Radiosensitization Activity by Enhancing p53 Activation.</t>
  </si>
  <si>
    <t>Ferdinandusse, S.; Denis, S.; Mooijer, PA.; Zhang, Z.; Reddy, JK.; Spector, AA.; Wanders, RJ.</t>
  </si>
  <si>
    <t>Identification of the peroxisomal beta-oxidation enzymes involved in the biosynthesis of docosahexaenoic acid.</t>
  </si>
  <si>
    <t>Wang, Y.; O'Connell, JR.; McArdle, PF.; Wade, JB.; Dorff, SE.; Shah, SJ.; Shi, X.; Pan, L.; Rampersaud, E.; Shen, H.; Kim, JD.; Subramanya, AR.; Steinle, NI.; Parsa, A.; Ober, CC.; Welling, PA.; Chakravarti, A.; Weder, AB.; Cooper, RS.; Mitchell, BD.; Shuldiner, AR.; Chang, YP.</t>
  </si>
  <si>
    <t>From the Cover: Whole-genome association study identifies STK39 as a hypertension susceptibility gene.</t>
  </si>
  <si>
    <t>Edqvist, J.; Rönnberg, E.; Rosenquist, S.; Blomqvist, K.; Viitanen, L.; Salminen, TA.; Nylund, M.; Tuuf, J.; Mattjus, P.</t>
  </si>
  <si>
    <t>Plants express a lipid transfer protein with high similarity to mammalian sterol carrier protein-2.</t>
  </si>
  <si>
    <t>Stogios, PJ.; Downs, GS.; Jauhal, JJ.; Nandra, SK.; Privé, GG.</t>
  </si>
  <si>
    <t>Sequence and structural analysis of BTB domain proteins.</t>
  </si>
  <si>
    <t>Lin, J.; Peng, Y.; Liu, Q.; Li, K.; Lv, G.; Seimbille, Y.; Huang, G.; Gao, F.; Qiu, L.</t>
  </si>
  <si>
    <t>Pharmacological evaluation of imidazole-derived bisphosphonates on receptor activator of nuclear factor-κB ligand-induced osteoclast differentiation and function.</t>
  </si>
  <si>
    <t>Andersen, ME.; Black, MB.; Campbell, JL.; Pendse, SN.; Clewell, HJ.; Pottenger, LH.; Bus, JS.; Dodd, DE.; Kemp, DC.; McMullen, PD.</t>
  </si>
  <si>
    <t>Combining transcriptomics and PBPK modeling indicates a primary role of hypoxia and altered circadian signaling in dichloromethane carcinogenicity in mouse lung and liver.</t>
  </si>
  <si>
    <t>Janmey, PA.; Lind, SE.</t>
  </si>
  <si>
    <t>Capacity of human serum to depolymerize actin filaments.</t>
  </si>
  <si>
    <t>Wang, XS.; Qing, K.; Ponnazhagan, S.; Srivastava, A.</t>
  </si>
  <si>
    <t>Adeno-associated virus type 2 DNA replication in vivo: mutation analyses of the D sequence in viral inverted terminal repeats.</t>
  </si>
  <si>
    <t>Korkmaz, H.; Bozdag, Z.; Akarsu, E.; Tarakcioglu, M.; Ulusal, H.; Gökalp, MA.</t>
  </si>
  <si>
    <t>Macrophage Infiltration into Subcutaneous Adipose Tissue is Associated with Local Levels of 11BHSD1.</t>
  </si>
  <si>
    <t>Harfst, E.; Leppard, KN.</t>
  </si>
  <si>
    <t>A comparative analysis of the phosphorylation and biochemical properties of wild type and host range variant DNA binding proteins of human adenovirus 5.</t>
  </si>
  <si>
    <t>Perry, CM.</t>
  </si>
  <si>
    <t>Azilsartan medoxomil: a review of its use in hypertension.</t>
  </si>
  <si>
    <t>Shih, MF.; Pan, KH.; Liu, CC.; Shen, CR.; Cherng, JY.</t>
  </si>
  <si>
    <t>Treatment of β-thujaplicin counteracts di(2-ethylhexyl)phthalate (DEHP)-exposed vascular smooth muscle activation, inflammation and atherosclerosis progression.</t>
  </si>
  <si>
    <t>Liu, C.; Ersan, MS.; Wagner, E.; Plewa, MJ.; Amy, G.; Karanfil, T.</t>
  </si>
  <si>
    <t>Toxicity of chlorinated algal-impacted waters: Formation of disinfection byproducts vs. reduction of cyanotoxins.</t>
  </si>
  <si>
    <t>Krevolin, MD.; Horwitz, MS.</t>
  </si>
  <si>
    <t>Functional interactions of the domains of the adenovirus DNA binding protein.</t>
  </si>
  <si>
    <t>Gómez-Bombarelli, R.; González-Pérez, M.; Arenas-Valgañón, J.; Céspedes-Camacho, IF.; Calle, E.; Casado, J.</t>
  </si>
  <si>
    <t>DNA-damaging disinfection byproducts: alkylation mechanism of mutagenic mucohalic acids.</t>
  </si>
  <si>
    <t>Van Baelen, H.; Bouillon, R.; De Moor, P.</t>
  </si>
  <si>
    <t>Vitamin D-binding protein (Gc-globulin) binds actin.</t>
  </si>
  <si>
    <t>Saha, B.; Parks, RJ.</t>
  </si>
  <si>
    <t>Human adenovirus type 5 vectors deleted of early region 1 (E1) undergo limited expression of early replicative E2 proteins and DNA replication in non-permissive cells.</t>
  </si>
  <si>
    <t>Kim, SY.; Chang, B.; Jeong, BH.; Park, HY.; Jeon, K.; Shin, SJ.; Koh, WJ.</t>
  </si>
  <si>
    <t>Implication of vitamin D-associated factors in patients with non-tuberculous mycobacterial lung disease.</t>
  </si>
  <si>
    <t>Plichta, V.; Völkel, W.; Fembacher, L.; Spolders, M.; Wöckner, M.; Aschenbrenner, B.; Schafft, H.; Fromme, H.</t>
  </si>
  <si>
    <t>Bioavailability of phthalate and DINCH® plasticizers, after oral administration of dust to piglets.</t>
  </si>
  <si>
    <t>Yates, KE.; Mizuno, S.; Glowacki, J.</t>
  </si>
  <si>
    <t>Early shifts in gene expression during chondroinduction of human dermal fibroblasts.</t>
  </si>
  <si>
    <t>Mainz, D.; Quadt, I.; Knebel-Mörsdorf, D.</t>
  </si>
  <si>
    <t>Nuclear IE2 structures are related to viral DNA replication sites during baculovirus infection.</t>
  </si>
  <si>
    <t>Noël, ES.; Reis, MD.; Arain, Z.; Ober, EA.</t>
  </si>
  <si>
    <t>Analysis of the Albumin/alpha-Fetoprotein/Afamin/Group specific component gene family in the context of zebrafish liver differentiation.</t>
  </si>
  <si>
    <t>Lees, A.; Haddad, JG.; Lin, S.</t>
  </si>
  <si>
    <t>Brevin and vitamin D binding protein: comparison of the effects of two serum proteins on actin assembly and disassembly.</t>
  </si>
  <si>
    <t>FitzPatrick, DR.; Germain-Lee, E.; Valle, D.</t>
  </si>
  <si>
    <t>Isolation and characterization of rat and human cDNAs encoding a novel putative peroxisomal enoyl-CoA hydratase.</t>
  </si>
  <si>
    <t>Schmidt, EE.; Schibler, U.</t>
  </si>
  <si>
    <t>Cell size regulation, a mechanism that controls cellular RNA accumulation: consequences on regulation of the ubiquitous transcription factors Oct1 and NF-Y and the liver-enriched transcription factor DBP.</t>
  </si>
  <si>
    <t>Schlehuber, S.; Skerra, A.</t>
  </si>
  <si>
    <t>Tuning ligand affinity, specificity, and folding stability of an engineered lipocalin variant -- a so-called 'anticalin' -- using a molecular random approach.</t>
  </si>
  <si>
    <t>Caudevilla, C.; Codony, C.; Serra, D.; Plasencia, G.; Román, R.; Graessmann, A.; Asins, G.; Bach-Elias, M.; Hegardt, FG.</t>
  </si>
  <si>
    <t>Localization of an exonic splicing enhancer responsible for mammalian natural trans-splicing.</t>
  </si>
  <si>
    <t>Nonaka, H.; Emoto, N.; Ikeda, K.; Fukuya, H.; Rohman, MS.; Raharjo, SB.; Yagita, K.; Okamura, H.; Yokoyama, M.</t>
  </si>
  <si>
    <t>Angiotensin II induces circadian gene expression of clock genes in cultured vascular smooth muscle cells.</t>
  </si>
  <si>
    <t>Eun, MY.; Sung, JH.; Lee, SH.; Jung, I.; Park, MH.; Kim, YH.; Jung, JM.</t>
  </si>
  <si>
    <t>Predictive value of free fatty acid levels in embolic stroke of undetermined source: A retrospective observational study.</t>
  </si>
  <si>
    <t>Zhang, Y.; Shi, H.; Gu, J.; Jiao, Y.; Han, S.; Akindolie, MS.; Wang, Y.; Zhang, L.; Tao, Y.</t>
  </si>
  <si>
    <t>Anthraquinone-2,6-disulfonate enhanced biodegradation of dibutyl phthalate: Reducing membrane damage and oxidative stress in bacterial degradation.</t>
  </si>
  <si>
    <t>Ueshima, T.; Kawamoto, T.; Honda, KK.; Noshiro, M.; Fujimoto, K.; Nakao, S.; Ichinose, N.; Hashimoto, S.; Gotoh, O.; Kato, Y.</t>
  </si>
  <si>
    <t>Identification of a new clock-related element EL-box involved in circadian regulation by BMAL1/CLOCK and HES1.</t>
  </si>
  <si>
    <t>Yang, X.; He, G.; Zhao, L.; Yang, Y.; Liu, Y.; Xu, L.; Ding, Z.</t>
  </si>
  <si>
    <t>Two novel phenethylamine alkaloids from streptomyces sp. YIM10049.</t>
  </si>
  <si>
    <t>Funmilola, AS.; Babatunde, OO.; Victor, O.; Segun, A.; Folake, OI.; Ganiyu, O.</t>
  </si>
  <si>
    <t>Involvement of Cholinergic and Redox Impairments in Insecticidal Properties of Essential Oils from Fertility Tree and Horseradish Tree Leaves in Fruit Fly (Drosophila melanogaster).</t>
  </si>
  <si>
    <t>Lee, S.; Oh, Y.; Lee, J.; Choe, S.; Lim, S.; Lee, HS.; Jo, K.; Schwartz, DC.</t>
  </si>
  <si>
    <t>DNA binding fluorescent proteins for the direct visualization of large DNA molecules.</t>
  </si>
  <si>
    <t>Tu, G.; Zou, L.; Liu, S.; Wu, B.; Lv, Q.; Wang, S.; Xue, Y.; Zhang, C.; Yi, Z.; Zhang, X.; Li, G.; Liang, S.</t>
  </si>
  <si>
    <t>Long noncoding NONRATT021972 siRNA normalized abnormal sympathetic activity mediated by the upregulation of P2X7 receptor in superior cervical ganglia after myocardial ischemia.</t>
  </si>
  <si>
    <t>Ward, P.; Linden, RM.</t>
  </si>
  <si>
    <t>A role for single-stranded templates in cell-free adeno-associated virus DNA replication.</t>
  </si>
  <si>
    <t>Ricigliano, JW.; Brough, DE.; Klessig, DF.</t>
  </si>
  <si>
    <t>Identification of a high-molecular-weight cellular protein complex containing the adenovirus DNA binding protein.</t>
  </si>
  <si>
    <t>Lee, DH.; Lee, Y.; Ryu, J.; Park, SG.; Cho, S.; Lee, JJ.; Choi, C.; Park, BC.</t>
  </si>
  <si>
    <t>Identification of proteins differentially expressed in gastric cancer cells with high metastatic potential for invasion to lymph nodes.</t>
  </si>
  <si>
    <t>Yu, Z.; Yang, J.; Huang, WJ.; Zhang, T.; Li, XM.; Zhao, W.; Li, XY.; Lu, YC.</t>
  </si>
  <si>
    <t>Follicle stimulating hormone promotes production of renin through its receptor in juxtaglomerular cells of kidney.</t>
  </si>
  <si>
    <t>Lee, TW.; Tumanov, S.; Villas-Bôas, SG.; Montgomery, JM.; Birch, NP.</t>
  </si>
  <si>
    <t>Chemicals eluting from disposable plastic syringes and syringe filters alter neurite growth, axogenesis and the microtubule cytoskeleton in cultured hippocampal neurons.</t>
  </si>
  <si>
    <t>Garvey, WT.; Mechanick, JI.; Brett, EM.; Garber, AJ.; Hurley, DL.; Jastreboff, AM.; Nadolsky, K.; Pessah-Pollack, R.; Plodkowski, R.</t>
  </si>
  <si>
    <t>AMERICAN ASSOCIATION OF CLINICAL ENDOCRINOLOGISTS AND AMERICAN COLLEGE OF ENDOCRINOLOGY COMPREHENSIVE CLINICAL PRACTICE GUIDELINES FOR MEDICAL CARE OF PATIENTS WITH OBESITY.</t>
  </si>
  <si>
    <t>Zeng, Y.; Middeldorp, J.; Madjar, JJ.; Ooka, T.</t>
  </si>
  <si>
    <t>A major DNA binding protein encoded by BALF2 open reading frame of Epstein-Barr virus (EBV) forms a complex with other EBV DNA-binding proteins: DNAase, EA-D, and DNA polymerase.</t>
  </si>
  <si>
    <t>Chun, RF.; Peercy, BE.; Adams, JS.; Hewison, M.</t>
  </si>
  <si>
    <t>Vitamin D binding protein and monocyte response to 25-hydroxyvitamin D and 1,25-dihydroxyvitamin D: analysis by mathematical modeling.</t>
  </si>
  <si>
    <t>Amaya, Y.; Takiguchi, M.; Hashimoto, T.; Mori, M.</t>
  </si>
  <si>
    <t>Molecular cloning of cDNA for rat mitochondrial 3-hydroxyacyl-CoA dehydrogenase.</t>
  </si>
  <si>
    <t>Wang, J.; Lu, J.; Gu, G.; Liu, Y.</t>
  </si>
  <si>
    <t>In vitro DNA-binding profile of transcription factors: methods and new insights.</t>
  </si>
  <si>
    <t>Bachrati, CZ.; Downes, CS.; Raskó, I.</t>
  </si>
  <si>
    <t>Chemical reverse transformation of CHO-K1 cells induces changes in expression of a candidate tumour suppressor and of a gene not previously characterised as transformation related.</t>
  </si>
  <si>
    <t>Lotfy, WA.; Mostafa, SW.; Adel, AA.; Ghanem, KM.</t>
  </si>
  <si>
    <t>Production of di-(2-ethylhexyl) phthalate by Bacillus subtilis AD35: Isolation, purification, characterization and biological activities.</t>
  </si>
  <si>
    <t>Yang, X.; Wang, C.; Shao, H.; Zheng, Q.</t>
  </si>
  <si>
    <t>Non-targeted screening and analysis of volatile organic compounds in drinking water by DLLME with GC-MS.</t>
  </si>
  <si>
    <t>Lu, J.; Ren, DF.; Xue, YL.; Sawano, Y.; Miyakawa, T.; Tanokura, M.</t>
  </si>
  <si>
    <t>Isolation of an antihypertensive peptide from alcalase digest of Spirulina platensis.</t>
  </si>
  <si>
    <t>Pollock, LM.; Perkins, B.; Anand-Apte, B.</t>
  </si>
  <si>
    <t>Primary cilia are present on endothelial cells of the hyaloid vasculature but are not required for the development of the blood-retinal barrier.</t>
  </si>
  <si>
    <t>Rowling, MJ.; Kemmis, CM.; Taffany, DA.; Welsh, J.</t>
  </si>
  <si>
    <t>Megalin-mediated endocytosis of vitamin D binding protein correlates with 25-hydroxycholecalciferol actions in human mammary cells.</t>
  </si>
  <si>
    <t>Beydon, D.; Payan, JP.; Grandclaude, MC.</t>
  </si>
  <si>
    <t>Comparison of percutaneous absorption and metabolism of di-n-butylphthalate in various species.</t>
  </si>
  <si>
    <t>Bury, FJ.; Moers, V.; Yan, J.; Souopgui, J.; Quan, XJ.; De Geest, N.; Kricha, S.; Hassan, BA.; Bellefroid, EJ.</t>
  </si>
  <si>
    <t>Xenopus BTBD6 and its Drosophila homologue lute are required for neuronal development.</t>
  </si>
  <si>
    <t>Anantharaman, A.; Priya, RR.; Hemachandran, H.; Akella, S.; Rajasekaran, C.; Ganesh, J.; Fulzele, DP.; Siva, R.</t>
  </si>
  <si>
    <t>Toxicity study of dibutyl phthalate of Rubia cordifolia fruits: in vivo and in silico analysis.</t>
  </si>
  <si>
    <t>Nagarathnam, D.; Wetzel, JM.; Miao, SW.; Marzabadi, MR.; Chiu, G.; Wong, WC.; Hong, X.; Fang, J.; Forray, C.; Branchek, TA.; Heydorn, WE.; Chang, RS.; Broten, T.; Schorn, TW.; Gluchowski, C.</t>
  </si>
  <si>
    <t>Design and synthesis of novel alpha1a adrenoceptor-selective dihydropyridine antagonists for the treatment of benign prostatic hyperplasia.</t>
  </si>
  <si>
    <t>Morishita, Y.; Miura, D.; Kida, S.</t>
  </si>
  <si>
    <t>PI3K regulates BMAL1/CLOCK-mediated circadian transcription from the Dbp promoter.</t>
  </si>
  <si>
    <t>Camargos Costa, D.; Pereira de Assis, GM.; de Souza Silva, FA.; Araújo, FC.; de Souza Junior, JC.; Braga Hirano, ZM.; Satiko Kano, F.; Nóbrega de Sousa, T.; Carvalho, LH.; Ferreira Alves de Brito, C.</t>
  </si>
  <si>
    <t>Plasmodium simium, a Plasmodium vivax-related malaria parasite: genetic variability of Duffy binding protein II and the Duffy antigen/receptor for chemokines.</t>
  </si>
  <si>
    <t>Ma, L.; Tan, Z.; Teng, Y.; Hoersch, S.; Horvitz, HR.</t>
  </si>
  <si>
    <t>In vivo effects on intron retention and exon skipping by the U2AF large subunit and SF1/BBP in the nematode Caenorhabditis elegans.</t>
  </si>
  <si>
    <t>Nakabayashi, H.; Ohta, Y.; Yamamoto, M.; Susuki, Y.; Taguchi, A.; Tanabe, K.; Kondo, M.; Hatanaka, M.; Nagao, Y.; Tanizawa, Y.</t>
  </si>
  <si>
    <t>Clock-controlled output gene Dbp is a regulator of Arnt/Hif-1β gene expression in pancreatic islet β-cells.</t>
  </si>
  <si>
    <t>Korokin, M.; Gudyrev, O.; Gureev, V.; Korokina, L.; Peresypkina, A.; Pokrovskaia, T.; Lazareva, G.; Soldatov, V.; Zatolokina, M.; Pokrovskii, M.</t>
  </si>
  <si>
    <t xml:space="preserve">Studies to Elucidate the Effects of Furostanol Glycosides from </t>
  </si>
  <si>
    <t>Kikuta, Y.; Kusunose, E.; Kusunose, M.</t>
  </si>
  <si>
    <t>Expression and induction of cytochrome P450s in rabbit parotid glands.</t>
  </si>
  <si>
    <t>Erratico, C.; Zheng, X.; Ryden, A.; Marsh, G.; Maho, W.; Covaci, A.</t>
  </si>
  <si>
    <t>Human hydroxylated metabolites of BDE-47 and BDE-99 are glucuronidated and sulfated in vitro.</t>
  </si>
  <si>
    <t>Circadian oscillations of clock genes, cytolytic factors, and cytokines in rat NK cells.</t>
  </si>
  <si>
    <t>Lavery, DJ.; Lopez-Molina, L.; Margueron, R.; Fleury-Olela, F.; Conquet, F.; Schibler, U.; Bonfils, C.</t>
  </si>
  <si>
    <t>Circadian expression of the steroid 15 alpha-hydroxylase (Cyp2a4) and coumarin 7-hydroxylase (Cyp2a5) genes in mouse liver is regulated by the PAR leucine zipper transcription factor DBP.</t>
  </si>
  <si>
    <t>Inferred functions of "novel" genes identified in fibroblasts chondroinduced by demineralized bone.</t>
  </si>
  <si>
    <t>Kim, SH.; Song, JE.; Lee, D.; Khang, G.</t>
  </si>
  <si>
    <t>Demineralized bone particle impregnated poly(l-lactide-co-glycolide) scaffold for application in tissue-engineered intervertebral discs.</t>
  </si>
  <si>
    <t>Brown, MR.; Sen, SK.; Mazzone, A.; Her, TK.; Xiong, Y.; Lee, JH.; Javeed, N.; Colwell, CS.; Rakshit, K.; LeBrasseur, NK.; Gaspar-Maia, A.; Ordog, T.; Matveyenko, AV.</t>
  </si>
  <si>
    <t>Time-restricted feeding prevents deleterious metabolic effects of circadian disruption through epigenetic control of β cell function.</t>
  </si>
  <si>
    <t>Fan, SH.; Xiong, QF.; Wang, L.; Zhang, LH.; Shi, YW.</t>
  </si>
  <si>
    <t>Glucagon-like peptide 1 treatment reverses vascular remodelling by downregulating matrix metalloproteinase 1 expression through inhibition of the ERK1/2/NF-κB signalling pathway.</t>
  </si>
  <si>
    <t>Griffo, G.; Hamon-Benais, C.; Angrand, PO.; Fox, M.; West, L.; Lecoq, O.; Povey, S.; Cassio, D.; Weiss, M.</t>
  </si>
  <si>
    <t>HNF4 and HNF1 as well as a panel of hepatic functions are extinguished and reexpressed in parallel in chromosomally reduced rat hepatoma-human fibroblast hybrids.</t>
  </si>
  <si>
    <t>Xainli, J.; Adams, JH.; King, CL.</t>
  </si>
  <si>
    <t>The erythrocyte binding motif of plasmodium vivax duffy binding protein is highly polymorphic and functionally conserved in isolates from Papua New Guinea.</t>
  </si>
  <si>
    <t>Zhu, Y.; Zhang, LL.; Duan, YL.; Xie, ZD.</t>
  </si>
  <si>
    <t>[Prokaryotic expression and polyclonal antibody preparation of human adenovirus type 7 DNA binding protein].</t>
  </si>
  <si>
    <t>Tang, F.; Tang, Q.; Tian, Y.; Fan, Q.; Huang, Y.; Tan, X.</t>
  </si>
  <si>
    <t>Network pharmacology-based prediction of the active ingredients and potential targets of Mahuang Fuzi Xixin decoction for application to allergic rhinitis.</t>
  </si>
  <si>
    <t>Kinouchi, T.; Ohnishi, Y.</t>
  </si>
  <si>
    <t>Metabolic activation of 1-nitropyrene and 1,6-dinitropyrene by nitroreductases from Bacteroides fragilis and distribution of nitroreductase activity in rats.</t>
  </si>
  <si>
    <t>Janik, JE.; Huston, MM.; Cho, K.; Rose, JA.</t>
  </si>
  <si>
    <t>Efficient synthesis of adeno-associated virus structural proteins requires both adenovirus DNA binding protein and VA I RNA.</t>
  </si>
  <si>
    <t>Buhl, KB.; Oxlund, CS.; Friis, UG.; Svenningsen, P.; Bistrup, C.; Jacobsen, IA.; Jensen, BL.</t>
  </si>
  <si>
    <t>Plasmin in urine from patients with type 2 diabetes and treatment-resistant hypertension activates ENaC in vitro.</t>
  </si>
  <si>
    <t>Maeda, Y.; Kariya, S.; Uraguchi, K.; Takahara, J.; Fujimoto, S.; Sugaya, A.; Nishizaki, K.</t>
  </si>
  <si>
    <t>Immediate changes in transcription factors and synaptic transmission in the cochlea following acoustic trauma: A gene transcriptome study.</t>
  </si>
  <si>
    <t>Kruijer, W.; Nicolas, JC.; van Schaik, FM.; Sussenbach, JS.</t>
  </si>
  <si>
    <t>Structure and function of DNA binding proteins from revertants of adenovirus type 5 mutants with a temperature-sensitive DNA replication.</t>
  </si>
  <si>
    <t>Heintz, C.; Doktor, TK.; Lanjuin, A.; Escoubas, C.; Zhang, Y.; Weir, HJ.; Dutta, S.; Silva-García, CG.; Bruun, GH.; Morantte, I.; Hoxhaj, G.; Manning, BD.; Andresen, BS.; Mair, WB.</t>
  </si>
  <si>
    <t>Splicing factor 1 modulates dietary restriction and TORC1 pathway longevity in C. elegans.</t>
  </si>
  <si>
    <t>Tsigelny, IF.; Kouznetsova, VL.; Biswas, N.; Mahata, SK.; O'Connor, DT.</t>
  </si>
  <si>
    <t>Development of a pharmacophore model for the catecholamine release-inhibitory peptide catestatin: virtual screening and functional testing identify novel small molecule therapeutics of hypertension.</t>
  </si>
  <si>
    <t>Wang, X.; Reece, SP.; Van Scott, MR.; Brown, JM.</t>
  </si>
  <si>
    <t>A circadian clock in murine bone marrow-derived mast cells modulates IgE-dependent activation in vitro.</t>
  </si>
  <si>
    <t>Zhou, Y.; Pyne, C.; Tikoo, SK.</t>
  </si>
  <si>
    <t>Characterization of DNA binding protein of porcine adenovirus type 3.</t>
  </si>
  <si>
    <t>Krasner, SW.; Lee, TC.; Westerhoff, P.; Fischer, N.; Hanigan, D.; Karanfil, T.; Beita-Sandí, W.; Taylor-Edmonds, L.; Andrews, RC.</t>
  </si>
  <si>
    <t>Granular Activated Carbon Treatment May Result in Higher Predicted Genotoxicity in the Presence of Bromide.</t>
  </si>
  <si>
    <t>Tsuji, M.; van der Vliet, PC.; Kitchingman, GR.</t>
  </si>
  <si>
    <t>Temperature-sensitive mutants of adenovirus single-stranded DNA-binding protein. Inability to support DNA replication is associated with an altered DNA-binding activity of the protein.</t>
  </si>
  <si>
    <t>Bolton, MJ.; Garry, RF.</t>
  </si>
  <si>
    <t>Sequence similarity between the erythrocyte binding domain 1 of the Plasmodium vivax Duffy binding protein and the V3 loop of HIV-1 strain MN reveals binding residues for the Duffy Antigen Receptor for Chemokines.</t>
  </si>
  <si>
    <t>Zhang, S.; Xing, M.; Chen, G.; Tong, L.; Zhang, H.; Du, D.</t>
  </si>
  <si>
    <t>Up-regulation of miR-335 and miR-674-3p in the rostral ventrolateral medulla contributes to stress-induced hypertension.</t>
  </si>
  <si>
    <t>Zhang, RK.; Li, GW.; Jiang, D.; Zhang, DW.; Yu, B.; Yang, LK.</t>
  </si>
  <si>
    <t>[Transcription factors analysis of subchondral bone in early experimental osteoarthritis based on gene expression profiles].</t>
  </si>
  <si>
    <t>Romerowicz-Misielak, M.; Kozioł, K.; Nowak, S.; Lewińska, A.; Koziorowski, M.</t>
  </si>
  <si>
    <t>Altered dynamics in the circadian oscillation of clock genes in serum-shocked NIH-3T3 cells by the treatment of GYY4137 or AOAA.</t>
  </si>
  <si>
    <t>Lisheng, W.; Chutse, W.; Xuetao, P.; Li, X.; Jurong, C.; Fuchu, H.</t>
  </si>
  <si>
    <t>Purging effect of dibutyl phthalate on leukemic cells associated with apoptosis.</t>
  </si>
  <si>
    <t>Maghen, L.; Shlush, E.; Gat, I.; Filice, M.; Barretto, T.; Jarvi, K.; Lo, K.; Gauthier-Fisher, AS.; Librach, CL.</t>
  </si>
  <si>
    <t>Human umbilical perivascular cells: a novel source of MSCs to support testicular niche regeneration.</t>
  </si>
  <si>
    <t>Flanagan, JN.; Zheng, S.; Chiang, KC.; Kittaka, A.; Sakaki, T.; Nakabayashi, S.; Zhao, X.; Spanjaard, RA.; Persons, KS.; Mathieu, JS.; Holick, MF.; Chen, TC.</t>
  </si>
  <si>
    <t>Evaluation of 19-nor-2alpha-(3-hydroxypropyl)-1alpha,25-dihydroxyvitamin D3 as a therapeutic agent for androgen-dependent prostate cancer.</t>
  </si>
  <si>
    <t>Jin, X.; Hapsari, ND.; Lee, S.; Jo, K.</t>
  </si>
  <si>
    <t>DNA binding fluorescent proteins as single-molecule probes.</t>
  </si>
  <si>
    <t>Tsugawa, N.; Nakagawa, K.; Kurobe, M.; Ono, Y.; Kubodera, N.; Ozono, K.; Okano, T.</t>
  </si>
  <si>
    <t>In vitro biological activities of a series of 2 beta-substituted analogues of 1 alpha,25-dihydroxyvitamin D3.</t>
  </si>
  <si>
    <t>Landrier, JF.; Karkeni, E.; Marcotorchino, J.; Bonnet, L.; Tourniaire, F.</t>
  </si>
  <si>
    <t>Vitamin D modulates adipose tissue biology: possible consequences for obesity?</t>
  </si>
  <si>
    <t>Maluquer de Motes, C.; Hundesa, A.; Almeida, FC.; Bofill-Mas, S.; Girones, R.</t>
  </si>
  <si>
    <t>Isolation of a novel monkey adenovirus reveals a new phylogenetic clade in the evolutionary history of simian adenoviruses.</t>
  </si>
  <si>
    <t>Li, JZ.; Bunney, BG.; Meng, F.; Hagenauer, MH.; Walsh, DM.; Vawter, MP.; Evans, SJ.; Choudary, PV.; Cartagena, P.; Barchas, JD.; Schatzberg, AF.; Jones, EG.; Myers, RM.; Watson, SJ.; Akil, H.; Bunney, WE.</t>
  </si>
  <si>
    <t>Circadian patterns of gene expression in the human brain and disruption in major depressive disorder.</t>
  </si>
  <si>
    <t>Saqib, F.; Janbaz, KH.</t>
  </si>
  <si>
    <t>Ethnopharmacological basis for folkloric claims of Anagallis arvensis Linn. (Scarlet Pimpernel) as prokinetic, spasmolytic and hypotensive in province of Punjab, Pakistan.</t>
  </si>
  <si>
    <t>Kusunose, N.; Matsunaga, N.; Kimoto, K.; Akamine, T.; Hamamura, K.; Koyanagi, S.; Ohdo, S.; Kubota, T.</t>
  </si>
  <si>
    <t>Mitomycin C modulates the circadian oscillation of clock gene period 2 expression through attenuating the glucocorticoid signaling in mouse fibroblasts.</t>
  </si>
  <si>
    <t>Sun, J.; Chen, Q.; Qian, Z.; Zheng, Y.; Yu, S.; Zhang, A.</t>
  </si>
  <si>
    <t>Plant Uptake and Metabolism of 2,4-Dibromophenol in Carrot: In Vitro Enzymatic Direct Conjugation.</t>
  </si>
  <si>
    <t>Vanarsdall, AL.; Mikhailov, VS.; Rohrmann, GF.</t>
  </si>
  <si>
    <t>Characterization of a baculovirus lacking the DBP (DNA-binding protein) gene.</t>
  </si>
  <si>
    <t>Wang, B.; Li, B.</t>
  </si>
  <si>
    <t>Effect of molecular weight on the transepithelial transport and peptidase degradation of casein-derived peptides by using Caco-2 cell model.</t>
  </si>
  <si>
    <t>Zhang, S.; Kanemitsu, Y.; Fujitani, M.; Yamashita, T.</t>
  </si>
  <si>
    <t>The newly identified migration inhibitory protein regulates the radial migration in the developing neocortex.</t>
  </si>
  <si>
    <t>Vos, HL.; van der Lee, FM.; Sussenbach, JS.</t>
  </si>
  <si>
    <t>The binding of in vitro synthesized adenovirus DNA binding protein to single-stranded DNA is stimulated by zinc ions.</t>
  </si>
  <si>
    <t>Lygre, H.; Solheim, E.; Gjerdet, NR.</t>
  </si>
  <si>
    <t>Leaching from denture base materials in vitro.</t>
  </si>
  <si>
    <t>Tsuchida, S.; Osaka, A.; Abe, Y.; Hamaue, N.; Aoki, T.</t>
  </si>
  <si>
    <t>Effects of naturally occurring missense mutations and G525V in the hydratase domain of human d-bifunctional protein on hydratase activity.</t>
  </si>
  <si>
    <t>Transcription of dbp from the coding region of the Bm17 gene is required for the efficient propagation of Bombyx mori nucleopolyhedrovirus.</t>
  </si>
  <si>
    <t>Takahashi, S.; Inoue, I.; Nakajima, Y.; Seo, M.; Nakano, T.; Yang, F.; Kumagai, M.; Komoda, T.; Awata, T.; Ikeda, M.; Katayama, S.</t>
  </si>
  <si>
    <t>A promoter in the novel exon of hPPARgamma directs the circadian expression of PPARgamma.</t>
  </si>
  <si>
    <t>Hamdan, DI.; Fayed, MAA.; Adel, R.</t>
  </si>
  <si>
    <t>Echinops taeckholmiana</t>
  </si>
  <si>
    <t>Swaminathan, S.; Thimmapaya, B.</t>
  </si>
  <si>
    <t>Transactivation of adenovirus E2-early promoter by E1A and E4 6/7 in the context of viral chromosome.</t>
  </si>
  <si>
    <t>Xu, X.; Chackalaparampil, I.; Monroy, MA.; Cannella, MT.; Pesek, E.; Chrivia, J.; Yaciuk, P.</t>
  </si>
  <si>
    <t>Adenovirus DNA binding protein interacts with the SNF2-related CBP activator protein (SrCap) and inhibits SrCap-mediated transcription.</t>
  </si>
  <si>
    <t>Abella, M.; Erill, I.; Jara, M.; Mazón, G.; Campoy, S.; Barbé, J.</t>
  </si>
  <si>
    <t>Widespread distribution of a lexA-regulated DNA damage-inducible multiple gene cassette in the Proteobacteria phylum.</t>
  </si>
  <si>
    <t>Metabolism of butyl benzyl phthalate by Gordonia sp. strain MTCC 4818.</t>
  </si>
  <si>
    <t>Xu, X.; Tarakanova, V.; Chrivia, J.; Yaciuk, P.</t>
  </si>
  <si>
    <t>Adenovirus DNA binding protein inhibits SrCap-activated CBP and CREB-mediated transcription.</t>
  </si>
  <si>
    <t>Boccia, LM.; Lillicrap, D.; Newcombe, K.; Mueller, CR.</t>
  </si>
  <si>
    <t>Binding of the Ets factor GA-binding protein to an upstream site in the factor IX promoter is a critical event in transactivation.</t>
  </si>
  <si>
    <t>Abboud, M.; Rybchyn, MS.; Ning, YJ.; Brennan-Speranza, TC.; Girgis, CM.; Gunton, JE.; Fraser, DR.; Mason, RS.</t>
  </si>
  <si>
    <t>1,25-Dihydroxycholecalciferol (calcitriol) modifies uptake and release of 25-hydroxycholecalciferol in skeletal muscle cells in culture.</t>
  </si>
  <si>
    <t>Bachenheimer, SL.; Elshiekh, N.</t>
  </si>
  <si>
    <t>Variable requirements for herpes simplex virus immediate-early proteins in the expression of the adenovirus E2 gene.</t>
  </si>
  <si>
    <t>Mul, YM.; van Miltenburg, RT.; De Clercq, E.; van der Vliet, PC.</t>
  </si>
  <si>
    <t>Mechanism of inhibition of adenovirus DNA replication by the acyclic nucleoside triphosphate analogue (S)-HPMPApp: influence of the adenovirus DNA binding protein.</t>
  </si>
  <si>
    <t>Holloway, BA.; Gomez de la Torre Canny, S.; Ye, Y.; Slusarski, DC.; Freisinger, CM.; Dosch, R.; Chou, MM.; Wagner, DS.; Mullins, MC.</t>
  </si>
  <si>
    <t>A novel role for MAPKAPK2 in morphogenesis during zebrafish development.</t>
  </si>
  <si>
    <t>Guth, S.; Valcárcel, J.</t>
  </si>
  <si>
    <t>Kinetic role for mammalian SF1/BBP in spliceosome assembly and function after polypyrimidine tract recognition by U2AF.</t>
  </si>
  <si>
    <t>Carlsson, M.; Nilsson, I.; Brudin, L.; Von, SP.; Wanby, P.</t>
  </si>
  <si>
    <t>Erythrocyte fatty acid composition does not influence levels of free, bioavailable, and total 25-hydroxy vitamin D.</t>
  </si>
  <si>
    <t>Campoy, S.; Salvador, N.; Cortés, P.; Erill, I.; Barbé, J.</t>
  </si>
  <si>
    <t>Expression of canonical SOS genes is not under LexA repression in Bdellovibrio bacteriovorus.</t>
  </si>
  <si>
    <t>Low oxygen tension enhances chondroinduction by demineralized bone matrix in human dermal fibroblasts in vitro.</t>
  </si>
  <si>
    <t>Kim, D.; Thangavelu, M.; Cheolui, S.; Kim, HS.; Choi, MJ.; Song, JE.; Khang, G.</t>
  </si>
  <si>
    <t>Effect of different concentration of demineralized bone powder with gellan gum porous scaffold for the application of bone tissue regeneration.</t>
  </si>
  <si>
    <t>Zhang, HL.; Zhang, C.; Pei, CH.; Han, MN.; Li, W.</t>
  </si>
  <si>
    <t>Enantioselective synthesis of enantiopure chiral alcohols using carbonyl reductases screened from Yarrowia lipolytica.</t>
  </si>
  <si>
    <t>Hait, JM.; Cao, G.; Kastanis, G.; Yin, L.; Pettengill, JB.; Tallent, SM.</t>
  </si>
  <si>
    <t xml:space="preserve">Evaluation of Virulence Determinants Using Whole-Genome Sequencing and Phenotypic Biofilm Analysis of Outbreak-Linked </t>
  </si>
  <si>
    <t>Response of macrophage-like U937 cells to decellularized tissue heart valve materials.</t>
  </si>
  <si>
    <t>Dreij, K.; Seidel, A.; Jernström, B.</t>
  </si>
  <si>
    <t>Differential removal of DNA adducts derived from anti-diol epoxides of dibenzo[a,l]pyrene and benzo[a]pyrene in human cells.</t>
  </si>
  <si>
    <t>Alreshidan, M.; Shahmansouri, N.; Chung, J.; Lash, V.; Emmott, A.; Leask, RL.; Lachapelle, K.</t>
  </si>
  <si>
    <t>Obtaining the biomechanical behavior of ascending aortic aneurysm via the use of novel speckle tracking echocardiography.</t>
  </si>
  <si>
    <t>Vogl, BJ.; Darestani, YM.; Lilly, SM.; Thourani, VH.; Alkhouli, MA.; Lindman, BR.; Hatoum, H.</t>
  </si>
  <si>
    <t>Impact of blood pressure on coronary perfusion and valvular hemodynamics after aortic valve replacement.</t>
  </si>
  <si>
    <t>Wagner, ED.; Plewa, MJ.</t>
  </si>
  <si>
    <t>CHO cell cytotoxicity and genotoxicity analyses of disinfection by-products: An updated review.</t>
  </si>
  <si>
    <t>Johansson, MU.; Alioth, S.; Hu, K.; Walser, R.; Koebnik, R.; Pervushin, K.</t>
  </si>
  <si>
    <t>A minimal transmembrane beta-barrel platform protein studied by nuclear magnetic resonance.</t>
  </si>
  <si>
    <t>Wongsaroj, L.; Sallabhan, R.; Dubbs, JM.; Mongkolsuk, S.; Loprasert, S.</t>
  </si>
  <si>
    <t>Cloning of Toluene 4-Monooxygenase Genes and Application of Two-Phase System to the Production of the Anticancer Agent, Indirubin.</t>
  </si>
  <si>
    <t>Kawamoto, T.; Noshiro, M.; Sato, F.; Maemura, K.; Takeda, N.; Nagai, R.; Iwata, T.; Fujimoto, K.; Furukawa, M.; Miyazaki, K.; Honma, S.; Honma, Ki.; Kato, Y.</t>
  </si>
  <si>
    <t>A novel autofeedback loop of Dec1 transcription involved in circadian rhythm regulation.</t>
  </si>
  <si>
    <t>Patil, NK.; Kundapur, R.; Shouche, YS.; Karegoudar, TB.</t>
  </si>
  <si>
    <t>Degradation of plasticizer di-n-butylphthalate by Delftia sp. TBKNP-05.</t>
  </si>
  <si>
    <t>Quadt, I.; van Lent, JW.; Knebel-Mörsdorf, D.</t>
  </si>
  <si>
    <t>Studies of the silencing of baculovirus DNA binding protein.</t>
  </si>
  <si>
    <t>Maywood, ES.; Fraenkel, E.; McAllister, CJ.; Wood, N.; Reddy, AB.; Hastings, MH.; Morton, AJ.</t>
  </si>
  <si>
    <t>Disruption of peripheral circadian timekeeping in a mouse model of Huntington's disease and its restoration by temporally scheduled feeding.</t>
  </si>
  <si>
    <t>Böck, M.; Glaser, A.; Pfosser, A.; Schleuning, M.; Heim, MU.; Mempel, W.</t>
  </si>
  <si>
    <t>Storage of single-donor platelet concentrates: metabolic and functional changes.</t>
  </si>
  <si>
    <t>Левитес, ЕВ.; Кирикович, СС.; Долгова, ЕВ.; Проскурина, АС.; Риттер, ГС.; Останин, АА.; Черных, ЕР.; Богачев, СС.</t>
  </si>
  <si>
    <t>[In vitro assay of biological activity of a national preparation of macrophage activating factor (GcMAF-RF)].</t>
  </si>
  <si>
    <t>Tsuji, M.; Kitchingman, GR.</t>
  </si>
  <si>
    <t>Functional changes in temperature-sensitive mutants of the adenovirus single-stranded DNA-binding protein are accompanied by structural alterations.</t>
  </si>
  <si>
    <t>Glowacki, J.; Yates, KE.; Maclean, R.; Mizuno, S.</t>
  </si>
  <si>
    <t>In vitro engineering of cartilage: effects of serum substitutes, TGF-beta, and IL-1alpha.</t>
  </si>
  <si>
    <t>Greene, ER.; Lanphere, KR.; Sharrar, J.; Roldan, CA.</t>
  </si>
  <si>
    <t>Arterial distensibility in systemic lupus erythematosus.</t>
  </si>
  <si>
    <t>Mengistu, M.; Abebe, Y.; Mekonnen, Y.; Tolessa, T.</t>
  </si>
  <si>
    <t>In vivo and in vitro hypotensive effect of aqueous extract of Moringa stenopetala.</t>
  </si>
  <si>
    <t>Mueller, CR.; Maire, P.; Schibler, U.</t>
  </si>
  <si>
    <t>DBP, a liver-enriched transcriptional activator, is expressed late in ontogeny and its tissue specificity is determined posttranscriptionally.</t>
  </si>
  <si>
    <t>Xing, Y.; Yang, Y.; Zhou, F.; Wang, J.</t>
  </si>
  <si>
    <t>Characterization of genome-wide binding of NF-κB in TNFα-stimulated HeLa cells.</t>
  </si>
  <si>
    <t>Friedrichs, M.; Kolbe, I.; Seemann, J.; Tsang, AH.; Cherradi, L.; Klein, J.; Oster, H.</t>
  </si>
  <si>
    <t>Circadian clock rhythms in different adipose tissue model systems.</t>
  </si>
  <si>
    <t>Schröder, HC.; Falke, D.; Weise, K.; Bachmann, M.; Carmo-Fonseca, M.; Zaubitzer, T.; Müller, WE.</t>
  </si>
  <si>
    <t>Change of processing and nucleocytoplasmic transport of mRNA in HSV-1-infected cells.</t>
  </si>
  <si>
    <t>Moore, NM.; Sheppard, CL.; Sakiyama-Elbert, SE.</t>
  </si>
  <si>
    <t>Characterization of a multifunctional PEG-based gene delivery system containing nuclear localization signals and endosomal escape peptides.</t>
  </si>
  <si>
    <t>Michellod, MA.; Randsholt, NB.</t>
  </si>
  <si>
    <t>Implication of the Drosophila beta-amyloid peptide binding-like protein AMX in Notch signaling during early neurogenesis.</t>
  </si>
  <si>
    <t>Mul, YM.; van der Vliet, PC.</t>
  </si>
  <si>
    <t>The adenovirus DNA binding protein effects the kinetics of DNA replication by a mechanism distinct from NFI or Oct-1.</t>
  </si>
  <si>
    <t>Imai, Y.; Pike, JW.; Koeffler, HP.</t>
  </si>
  <si>
    <t>Potent vitamin D3 analogs: their abilities to enhance transactivation and to bind to the vitamin D3 response element.</t>
  </si>
  <si>
    <t>Dueland, S.; Nenseter, MS.; Drevon, CA.</t>
  </si>
  <si>
    <t>Uptake and degradation of filamentous actin and vitamin D-binding protein in the rat.</t>
  </si>
  <si>
    <t>Hösel, M.; Webb, D.; Schröer, J.; Schmitz, B.; Doerfler, W.</t>
  </si>
  <si>
    <t>Overexpression of the adenovirus type 12 (Ad12) pTP or E1A gene facilitates Ad12 DNA replication in nonpermissive BHK21 hamster cells.</t>
  </si>
  <si>
    <t>Jin, HS.; Sober, S.; Hong, KW.; Org, E.; Kim, BY.; Laan, M.; Oh, B.; Jeong, SY.</t>
  </si>
  <si>
    <t>Age-dependent association of the polymorphisms in the mitochondria-shaping gene, OPA1, with blood pressure and hypertension in Korean population.</t>
  </si>
  <si>
    <t>McPherson, RA.; Ginsberg, HS.; Rose, JA.</t>
  </si>
  <si>
    <t>Adeno-associated virus helper activity of adenovirus DNA binding protein.</t>
  </si>
  <si>
    <t>Wei, W.; Sivanantham, S.; Malingre, L.; Ramalho, O.; Mandin, C.</t>
  </si>
  <si>
    <t>Predicting the rate constants of semivolatile organic compounds with hydroxyl radicals and ozone in indoor air.</t>
  </si>
  <si>
    <t>Wilhelm, F.; Mayer, E.; Norman, AW.</t>
  </si>
  <si>
    <t>Biological activity assessment of the 26,23-lactones of 1,25-dihydroxyvitamin D3 and 25-hydroxyvitamin D3 and their binding properties to chick intestinal receptor and plasma vitamin D binding protein.</t>
  </si>
  <si>
    <t>Voelkerding, K.; Klessig, DF.</t>
  </si>
  <si>
    <t>Identification of two nuclear subclasses of the adenovirus type 5-encoded DNA-binding protein.</t>
  </si>
  <si>
    <t>Gachon, F.; Olela, FF.; Schaad, O.; Descombes, P.; Schibler, U.</t>
  </si>
  <si>
    <t>The circadian PAR-domain basic leucine zipper transcription factors DBP, TEF, and HLF modulate basal and inducible xenobiotic detoxification.</t>
  </si>
  <si>
    <t>Cho, HH.; Been, SY.; Kim, WY.; Choi, JM.; Choi, JH.; Song, CU.; Song, JE.; Bucciarelli, A.; Khang, G.</t>
  </si>
  <si>
    <t>Comparative Study on the Effect of the Different Harvesting Sources of Demineralized Bone Particles on the Bone Regeneration of a Composite Gellan Gum Scaffold for Bone Tissue Engineering Applications.</t>
  </si>
  <si>
    <t>Shafi, A.; Nguyen, T.; Peyvandipour, A.; Draghici, S.</t>
  </si>
  <si>
    <t>GSMA: an approach to identify robust global and test Gene Signatures using Meta-Analysis.</t>
  </si>
  <si>
    <t>Imawari, M.; Kida, K.; Goodman, DS.</t>
  </si>
  <si>
    <t>The transport of vitamin D and its 25-hydroxy metabolite in human plasma. Isolation and partial characterization of vitamin D and 25-hydroxyvitamin D binding protein.</t>
  </si>
  <si>
    <t>Yılmaz, H.; Sahiner, E.; Darcin, T.; Celik, HT.; Bilgic, MA.; Akcay, A.</t>
  </si>
  <si>
    <t>Is vitamin D supplementation a new hope for the therapy of the septic shock?</t>
  </si>
  <si>
    <t>Das, S.; Burman, S.; Chandra, G.</t>
  </si>
  <si>
    <t>In-vitro Bactericidal Activity of a Novel Plant Source Plumeria pudica against Some Human and Fish Pathogenic Bacteria.</t>
  </si>
  <si>
    <t>Joshi, A.; Tang, J.; Kuzma, M.; Wagner, J.; Mookerjee, B.; Filicko, J.; Carabasi, M.; Flomenberg, N.; Flomenberg, P.</t>
  </si>
  <si>
    <t>Adenovirus DNA polymerase is recognized by human CD8+ T cells.</t>
  </si>
  <si>
    <t>Brown, SD.; Thompson, MR.; Verberkmoes, NC.; Chourey, K.; Shah, M.; Zhou, J.; Hettich, RL.; Thompson, DK.</t>
  </si>
  <si>
    <t>Molecular dynamics of the Shewanella oneidensis response to chromate stress.</t>
  </si>
  <si>
    <t>Moeller, PD.; Morton, SL.; Mitchell, BA.; Sivertsen, SK.; Fairey, ER.; Mikulski, TM.; Glasgow, H.; Deamer-Melia, NJ.; Burkholder, JM.; Ramsdell, JS.</t>
  </si>
  <si>
    <t>Current progress in isolation and characterization of toxins isolated from Pfiesteria piscicida.</t>
  </si>
  <si>
    <t>Montani, C.; Steimberg, N.; Boniotti, J.; Biasiotto, G.; Zanella, I.; Diafera, G.; Biunno, I.; Caimi, L.; Mazzoleni, G.; Di Lorenzo, D.</t>
  </si>
  <si>
    <t>Fibroblasts maintained in 3 dimensions show a better differentiation state and higher sensitivity to estrogens.</t>
  </si>
  <si>
    <t>Tsai, TT.; Schlicht, MS.; Khanafer, K.; Bull, JL.; Valassis, DT.; Williams, DM.; Berguer, R.; Eagle, KA.</t>
  </si>
  <si>
    <t>Tear size and location impacts false lumen pressure in an ex vivo model of chronic type B aortic dissection.</t>
  </si>
  <si>
    <t>Smith, CB.; van der Vinne, V.; McCartney, E.; Stowie, AC.; Leise, TL.; Martin-Burgos, B.; Molyneux, PC.; Garbutt, LA.; Brodsky, MH.; Davidson, AJ.; Harrington, ME.; Dallmann, R.; Weaver, DR.</t>
  </si>
  <si>
    <t xml:space="preserve">Cell-Type-Specific Circadian Bioluminescence Rhythms in </t>
  </si>
  <si>
    <t>Deppert, W.; Walser, A.; Klockmann, U.</t>
  </si>
  <si>
    <t>A subclass of the adenovirus 72K DNA binding protein specifically associating with the cytoskeletal framework of the plasma membrane.</t>
  </si>
  <si>
    <t>Ferdinandusse, S.; Finckh, B.; de Hingh, YC.; Stroomer, LE.; Denis, S.; Kohlschütter, A.; Wanders, RJ.</t>
  </si>
  <si>
    <t>Evidence for increased oxidative stress in peroxisomal D-bifunctional protein deficiency.</t>
  </si>
  <si>
    <t>Murti, KG.; Davis, DS.; Kitchingman, GR.</t>
  </si>
  <si>
    <t>Localization of adenovirus-encoded DNA replication proteins in the nucleus by immunogold electron microscopy.</t>
  </si>
  <si>
    <t>Fan, W.; An, H.; Jiang, DM.; Cao, BZ.</t>
  </si>
  <si>
    <t>[Construction of tissue engineering bone with deproteinized bone as scaffold in vitro: experiment with rabbits].</t>
  </si>
  <si>
    <t>Koinuma, S.; Yagita, K.; Fujioka, A.; Takashima, N.; Takumi, T.; Shigeyoshi, Y.</t>
  </si>
  <si>
    <t>The resetting of the circadian rhythm by Prostaglandin J2 is distinctly phase-dependent.</t>
  </si>
  <si>
    <t>Kusunose, E.; Sawamura, A.; Kawashima, H.; Kubota, I.; Kusunose, M.</t>
  </si>
  <si>
    <t>Isolation of a new form of cytochrome P-450 with prostaglandin A and fatty acid omega-hydroxylase activities from rabbit kidney cortex microsomes.</t>
  </si>
  <si>
    <t>Hindley, CE.; Davidson, AD.; Matthews, DA.</t>
  </si>
  <si>
    <t>Relationship between adenovirus DNA replication proteins and nucleolar proteins B23.1 and B23.2.</t>
  </si>
  <si>
    <t>Trujillo-Rodríguez, MJ.; Gomila, RM.; Martorell, G.; Miró, M.</t>
  </si>
  <si>
    <t>Microscale extraction versus conventional approaches for handling gastrointestinal extracts in oral bioaccessibility assays of endocrine disrupting compounds from microplastic contaminated beach sand.</t>
  </si>
  <si>
    <t>Ibrahim, SF.; Taft, BJ.; Wang, Y.; Lee, BI.; Andrade, E.; Abaya, C.; Pramanick, S.; Mannath, T.; Hurley, KA.; Mahmood, TA.; Dickerson, TJ.</t>
  </si>
  <si>
    <t>Minimally Invasive Skin Transcriptome Extraction Using a Dermal Biomarker Patch.</t>
  </si>
  <si>
    <t>Jeng, YH.; Wold, WS.; Sugawara, K.; Gilead, Z.; Green, M.</t>
  </si>
  <si>
    <t>Adenovirus type 2 coded single-stranded DNA binding protein: in vivo phosphorylation and modification.</t>
  </si>
  <si>
    <t>Wuarin, J.; Schibler, U.</t>
  </si>
  <si>
    <t>Physical isolation of nascent RNA chains transcribed by RNA polymerase II: evidence for cotranscriptional splicing.</t>
  </si>
  <si>
    <t>Osland, TM.; Fernø, J.; Håvik, B.; Heuch, I.; Ruoff, P.; Lærum, OD.; Steen, VM.</t>
  </si>
  <si>
    <t>Lithium differentially affects clock gene expression in serum-shocked NIH-3T3 cells.</t>
  </si>
  <si>
    <t>Rodenburg, RJ.; Teertstra, W.; Holthuizen, PE.; Sussenbach, JS.</t>
  </si>
  <si>
    <t>Postnatal liver-specific expression of human insulin-like growth factor-II is highly stimulated by the transcriptional activators liver-enriched activating protein and CCAAT/enhancer binding protein-alpha.</t>
  </si>
  <si>
    <t>Roussel, BD.; Macrez, R.; Jullienne, A.; Agin, V.; Maubert, E.; Dauphinot, L.; Potier, MC.; Plawinski, L.; Castel, H.; Hommet, Y.; Munuera, J.; Montaner, J.; Yepes, M.; Ali, C.; Vivien, D.</t>
  </si>
  <si>
    <t>Age and albumin D site-binding protein control tissue plasminogen activator levels: neurotoxic impact.</t>
  </si>
  <si>
    <t>Hersh, J.; Condor Capcha, JM.; Iansen Irion, C.; Lambert, G.; Noguera, M.; Singh, M.; Kaur, A.; Dikici, E.; Jiménez, JJ.; Shehadeh, LA.; Daunert, S.; Deo, SK.</t>
  </si>
  <si>
    <t>Peptide-Functionalized Dendrimer Nanocarriers for Targeted Microdystrophin Gene Delivery.</t>
  </si>
  <si>
    <t>Andrade-Silva, J.; Cipolla-Neto, J.; Peliciari-Garcia, RA.</t>
  </si>
  <si>
    <t>The in vitro maintenance of clock genes expression within the rat pineal gland under standard and norepinephrine-synchronized stimulation.</t>
  </si>
  <si>
    <t>Friefeld, BR.; Krevolin, MD.; Horwitz, MS.</t>
  </si>
  <si>
    <t>Effects of the adenovirus H5ts125 and H5ts107 DNA binding proteins on DNA replication in vitro.</t>
  </si>
  <si>
    <t>Reichrath, J.</t>
  </si>
  <si>
    <t>Will analogs of 1,25-dihydroxyvitamin D(3) (calcitriol) open a new era in cancer therapy?</t>
  </si>
  <si>
    <t>Stachelek, SJ.; Alferiev, I.; Ueda, M.; Eckels, EC.; Gleason, KT.; Levy, RJ.</t>
  </si>
  <si>
    <t>Prevention of polyurethane oxidative degradation with phenolic antioxidants covalently attached to the hard segments: structure-function relationships.</t>
  </si>
  <si>
    <t>Miyamoto, Y.; Shinki, T.; Ohyama, Y.; Kasama, T.; Iwasaki, H.</t>
  </si>
  <si>
    <t>Regulation of vitamin D-responsive gene expression by fluorinated analogs of calcitriol in rat osteoblastic ROB-C26 cells.</t>
  </si>
  <si>
    <t>Mehtälä, ML.; Lensink, MF.; Pietikäinen, LP.; Hiltunen, JK.; Glumoff, T.</t>
  </si>
  <si>
    <t>On the molecular basis of D-bifunctional protein deficiency type III.</t>
  </si>
  <si>
    <t>Tang, S.; Yin, H.; Yu, X.; Chen, S.; Lu, G.; Dang, Z.</t>
  </si>
  <si>
    <t>Transcriptome profiling of Pseudomonas aeruginosa YH reveals mechanisms of 2, 2', 4, 4'-tetrabrominated diphenyl ether tolerance and biotransformation.</t>
  </si>
  <si>
    <t>Elliott, BM.; Dodd, NJ.; Elcombe, CR.</t>
  </si>
  <si>
    <t>Increased hydroxyl radical production in liver peroxisomal fractions from rats treated with peroxisome proliferators.</t>
  </si>
  <si>
    <t>Wu, J.; Lin, L.</t>
  </si>
  <si>
    <t>Enhancement of taxol production and release in Taxus chinensis cell cultures by ultrasound, methyl jasmonate and in situ solvent extraction.</t>
  </si>
  <si>
    <t>Salas, M.; Holguera, I.; Redrejo-Rodríguez, M.; de Vega, M.</t>
  </si>
  <si>
    <t>DNA-Binding Proteins Essential for Protein-Primed Bacteriophage Φ29 DNA Replication.</t>
  </si>
  <si>
    <t>Chen, M.; Guan, B.; Xu, H.; Yu, F.; Zhang, T.; Wu, B.</t>
  </si>
  <si>
    <t>The Molecular Mechanism Regulating Diurnal Rhythm of Flavin-Containing Monooxygenase 5 in Mouse Liver.</t>
  </si>
  <si>
    <t>Abboud, M.; Puglisi, DA.; Davies, BN.; Rybchyn, M.; Whitehead, NP.; Brock, KE.; Cole, L.; Gordon-Thomson, C.; Fraser, DR.; Mason, RS.</t>
  </si>
  <si>
    <t>Evidence for a specific uptake and retention mechanism for 25-hydroxyvitamin D (25OHD) in skeletal muscle cells.</t>
  </si>
  <si>
    <t>Thangavelu, M.; Kim, D.; Jeong, YW.; Lee, W.; Jung, JJ.; Song, JE.; Reis, RL.; Khang, G.</t>
  </si>
  <si>
    <t>Enhancing Osteochondral Tissue Regeneration of Gellan Gum by Incorporating Gallus gallus var Domesticus-Derived Demineralized Bone Particle.</t>
  </si>
  <si>
    <t>Roberts, BJ.; Knights, KM.</t>
  </si>
  <si>
    <t>Differential induction of rat hepatic microsomal and peroxisomal long-chain and nafenopin-CoA ligases by clofibric acid and di-(2-ethylhexyl)phthalate.</t>
  </si>
  <si>
    <t>Svensson, EC.; Soreghan, B.; Paulson, JC.</t>
  </si>
  <si>
    <t>Organization of the beta-galactoside alpha 2,6-sialyltransferase gene. Evidence for the transcriptional regulation of terminal glycosylation.</t>
  </si>
  <si>
    <t>Zhang, J.; Kew, RR.</t>
  </si>
  <si>
    <t>Identification of a region in the vitamin D-binding protein that mediates its C5a chemotactic cofactor function.</t>
  </si>
  <si>
    <t>Identification of cis and trans-acting transcriptional regulators in chondroinduced fibroblasts from the pre-phenotypic gene expression profile.</t>
  </si>
  <si>
    <t>Hoffmann, R.; Braun, A.; Cleve, H.</t>
  </si>
  <si>
    <t>A monoclonal antibody against human vitamin-D-binding protein for the analysis of genetic variation in the group-specific component system (Gc).</t>
  </si>
  <si>
    <t>Moore, NM.; Sheppard, CL.; Barbour, TR.; Sakiyama-Elbert, SE.</t>
  </si>
  <si>
    <t>The effect of endosomal escape peptides on in vitro gene delivery of polyethylene glycol-based vehicles.</t>
  </si>
  <si>
    <t>Przybylski, M.; Dzieciątkowski, T.; Borysowski, J.; Międzybrodzki, R.; Górski, A.</t>
  </si>
  <si>
    <t>Inhibitory Effects of Bacteriophage Preparations on Adenoviral Replication.</t>
  </si>
  <si>
    <t>Kamao, M.; Tatematsu, S.; Hatakeyama, S.; Ozono, K.; Kubodera, N.; Reddy, GS.; Okano, T.</t>
  </si>
  <si>
    <t>Two novel metabolic pathways of 22-oxacalcitriol (OCT). C-25 dehydration and C-3 epimerization and biological activities of novel OCT metabolites.</t>
  </si>
  <si>
    <t>Li, S.; Hunger, SP.</t>
  </si>
  <si>
    <t>The DBP transcriptional activation domain is highly homologous to that of HLF and TEF and is not responsible for the tissue type-specific transcriptional activity of DBP.</t>
  </si>
  <si>
    <t>Li, W.; Zhu, W.; Hou, J.; Meng, H.</t>
  </si>
  <si>
    <t>Vitamin D-binding protein expression in healthy tooth and periodontium: an experimental study both in monkeys in vivo and in humans in vitro.</t>
  </si>
  <si>
    <t>Petrzilka, S.; Taraborrelli, C.; Cavadini, G.; Fontana, A.; Birchler, T.</t>
  </si>
  <si>
    <t>Clock gene modulation by TNF-alpha depends on calcium and p38 MAP kinase signaling.</t>
  </si>
  <si>
    <t>De Carvalho, CC.; Cruz, A.; Angelova, B.; Fernandes, P.; Pons, MN.; Pinheiro, HM.; Cabral, JM.; Da Fonseca, MM.</t>
  </si>
  <si>
    <t>Behaviour of Mycobacterium sp. NRRL B-3805 whole cells in aqueous, organic-aqueous and organic media studied by fluorescence microscopy.</t>
  </si>
  <si>
    <t>Mahé, D.; Roussev, R.; Lutz, Y.; Puvion-Dutilleul, F.; Fuchs, JP.</t>
  </si>
  <si>
    <t>Two hnRNP-associated proteins share common structural features with the adenoviral 72-kDa protein.</t>
  </si>
  <si>
    <t>Turunen, M.; Schedin-Weiss, S.</t>
  </si>
  <si>
    <t>Defect in fatty acid esterification of dolichol in Niemann-Pick type C1 mouse livers in vivo.</t>
  </si>
  <si>
    <t>Pulimeno, P.; Mannic, T.; Sage, D.; Giovannoni, L.; Salmon, P.; Lemeille, S.; Giry-Laterriere, M.; Unser, M.; Bosco, D.; Bauer, C.; Morf, J.; Halban, P.; Philippe, J.; Dibner, C.</t>
  </si>
  <si>
    <t>Autonomous and self-sustained circadian oscillators displayed in human islet cells.</t>
  </si>
  <si>
    <t>McLeod, JF.; Kowalski, MA.; Haddad, JG.</t>
  </si>
  <si>
    <t>Characterization of a monoclonal antibody to human serum vitamin D binding protein (Gc globulin): recognition of an epitope hidden in membranes of circulating monocytes.</t>
  </si>
  <si>
    <t>Lindenbaum, JO.; Field, J.; Hurwitz, J.</t>
  </si>
  <si>
    <t>The adenovirus DNA binding protein and adenovirus DNA polymerase interact to catalyze elongation of primed DNA templates.</t>
  </si>
  <si>
    <t>Mitsui, S.; Yamaguchi, S.; Matsuo, T.; Ishida, Y.; Okamura, H.</t>
  </si>
  <si>
    <t>Antagonistic role of E4BP4 and PAR proteins in the circadian oscillatory mechanism.</t>
  </si>
  <si>
    <t>Christian, AJ.; Alferiev, IS.; Connolly, JM.; Ischiropoulos, H.; Levy, RJ.</t>
  </si>
  <si>
    <t>The effects of the covalent attachment of 3-(4-hydroxy-3,5-di-tert-butylphenyl) propyl amine to glutaraldehyde pretreated bovine pericardium on structural degeneration, oxidative modification, and calcification of rat subdermal implants.</t>
  </si>
  <si>
    <t>Alasmary, FAS.; Awaad, AS.; Kamal, M.; Alqasoumi, SI.; Zain, ME.</t>
  </si>
  <si>
    <t xml:space="preserve">Antitumor activity of extract and isolated compounds from </t>
  </si>
  <si>
    <t>Green, CB.; Takahashi, JS.</t>
  </si>
  <si>
    <t>Xenobiotic metabolism in the fourth dimension: PARtners in time.</t>
  </si>
  <si>
    <t>Li, X.; Li, J.; Hao, S.; Han, A.; Yang, Y.; Luo, X.; Fang, G.; Liu, J.; Wang, S.</t>
  </si>
  <si>
    <t>Enzyme mimics based on self-assembled peptides for di(2-ethylhexyl)phthalate degradation.</t>
  </si>
  <si>
    <t>Bikle, DD.; Gee, E.</t>
  </si>
  <si>
    <t>Free, and not total, 1,25-dihydroxyvitamin D regulates 25-hydroxyvitamin D metabolism by keratinocytes.</t>
  </si>
  <si>
    <t>Biamonti, G.; Valentini, O.; Cobianchi, F.; Falaschi, A.; Riva, S.</t>
  </si>
  <si>
    <t>DNA polymerase accessory proteins in mammalian cells.</t>
  </si>
  <si>
    <t>Spina, F.; Gea, M.; Bicchi, C.; Cordero, C.; Schilirò, T.; Varese, GC.</t>
  </si>
  <si>
    <t>Ecofriendly laccases treatment to challenge micropollutants issue in municipal wastewaters.</t>
  </si>
  <si>
    <t>Zhang, J.; Zhao, L.; Li, Y.; Dong, H.; Zhang, H.; Zhang, Y.; Ma, T.; Yang, L.; Gao, D.; Wang, X.; Jiang, H.; Li, C.; Wang, A.; Jin, Y.; Chen, H.</t>
  </si>
  <si>
    <t>Circadian clock regulates granulosa cell autophagy through NR1D1-mediated inhibition of ATG5.</t>
  </si>
  <si>
    <t>Herichová, I.; Šoltésová, D.; Szántóová, K.; Mravec, B.; Neupauerová, D.; Veselá, A.; Zeman, M.</t>
  </si>
  <si>
    <t>Effect of angiotensin II on rhythmic per2 expression in the suprachiasmatic nucleus and heart and daily rhythm of activity in Wistar rats.</t>
  </si>
  <si>
    <t>Li, Z.; Chen, X.; Guo, S.; Zhang, H.; Dong, H.; Wu, G.; Hong, A.; Gu, J.</t>
  </si>
  <si>
    <t>Engineering of Harobin for enhanced fibrinolytic activity obtained by random and site-directed mutagenesis.</t>
  </si>
  <si>
    <t>Nagamine, T.; Kawasaki, Y.; Matsumoto, S.</t>
  </si>
  <si>
    <t>Induction of a subnuclear structure by the simultaneous expression of baculovirus proteins, IE1, LEF3, and P143 in the presence of hr.</t>
  </si>
  <si>
    <t>Baker, B.; Muckenthaler, M.; Vives, E.; Blanchard, A.; Braddock, M.; Nacken, W.; Kingsman, AJ.; Kingsman, SM.</t>
  </si>
  <si>
    <t>Identification of a novel HIV-1 TAR RNA bulge binding protein.</t>
  </si>
  <si>
    <t>Svensson, LT.; Engberg, ST.; Aoyama, T.; Usuda, N.; Alexson, SE.; Hashimoto, T.</t>
  </si>
  <si>
    <t>Molecular cloning and characterization of a mitochondrial peroxisome proliferator-induced acyl-CoA thioesterase from rat liver.</t>
  </si>
  <si>
    <t>Nagata, K.; Guggenheimer, RA.; Enomoto, T.; Lichy, JH.; Hurwitz, J.</t>
  </si>
  <si>
    <t>Adenovirus DNA replication in vitro: identification of a host factor that stimulates synthesis of the preterminal protein-dCMP complex.</t>
  </si>
  <si>
    <t>Spampata, R.; Werther, JR.; Hauschka, PV.</t>
  </si>
  <si>
    <t>Accelerated endochondral osteoinduction in the absence of bone matrix particles in a rat model system.</t>
  </si>
  <si>
    <t>Luczaj-Cepowicz, E.; Marczuk-Kolada, G.; Obidzinska, M.; Sidun, J.</t>
  </si>
  <si>
    <t>Diagnostic validity of the use of ICDAS II and DIAGNOdent pen verified by micro-computed tomography for the detection of occlusal caries lesions-an in vitro evaluation.</t>
  </si>
  <si>
    <t>Frégnac, Y.</t>
  </si>
  <si>
    <t>How Blue is the Sky?</t>
  </si>
  <si>
    <t>Strugnell, S.; Byford, V.; Makin, HL.; Moriarty, RM.; Gilardi, R.; LeVan, LW.; Knutson, JC.; Bishop, CW.; Jones, G.</t>
  </si>
  <si>
    <t>1 alpha,24(S)-dihydroxyvitamin D2: a biologically active product of 1 alpha-hydroxyvitamin D2 made in the human hepatoma, Hep3B.</t>
  </si>
  <si>
    <t>Murali Dhar, TG.; Nagarathnam, D.; Marzabadi, MR.; Lagu, B.; Wong, WC.; Chiu, G.; Tyagarajan, S.; Miao, SW.; Zhang, F.; Sun, W.; Tian, D.; Shen, Q.; Zhang, J.; Wetzel, JM.; Forray, C.; Chang, RS.; Broten, TP.; Schorn, TW.; Chen, TB.; O'Malley, S.; Ransom, R.; Schneck, K.; Bendesky, R.; Harrell, CM.; Vyas, KP.</t>
  </si>
  <si>
    <t>Design and synthesis of novel alpha(1)(a) adrenoceptor-selective antagonists. 2. Approaches to eliminate opioid agonist metabolites via modification of linker and 4-methoxycarbonyl-4-phenylpiperidine moiety.</t>
  </si>
  <si>
    <t>Danschutter, D.; Braet, F.; Van Gyseghem, E.; Hachimi-Idrissi, S.; Van Bruwaene, B.; Moloney-Harmon, P.; Huyghens, L.</t>
  </si>
  <si>
    <t>Di-(2-ethylhexyl)phthalate and deep venous thrombosis in children: a clinical and experimental analysis.</t>
  </si>
  <si>
    <t>Bailey-Hytholt, CM.; Shen, TL.; Nie, B.; Tripathi, A.; Shukla, A.</t>
  </si>
  <si>
    <t>Placental Trophoblast-Inspired Lipid Bilayers for Cell-Free Investigation of Molecular Interactions.</t>
  </si>
  <si>
    <t>Li, L.; Deng, F.; Qiu, H.; Li, Y.; Gong, Z.; Wang, L.; Wang, J.; Wu, W.; Nan, K.</t>
  </si>
  <si>
    <t>An adherent drug depot for retinal ganglion cell protection and regeneration in rat traumatic optic neuropathy models.</t>
  </si>
  <si>
    <t>Zhang, P.; Guo, X.; Xiao, Y.; Zhang, Q.; Ding, C.</t>
  </si>
  <si>
    <t>Twisted intramolecular charge transfer (TICT) based fluorescent probe for lighting up serum albumin with high sensitivity in physiological conditions.</t>
  </si>
  <si>
    <t>Grebenik, EA.; Istranov, LP.; Istranova, EV.; Churbanov, SN.; Shavkuta, BS.; Dmitriev, RI.; Veryasova, NN.; Kotova, SL.; Kurkov, AV.; Shekhter, AB.; Timashev, PS.</t>
  </si>
  <si>
    <t>Chemical cross-linking of xenopericardial biomeshes: A bottom-up study of structural and functional correlations.</t>
  </si>
  <si>
    <t>Field, J.; Gronostajski, RM.; Hurwitz, J.</t>
  </si>
  <si>
    <t>Properties of the adenovirus DNA polymerase.</t>
  </si>
  <si>
    <t>Gregori, C.; Kahn, A.; Pichard, AL.</t>
  </si>
  <si>
    <t>Competition between transcription factors HNF1 and HNF3, and alternative cell-specific activation by DBP and C/EBP contribute to the regulation of the liver-specific aldolase B promoter.</t>
  </si>
  <si>
    <t>Mata, JE.; Yu, Z.; Gray, JE.; Williams, DE.; Rodriguez-Proteau, R.</t>
  </si>
  <si>
    <t>Effects of chlorophyllin on transport of dibenzo(a, l)pyrene, 2-amino-1-methyl-6-phenylimidazo-[4,5-b]pyridine, and aflatoxin B(1) across Caco-2 cell monolayers.</t>
  </si>
  <si>
    <t>Cocci, P.; Mosconi, G.; Arukwe, A.; Mozzicafreddo, M.; Angeletti, M.; Aretusi, G.; Palermo, FA.</t>
  </si>
  <si>
    <t>Effects of Diisodecyl Phthalate on PPAR:RXR-Dependent Gene Expression Pathways in Sea Bream Hepatocytes.</t>
  </si>
  <si>
    <t>Nakashima, A.; Kawamoto, T.; Honda, KK.; Ueshima, T.; Noshiro, M.; Iwata, T.; Fujimoto, K.; Kubo, H.; Honma, S.; Yorioka, N.; Kohno, N.; Kato, Y.</t>
  </si>
  <si>
    <t>DEC1 modulates the circadian phase of clock gene expression.</t>
  </si>
  <si>
    <t>Swamy, N.; Ghosh, S.; Schneider, GB.; Ray, R.</t>
  </si>
  <si>
    <t>Baculovirus-expressed vitamin D-binding protein-macrophage activating factor (DBP-maf) activates osteoclasts and binding of 25-hydroxyvitamin D(3) does not influence this activity.</t>
  </si>
  <si>
    <t>Hamano, T.; Kobayashi, K.; Sakairi, T.; Hayashi, M.; Mutai, M.</t>
  </si>
  <si>
    <t>Peroxisome proliferator-activated receptor alpha (PPAR alpha) agonist, WY-14,643, increased transcription of myosin light chain-2 in cardiomyocytes.</t>
  </si>
  <si>
    <t>Otway, DT.; Frost, G.; Johnston, JD.</t>
  </si>
  <si>
    <t>Circadian rhythmicity in murine pre-adipocyte and adipocyte cells.</t>
  </si>
  <si>
    <t>Meschini, R.; Berni, A.; Marotta, E.; Filippi, S.; Fiore, M.; Mancinelli, P.; Natarajan, AT.; Palitti, F.</t>
  </si>
  <si>
    <t>DNA repair mechanisms involved in the removal of DBPDE-induced lesions leading to chromosomal alterations in CHO cells.</t>
  </si>
  <si>
    <t>Transient interaction of BBP/ScSF1 and Mud2 with the splicing machinery affects the kinetics of spliceosome assembly.</t>
  </si>
  <si>
    <t>Kim, D.; Cho, HH.; Thangavelu, M.; Song, C.; Kim, HS.; Choi, MJ.; Song, JE.; Khang, G.</t>
  </si>
  <si>
    <t>Osteochondral and bone tissue engineering scaffold prepared from Gallus var domesticus derived demineralized bone powder combined with gellan gum for medical application.</t>
  </si>
  <si>
    <t>Myers, JN.; Steinecker, WH.; Sandlin, ZD.; Cox, JA.; Gordon, G.; Pacey, GE.</t>
  </si>
  <si>
    <t>Development of an automated on-line electrochemical chlorite ion sensor.</t>
  </si>
  <si>
    <t>Bedford, MT.; Reed, R.; Leder, P.</t>
  </si>
  <si>
    <t>WW domain-mediated interactions reveal a spliceosome-associated protein that binds a third class of proline-rich motif: the proline glycine and methionine-rich motif.</t>
  </si>
  <si>
    <t>Knoedler, JR.; Ávila-Mendoza, J.; Subramani, A.; Denver, RJ.</t>
  </si>
  <si>
    <t xml:space="preserve">The Paralogous Krüppel-like Factors 9 and 13 Regulate the Mammalian Cellular Circadian Clock Output Gene </t>
  </si>
  <si>
    <t>Pronk, R.; Stuiver, MH.; van der Vliet, PC.</t>
  </si>
  <si>
    <t>Adenovirus DNA replication: the function of the covalently bound terminal protein.</t>
  </si>
  <si>
    <t>Yang, X.; Wood, PA.; Ansell, CM.; Ohmori, M.; Oh, EY.; Xiong, Y.; Berger, FG.; Peña, MM.; Hrushesky, WJ.</t>
  </si>
  <si>
    <t>Beta-catenin induces beta-TrCP-mediated PER2 degradation altering circadian clock gene expression in intestinal mucosa of ApcMin/+ mice.</t>
  </si>
  <si>
    <t>Shaw, PM.; Weiss, MC.; Adesnik, M.</t>
  </si>
  <si>
    <t>Hepatocyte nuclear factor 3 is a major determinant of CYP2C6 promoter activity in hepatoma cells.</t>
  </si>
  <si>
    <t>Atkins, GJ.; Anderson, PH.; Findlay, DM.; Welldon, KJ.; Vincent, C.; Zannettino, AC.; O'Loughlin, PD.; Morris, HA.</t>
  </si>
  <si>
    <t>Metabolism of vitamin D3 in human osteoblasts: evidence for autocrine and paracrine activities of 1 alpha,25-dihydroxyvitamin D3.</t>
  </si>
  <si>
    <t>Okada, K.; Hase, T.</t>
  </si>
  <si>
    <t>Cyanobacterial non-mevalonate pathway: (E)-4-hydroxy-3-methylbut-2-enyl diphosphate synthase interacts with ferredoxin in Thermosynechococcus elongatus BP-1.</t>
  </si>
  <si>
    <t>Olivo, PD.; Nelson, NJ.; Challberg, MD.</t>
  </si>
  <si>
    <t>Herpes simplex virus type 1 gene products required for DNA replication: identification and overexpression.</t>
  </si>
  <si>
    <t>McGlynn, LK.; Mueller, CR.; Begbie, M.; Notley, CR.; Lillicrap, D.</t>
  </si>
  <si>
    <t>Role of the liver-enriched transcription factor hepatocyte nuclear factor 1 in transcriptional regulation of the factor V111 gene.</t>
  </si>
  <si>
    <t>Yamamoto, N.; Kumashiro, R.</t>
  </si>
  <si>
    <t>Conversion of vitamin D3 binding protein (group-specific component) to a macrophage activating factor by the stepwise action of beta-galactosidase of B cells and sialidase of T cells.</t>
  </si>
  <si>
    <t>Reddy, MK.; Hollenberg, PF.; Reddy, JK.</t>
  </si>
  <si>
    <t>Partial purification and immunoreactivity of an 80 000-molecular-weight polypeptide associated with peroxisome proliferation in rat liver.</t>
  </si>
  <si>
    <t>Durgan, DJ.; Hotze, MA.; Tomlin, TM.; Egbejimi, O.; Graveleau, C.; Abel, ED.; Shaw, CA.; Bray, MS.; Hardin, PE.; Young, ME.</t>
  </si>
  <si>
    <t>The intrinsic circadian clock within the cardiomyocyte.</t>
  </si>
  <si>
    <t>Mikhailov, VS.; Mikhailova, AL.; Iwanaga, M.; Gomi, S.; Maeda, S.</t>
  </si>
  <si>
    <t>Bombyx mori nucleopolyhedrovirus encodes a DNA-binding protein capable of destabilizing duplex DNA.</t>
  </si>
  <si>
    <t>Ivanov, AA.; Koval, VS.; Susova, OY.; Salyanov, VI.; Oleinikov, VA.; Stomakhin, AA.; Shalginskikh, NA.; Kvasha, MA.; Kirsanova, OV.; Gromova, ES.; Zhuze, AL.</t>
  </si>
  <si>
    <t>DNA specific fluorescent symmetric dimeric bisbenzimidazoles DBP(n): the synthesis, spectral properties, and biological activity.</t>
  </si>
  <si>
    <t>van Nuland, YM.; de Vogel, FA.; Eggink, G.; Weusthuis, RA.</t>
  </si>
  <si>
    <t>Expansion of the ω-oxidation system AlkBGTL of Pseudomonas putida GPo1 with AlkJ and AlkH results in exclusive mono-esterified dicarboxylic acid production in E. coli.</t>
  </si>
  <si>
    <t>Al-Wassiti, HA.; Thomas, DR.; Wagstaff, KM.; Fabb, SA.; Jans, DA.; Johnston, AP.; Pouton, CW.</t>
  </si>
  <si>
    <t>Adenovirus Terminal Protein Contains a Bipartite Nuclear Localisation Signal Essential for Its Import into the Nucleus.</t>
  </si>
  <si>
    <t>Suzuki, M.; Kohsaka, T.; Park, EY.</t>
  </si>
  <si>
    <t>Identification of epitope on DNA-binding protein expressed in insect cell infected by baculovirus.</t>
  </si>
  <si>
    <t>Huttala, O.; Sarkanen, JR.; Heinonen, T.; Ylikomi, T.</t>
  </si>
  <si>
    <t>Presence of vasculature results in faster insulin response in adipocytes in vascularized adipose tissue model.</t>
  </si>
  <si>
    <t>Hoang, VL.; Li, Y.; Kim, SK.</t>
  </si>
  <si>
    <t>Cathepsin B inhibitory activities of phthalates isolated from a marine Pseudomonas strain.</t>
  </si>
  <si>
    <t>Arif, JM.; Smith, WA.; Gupta, RC.</t>
  </si>
  <si>
    <t>DNA adduct formation and persistence in rat tissues following exposure to the mammary carcinogen dibenzo[a,l]pyrene.</t>
  </si>
  <si>
    <t>Babajko, S.; Groyer, A.</t>
  </si>
  <si>
    <t>Interplay of the liver-enriched trans-acting factors, DBP and HNF1, in the transactivation of human IGFBP-1 promoter.</t>
  </si>
  <si>
    <t>Zvonic, S.; Ptitsyn, AA.; Kilroy, G.; Wu, X.; Conrad, SA.; Scott, LK.; Guilak, F.; Pelled, G.; Gazit, D.; Gimble, JM.</t>
  </si>
  <si>
    <t>Circadian oscillation of gene expression in murine calvarial bone.</t>
  </si>
  <si>
    <t>Niimi, S.; Imoto, M.; Kunisue, T.; Watanabe, MX.; Kim, EY.; Nakayama, K.; Yasunaga, G.; Fujise, Y.; Tanabe, S.; Iwata, H.</t>
  </si>
  <si>
    <t>Effects of persistent organochlorine exposure on the liver transcriptome of the common minke whale (Balaenoptera acutorostrata) from the North Pacific.</t>
  </si>
  <si>
    <t>Qaw, F.; Calverley, MJ.; Schroeder, NJ.; Trafford, DJ.; Makin, HL.; Jones, G.</t>
  </si>
  <si>
    <t>In vivo metabolism of the vitamin D analog, dihydrotachysterol. Evidence for formation of 1 alpha,25- and 1 beta,25-dihydroxy-dihydrotachysterol metabolites and studies of their biological activity.</t>
  </si>
  <si>
    <t>Cho, H.; Bucciarelli, A.; Kim, W.; Jeong, Y.; Kim, N.; Jung, J.; Yoon, S.; Khang, G.</t>
  </si>
  <si>
    <t>Natural Sources and Applications of Demineralized Bone Matrix in the Field of Bone and Cartilage Tissue Engineering.</t>
  </si>
  <si>
    <t>Kawashima, Y.; Katoh, H.; Kozuka, H.</t>
  </si>
  <si>
    <t>Sex-related difference in the effect of clofibric acid on induction of two novel long-chain acyl-CoA hydrolases in rat liver.</t>
  </si>
  <si>
    <t>de Jong, RN.; van der Vliet, PC.; Brenkman, AB.</t>
  </si>
  <si>
    <t>Adenovirus DNA replication: protein priming, jumping back and the role of the DNA binding protein DBP.</t>
  </si>
  <si>
    <t>Edqvist, J.; Blomqvist, K.</t>
  </si>
  <si>
    <t>Fusion and fission, the evolution of sterol carrier protein-2.</t>
  </si>
  <si>
    <t>Haddad, JG.; Hu, YZ.; Kowalski, MA.; Laramore, C.; Ray, K.; Robzyk, P.; Cooke, NE.</t>
  </si>
  <si>
    <t>Identification of the sterol- and actin-binding domains of plasma vitamin D binding protein (Gc-globulin).</t>
  </si>
  <si>
    <t>Stratmann, M.; Suter, DM.; Molina, N.; Naef, F.; Schibler, U.</t>
  </si>
  <si>
    <t>Circadian Dbp transcription relies on highly dynamic BMAL1-CLOCK interaction with E boxes and requires the proteasome.</t>
  </si>
  <si>
    <t>Källsten, M.; Gromova, A.; Zhao, H.; Valdés, A.; Konzer, A.; Pettersson, U.; Lind, SB.</t>
  </si>
  <si>
    <t>Temporal characterization of the non-structural Adenovirus type 2 proteome and phosphoproteome using high-resolving mass spectrometry.</t>
  </si>
  <si>
    <t>Jativa, SD.; Thapar, N.; Broyles, D.; Dikici, E.; Daftarian, P.; Jiménez, JJ.; Daunert, S.; Deo, SK.</t>
  </si>
  <si>
    <t>Enhanced Delivery of Plasmid DNA to Skeletal Muscle Cells using a DLC8-Binding Peptide and ASSLNIA-Modified PAMAM Dendrimer.</t>
  </si>
  <si>
    <t>Stinson, MW.; Cohen, MA.; Merrick, JM.</t>
  </si>
  <si>
    <t>Isolation of dicarboxylic acid- and glucose-binding proteins from Pseudomonas aeruginosa.</t>
  </si>
  <si>
    <t>Laurent, AM.; Madjar, JJ.; Greco, A.</t>
  </si>
  <si>
    <t>Translational control of viral and host protein synthesis during the course of herpes simplex virus type 1 infection: evidence that initiation of translation is the limiting step.</t>
  </si>
  <si>
    <t>Thomas, VL.; Sanford, BA.; Keogh, BS.; Triplett, RG.</t>
  </si>
  <si>
    <t>Antibody response to Staphylococcus aureus surface proteins in rabbits with persistent osteomyelitis after treatment with demineralized bone implants.</t>
  </si>
  <si>
    <t>Lambe, KG.; Woodyatt, NJ.; Macdonald, N.; Chevalier, S.; Roberts, RA.</t>
  </si>
  <si>
    <t>Species differences in sequence and activity of the peroxisome proliferator response element (PPRE) within the acyl CoA oxidase gene promoter.</t>
  </si>
  <si>
    <t>Yang, F.; Nakajima, Y.; Kumagai, M.; Ohmiya, Y.; Ikeda, M.</t>
  </si>
  <si>
    <t>The molecular mechanism regulating the autonomous circadian expression of Topoisomerase I in NIH3T3 cells.</t>
  </si>
  <si>
    <t>Rossi, V.; Rouayrenc, JF.; Paquereau, L.; Vilarem, MJ.; Le Cam, A.</t>
  </si>
  <si>
    <t>Analysis of proteins binding to the proximal promoter region of two rat serine protease inhibitor genes.</t>
  </si>
  <si>
    <t>Narayanasamy, P.; Eoh, H.; Brennan, PJ.; Crick, DC.</t>
  </si>
  <si>
    <t>Synthesis of 4-diphosphocytidyl-2-C-methyl-D-erythritol 2-phosphate and kinetic studies of Mycobacterium tuberculosis IspF.</t>
  </si>
  <si>
    <t>Sarigiannis, DΑ.; Karakitsios, SP.; Handakas, E.; Gotti, A.</t>
  </si>
  <si>
    <t>Development of a generic lifelong physiologically based biokinetic model for exposome studies.</t>
  </si>
  <si>
    <t>Chen, N.; Crane, DI.</t>
  </si>
  <si>
    <t>Induction of the major integral membrane protein of mouse liver peroxisomes by peroxisome proliferators.</t>
  </si>
  <si>
    <t>Marcovitz, A.; Levy, Y.</t>
  </si>
  <si>
    <t>Frustration in protein-DNA binding influences conformational switching and target search kinetics.</t>
  </si>
  <si>
    <t>Marczuk-Kolada, G.; Luczaj-Cepowicz, E.; Obidzinska, M.; Rozycki, J.</t>
  </si>
  <si>
    <t>Performance of ICDAS II and fluorescence methods on detection of occlusal caries-An ex vivo study.</t>
  </si>
  <si>
    <t>Choi, JH.; Kim, N.; Rim, MA.; Lee, W.; Song, JE.; Khang, G.</t>
  </si>
  <si>
    <t>Characterization and Potential of a Bilayered Hydrogel of Gellan Gum and Demineralized Bone Particles for Osteochondral Tissue Engineering.</t>
  </si>
  <si>
    <t>Cabiati, M.; Randazzo, E.; Salvadori, C.; Peroni, D.; Federico, G.; Del Ry, S.</t>
  </si>
  <si>
    <t>Circulating microRNAs associated with C-type natriuretic peptide in childhood obesity.</t>
  </si>
  <si>
    <t>Yang, S.; Van Dongen, HP.; Wang, K.; Berrettini, W.; Bućan, M.</t>
  </si>
  <si>
    <t>Assessment of circadian function in fibroblasts of patients with bipolar disorder.</t>
  </si>
  <si>
    <t>la Thangue, NB.; Chan, WL.</t>
  </si>
  <si>
    <t>The characterization and purification of DNA binding proteins present within herpes simplex virus infected cells using monoclonal antibodies.</t>
  </si>
  <si>
    <t>Lai, H.; Zhao, Z.; Li, L.; Zheng, W.; Chen, T.</t>
  </si>
  <si>
    <t>Antiangiogenic ruthenium(ii) benzimidazole complexes, structure-based activation of distinct signaling pathways.</t>
  </si>
  <si>
    <t>Annayev, Y.; Adar, S.; Chiou, YY.; Lieb, JD.; Sancar, A.; Ye, R.</t>
  </si>
  <si>
    <t>Gene model 129 (Gm129) encodes a novel transcriptional repressor that modulates circadian gene expression.</t>
  </si>
  <si>
    <t>Reddy, AB.; Maywood, ES.; Karp, NA.; King, VM.; Inoue, Y.; Gonzalez, FJ.; Lilley, KS.; Kyriacou, CP.; Hastings, MH.</t>
  </si>
  <si>
    <t>Glucocorticoid signaling synchronizes the liver circadian transcriptome.</t>
  </si>
  <si>
    <t>Wijnholds, J.; Muller, E.; Ab, G.</t>
  </si>
  <si>
    <t>Oestrogen facilitates the binding of ubiquitous and liver-enriched nuclear proteins to the apoVLDL II promoter in vivo.</t>
  </si>
  <si>
    <t>Frigato, E.; Lunghi, L.; Ferretti, ME.; Biondi, C.; Bertolucci, C.</t>
  </si>
  <si>
    <t>Evidence for circadian rhythms in human trophoblast cell line that persist in hypoxia.</t>
  </si>
  <si>
    <t>Nagata, K.; Guggenheimer, RA.; Hurwitz, J.</t>
  </si>
  <si>
    <t>Adenovirus DNA replication in vitro: synthesis of full-length DNA with purified proteins.</t>
  </si>
  <si>
    <t>Masuda, S.; Kaufmann, M.; Byford, V.; Gao, M.; St-Arnaud, R.; Arabian, A.; Makin, HL.; Knutson, JC.; Strugnell, S.; Jones, G.</t>
  </si>
  <si>
    <t>Insights into Vitamin D metabolism using cyp24 over-expression and knockout systems in conjunction with liquid chromatography/mass spectrometry (LC/MS).</t>
  </si>
  <si>
    <t>He, D.; An, Y.; Li, Y.; Wang, J.; Wu, G.; Chen, L.; Zhu, G.</t>
  </si>
  <si>
    <t>RNA sequencing reveals target genes of temporomandibular joint osteoarthritis in rats after the treatment of low-intensity pulsed ultrasound.</t>
  </si>
  <si>
    <t>Kiyohara, YB.; Nishii, K.; Ukai-Tadenuma, M.; Ueda, HR.; Uchiyama, Y.; Yagita, K.</t>
  </si>
  <si>
    <t>Detection of a circadian enhancer in the mDbp promoter using prokaryotic transposon vector-based strategy.</t>
  </si>
  <si>
    <t>Drolet, DW.; Scully, KM.; Simmons, DM.; Wegner, M.; Chu, KT.; Swanson, LW.; Rosenfeld, MG.</t>
  </si>
  <si>
    <t>TEF, a transcription factor expressed specifically in the anterior pituitary during embryogenesis, defines a new class of leucine zipper proteins.</t>
  </si>
  <si>
    <t>Alliotte, T.; Tiré, C.; Engler, G.; Peleman, J.; Caplan, A.; Van Montagu, M.; Inzé, D.</t>
  </si>
  <si>
    <t>An Auxin-Regulated Gene of Arabidopsis thaliana Encodes a DNA-Binding Protein.</t>
  </si>
  <si>
    <t>Yagita, K.; Yamanaka, I.; Emoto, N.; Kawakami, K.; Shimada, S.</t>
  </si>
  <si>
    <t>Real-time monitoring of circadian clock oscillations in primary cultures of mammalian cells using Tol2 transposon-mediated gene transfer strategy.</t>
  </si>
  <si>
    <t>Svensson, EC.; Conley, PB.; Paulson, JC.</t>
  </si>
  <si>
    <t>Regulated expression of alpha 2,6-sialyltransferase by the liver-enriched transcription factors HNF-1, DBP, and LAP.</t>
  </si>
  <si>
    <t>Lee, HS.; Lee, HY.; Kim, YJ.; Jung, HD.; Choi, KJ.; Yang, JM.; Kim, SS.; Kim, K.</t>
  </si>
  <si>
    <t>Small interfering (Si) RNA mediated baculovirus replication reduction without affecting target gene expression.</t>
  </si>
  <si>
    <t>Seo, YK.; Chung, YT.; Kim, S.; Echchgadda, I.; Song, CS.; Chatterjee, B.</t>
  </si>
  <si>
    <t>Xenobiotic- and vitamin D-responsive induction of the steroid/bile acid-sulfotransferase Sult2A1 in young and old mice: the role of a gene enhancer in the liver chromatin.</t>
  </si>
  <si>
    <t>Schrader, M.; Reuber, BE.; Morrell, JC.; Jimenez-Sanchez, G.; Obie, C.; Stroh, TA.; Valle, D.; Schroer, TA.; Gould, SJ.</t>
  </si>
  <si>
    <t>Expression of PEX11beta mediates peroxisome proliferation in the absence of extracellular stimuli.</t>
  </si>
  <si>
    <t>Liu, SY.; Gonzalez, FJ.</t>
  </si>
  <si>
    <t>Role of the liver-enriched transcription factor HNF-1 alpha in expression of the CYP2E1 gene.</t>
  </si>
  <si>
    <t>Feingold, KR.; Anawalt, B.; Boyce, A.; Chrousos, G.; de Herder, WW.; Dhatariya, K.; Dungan, K.; Hershman, JM.; Hofland, J.; Kalra, S.; Kaltsas, G.; Koch, C.; Kopp, P.; Korbonits, M.; Kovacs, CS.; Kuohung, W.; Laferrère, B.; Levy, M.; McGee, EA.; McLachlan, R.; Morley, JE.; New, M.; Purnell, J.; Sahay, R.; Singer, F.; Sperling, MA.; Stratakis, CA.; Trence, DL.; Wilson, DP.</t>
  </si>
  <si>
    <t>Vitamin D: Production, Metabolism and Mechanisms of Action</t>
  </si>
  <si>
    <t>Zhang, Y.; Truong, B.; Fahl, SP.; Martinez, E.; Cai, KQ.; Al-Saleem, ED.; Gong, Y.; Liebermann, DA.; Soboloff, J.; Dunbrack, R.; Levine, RL.; Fletcher, S.; Kappes, D.; Sykes, SM.; Shapiro, P.; Wiest, DL.</t>
  </si>
  <si>
    <t>The ERK2-DBP domain opposes pathogenesis of a mouse JAK2V617F-driven myeloproliferative neoplasm.</t>
  </si>
  <si>
    <t>Accuracy</t>
  </si>
  <si>
    <t>Description</t>
  </si>
  <si>
    <t>Structure of the workbook</t>
  </si>
  <si>
    <t>Evaluation</t>
  </si>
  <si>
    <t>Evaluation of results for every run and information on manual review and the tool's results. Calculation of true / false in- / exclusion rates.</t>
  </si>
  <si>
    <t>List of benchmark publications to be included following manual review. The intention is to compare these to the tool's decision.</t>
  </si>
  <si>
    <t>List of benchmark publications to be excluded following manual review. The intention is to compare these to the tool's decision.</t>
  </si>
  <si>
    <t>Ref_list_run_01</t>
  </si>
  <si>
    <t>Ref_list_run_02</t>
  </si>
  <si>
    <t>Ref_list_run_03</t>
  </si>
  <si>
    <t>Ref_list_run_03.1</t>
  </si>
  <si>
    <t>List of results (inclusion scores) of first run and indication of benchmark result.</t>
  </si>
  <si>
    <t>List of results (inclusion scores) of second run and indication of benchmark result.</t>
  </si>
  <si>
    <t>List of results (inclusion scores) of third run and indication of benchmark result.</t>
  </si>
  <si>
    <t>List of results (inclusion scores) of fourth run following a model update.</t>
  </si>
  <si>
    <t>This file contains the evaluation of Sysrev for initial review. It was conducted in four runs. For details see case study report.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</si>
</sst>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rgb="FF000000"/>
      <name val="Calibri"/>
    </font>
    <font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rgb="FFFF0000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8"/>
      <name val="Calibri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/>
      <top style="thin">
        <color theme="1"/>
      </top>
      <bottom/>
      <diagonal/>
    </border>
    <border>
      <left style="dotted">
        <color auto="1"/>
      </left>
      <right/>
      <top style="thin">
        <color theme="1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auto="1"/>
      </left>
      <right/>
      <top/>
      <bottom/>
      <diagonal/>
    </border>
    <border>
      <left/>
      <right style="thin">
        <color indexed="64"/>
      </right>
      <top style="thin">
        <color theme="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0" fillId="0" borderId="0" xfId="0" quotePrefix="1"/>
    <xf numFmtId="0" fontId="2" fillId="0" borderId="0" xfId="0" applyFont="1"/>
    <xf numFmtId="9" fontId="0" fillId="0" borderId="0" xfId="1" applyFont="1"/>
    <xf numFmtId="0" fontId="3" fillId="0" borderId="0" xfId="0" applyFont="1"/>
    <xf numFmtId="1" fontId="0" fillId="2" borderId="0" xfId="0" applyNumberFormat="1" applyFill="1"/>
    <xf numFmtId="1" fontId="0" fillId="2" borderId="1" xfId="0" applyNumberFormat="1" applyFill="1" applyBorder="1"/>
    <xf numFmtId="49" fontId="0" fillId="0" borderId="0" xfId="0" applyNumberFormat="1"/>
    <xf numFmtId="2" fontId="0" fillId="0" borderId="0" xfId="0" applyNumberFormat="1"/>
    <xf numFmtId="0" fontId="0" fillId="3" borderId="0" xfId="0" applyFill="1"/>
    <xf numFmtId="2" fontId="0" fillId="3" borderId="0" xfId="0" applyNumberFormat="1" applyFill="1"/>
    <xf numFmtId="0" fontId="0" fillId="0" borderId="0" xfId="0" applyAlignment="1">
      <alignment horizontal="right"/>
    </xf>
    <xf numFmtId="0" fontId="0" fillId="0" borderId="3" xfId="0" applyBorder="1" applyAlignment="1">
      <alignment horizontal="right"/>
    </xf>
    <xf numFmtId="0" fontId="3" fillId="0" borderId="3" xfId="0" applyFont="1" applyBorder="1"/>
    <xf numFmtId="0" fontId="3" fillId="2" borderId="3" xfId="0" applyFont="1" applyFill="1" applyBorder="1"/>
    <xf numFmtId="0" fontId="0" fillId="2" borderId="3" xfId="0" applyFill="1" applyBorder="1"/>
    <xf numFmtId="0" fontId="0" fillId="0" borderId="3" xfId="0" applyBorder="1"/>
    <xf numFmtId="0" fontId="0" fillId="0" borderId="1" xfId="0" applyBorder="1"/>
    <xf numFmtId="0" fontId="4" fillId="0" borderId="3" xfId="0" applyFont="1" applyBorder="1"/>
    <xf numFmtId="0" fontId="5" fillId="0" borderId="3" xfId="0" applyFont="1" applyBorder="1"/>
    <xf numFmtId="0" fontId="0" fillId="2" borderId="0" xfId="0" applyFill="1"/>
    <xf numFmtId="0" fontId="1" fillId="0" borderId="0" xfId="0" applyFont="1"/>
    <xf numFmtId="0" fontId="0" fillId="0" borderId="3" xfId="0" quotePrefix="1" applyBorder="1"/>
    <xf numFmtId="0" fontId="1" fillId="0" borderId="3" xfId="0" applyFont="1" applyBorder="1"/>
    <xf numFmtId="0" fontId="1" fillId="0" borderId="1" xfId="0" applyFont="1" applyBorder="1"/>
    <xf numFmtId="0" fontId="1" fillId="4" borderId="0" xfId="0" applyFont="1" applyFill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" fillId="0" borderId="0" xfId="0" quotePrefix="1" applyFont="1" applyAlignment="1">
      <alignment horizontal="left" vertical="top" wrapText="1"/>
    </xf>
    <xf numFmtId="0" fontId="4" fillId="0" borderId="0" xfId="0" applyFont="1"/>
    <xf numFmtId="0" fontId="5" fillId="0" borderId="0" xfId="0" applyFont="1"/>
    <xf numFmtId="0" fontId="3" fillId="2" borderId="0" xfId="0" applyFont="1" applyFill="1"/>
    <xf numFmtId="49" fontId="3" fillId="2" borderId="0" xfId="0" applyNumberFormat="1" applyFont="1" applyFill="1"/>
    <xf numFmtId="0" fontId="10" fillId="5" borderId="0" xfId="0" applyFont="1" applyFill="1"/>
    <xf numFmtId="0" fontId="10" fillId="0" borderId="0" xfId="0" applyFont="1"/>
    <xf numFmtId="0" fontId="11" fillId="0" borderId="4" xfId="0" applyFont="1" applyBorder="1"/>
    <xf numFmtId="0" fontId="11" fillId="0" borderId="5" xfId="0" applyFont="1" applyBorder="1"/>
    <xf numFmtId="0" fontId="5" fillId="0" borderId="6" xfId="0" applyFont="1" applyBorder="1"/>
    <xf numFmtId="0" fontId="5" fillId="0" borderId="4" xfId="0" applyFont="1" applyBorder="1"/>
    <xf numFmtId="0" fontId="11" fillId="0" borderId="6" xfId="0" applyFont="1" applyBorder="1"/>
    <xf numFmtId="0" fontId="10" fillId="5" borderId="5" xfId="0" applyFont="1" applyFill="1" applyBorder="1"/>
    <xf numFmtId="0" fontId="10" fillId="5" borderId="4" xfId="0" applyFont="1" applyFill="1" applyBorder="1"/>
    <xf numFmtId="0" fontId="10" fillId="5" borderId="6" xfId="0" applyFont="1" applyFill="1" applyBorder="1"/>
    <xf numFmtId="0" fontId="10" fillId="0" borderId="7" xfId="0" applyFont="1" applyBorder="1"/>
    <xf numFmtId="0" fontId="10" fillId="0" borderId="8" xfId="0" applyFont="1" applyBorder="1"/>
    <xf numFmtId="0" fontId="10" fillId="5" borderId="7" xfId="0" applyFont="1" applyFill="1" applyBorder="1"/>
    <xf numFmtId="0" fontId="10" fillId="5" borderId="8" xfId="0" applyFont="1" applyFill="1" applyBorder="1"/>
    <xf numFmtId="9" fontId="10" fillId="5" borderId="4" xfId="1" applyFont="1" applyFill="1" applyBorder="1"/>
    <xf numFmtId="9" fontId="10" fillId="0" borderId="0" xfId="1" applyFont="1" applyBorder="1"/>
    <xf numFmtId="9" fontId="10" fillId="0" borderId="0" xfId="1" applyFont="1"/>
    <xf numFmtId="9" fontId="10" fillId="5" borderId="0" xfId="1" applyFont="1" applyFill="1" applyBorder="1"/>
    <xf numFmtId="9" fontId="10" fillId="5" borderId="0" xfId="1" applyFont="1" applyFill="1"/>
    <xf numFmtId="0" fontId="11" fillId="0" borderId="9" xfId="0" applyFont="1" applyBorder="1"/>
    <xf numFmtId="0" fontId="10" fillId="5" borderId="9" xfId="0" applyFont="1" applyFill="1" applyBorder="1"/>
    <xf numFmtId="0" fontId="10" fillId="0" borderId="2" xfId="0" applyFont="1" applyBorder="1"/>
    <xf numFmtId="0" fontId="10" fillId="5" borderId="2" xfId="0" applyFont="1" applyFill="1" applyBorder="1"/>
    <xf numFmtId="1" fontId="0" fillId="2" borderId="1" xfId="0" applyNumberFormat="1" applyFill="1" applyBorder="1" applyAlignment="1">
      <alignment horizontal="right"/>
    </xf>
    <xf numFmtId="1" fontId="1" fillId="2" borderId="0" xfId="0" applyNumberFormat="1" applyFont="1" applyFill="1" applyAlignment="1">
      <alignment horizontal="right"/>
    </xf>
    <xf numFmtId="1" fontId="1" fillId="2" borderId="1" xfId="0" quotePrefix="1" applyNumberFormat="1" applyFont="1" applyFill="1" applyBorder="1" applyAlignment="1">
      <alignment horizontal="right"/>
    </xf>
    <xf numFmtId="1" fontId="1" fillId="2" borderId="0" xfId="0" quotePrefix="1" applyNumberFormat="1" applyFont="1" applyFill="1" applyAlignment="1">
      <alignment horizontal="right"/>
    </xf>
    <xf numFmtId="0" fontId="0" fillId="0" borderId="0" xfId="0" applyAlignment="1">
      <alignment wrapText="1"/>
    </xf>
    <xf numFmtId="0" fontId="1" fillId="0" borderId="0" xfId="0" applyFont="1" applyAlignment="1"/>
    <xf numFmtId="0" fontId="0" fillId="0" borderId="0" xfId="0" applyAlignment="1"/>
    <xf numFmtId="0" fontId="1" fillId="0" borderId="0" xfId="0" quotePrefix="1" applyFont="1" applyAlignment="1">
      <alignment horizontal="left" vertical="top" wrapText="1"/>
    </xf>
  </cellXfs>
  <cellStyles count="2">
    <cellStyle name="Normal" xfId="0" builtinId="0"/>
    <cellStyle name="Percent" xfId="1" builtinId="5"/>
  </cellStyles>
  <dxfs count="26">
    <dxf>
      <numFmt numFmtId="0" formatCode="General"/>
    </dxf>
    <dxf>
      <numFmt numFmtId="30" formatCode="@"/>
    </dxf>
    <dxf>
      <numFmt numFmtId="30" formatCode="@"/>
    </dxf>
    <dxf>
      <numFmt numFmtId="0" formatCode="General"/>
    </dxf>
    <dxf>
      <numFmt numFmtId="30" formatCode="@"/>
    </dxf>
    <dxf>
      <numFmt numFmtId="30" formatCode="@"/>
    </dxf>
    <dxf>
      <numFmt numFmtId="0" formatCode="General"/>
    </dxf>
    <dxf>
      <numFmt numFmtId="30" formatCode="@"/>
    </dxf>
    <dxf>
      <numFmt numFmtId="30" formatCode="@"/>
    </dxf>
    <dxf>
      <numFmt numFmtId="0" formatCode="General"/>
    </dxf>
    <dxf>
      <numFmt numFmtId="2" formatCode="0.00"/>
    </dxf>
    <dxf>
      <fill>
        <patternFill patternType="solid">
          <fgColor indexed="64"/>
          <bgColor theme="0"/>
        </patternFill>
      </fill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E6993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ageningenur4-my.sharepoint.com/personal/benthe_vanderlugt_wur_nl/Documents/WP-B/WP_B3/CS2_Phthalates/Evaluation_Sysrev/220805_CS2_Initial_Review_Evalu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valuation"/>
      <sheetName val="Benchmark_list_included"/>
      <sheetName val="Benchmark_list_excluded"/>
      <sheetName val="Ref_list_run_01"/>
      <sheetName val="Ref_list_run_02"/>
      <sheetName val="Ref_list_run_03"/>
      <sheetName val="Ref_list_run_04"/>
      <sheetName val="Graphs"/>
    </sheetNames>
    <sheetDataSet>
      <sheetData sheetId="0" refreshError="1"/>
      <sheetData sheetId="1">
        <row r="1">
          <cell r="C1" t="str">
            <v>Sysrev full title</v>
          </cell>
        </row>
        <row r="2">
          <cell r="C2" t="str">
            <v>Comparison of in vitro hormone activities of selected phthalates using reporter gene assays.</v>
          </cell>
        </row>
        <row r="3">
          <cell r="C3" t="str">
            <v>Assessment of embryotoxicity of compounds in cosmetics by the embryonic stem cell test.</v>
          </cell>
        </row>
        <row r="4">
          <cell r="C4" t="str">
            <v>Di(n-butyl) phthalate induces vimentin filaments disruption in rat sertoli cells: a possible relation with spermatogenic cell apoptosis.</v>
          </cell>
        </row>
        <row r="5">
          <cell r="C5" t="str">
            <v>In vitro study of Organization for Economic Co-operation and Development (OECD) endocrine disruptor screening and testing methods- establishment of a recombinant rat androgen receptor (rrAR) binding assay.</v>
          </cell>
        </row>
        <row r="6">
          <cell r="C6" t="str">
            <v>Environmental and experimental exposure of phthalate esters: the toxicological consequence on human sperm.</v>
          </cell>
        </row>
        <row r="7">
          <cell r="C7" t="str">
            <v>Combined effects of two environmental endocrine disruptors nonyl phenol and di-n-butyl phthalate on rat Sertoli cells in vitro.</v>
          </cell>
        </row>
        <row r="8">
          <cell r="C8" t="str">
            <v>Some flame retardants and the antimicrobials triclosan and triclocarban enhance the androgenic activity in vitro.</v>
          </cell>
        </row>
        <row r="9">
          <cell r="C9" t="str">
            <v>Di(n-butyl) phthalate has no effect on the rat prepubertal testis despite its estrogenic activity in vitro.</v>
          </cell>
        </row>
        <row r="10">
          <cell r="C10" t="str">
            <v>Effects of phthalates on the human corneal endothelial cell line B4G12.</v>
          </cell>
        </row>
        <row r="11">
          <cell r="C11" t="str">
            <v>Polycyclic aromatic hydrocarbons and dibutyl phthalate disrupt dorsal-ventral axis determination via the Wnt/β-catenin signaling pathway in zebrafish embryos.</v>
          </cell>
        </row>
        <row r="12">
          <cell r="C12" t="str">
            <v>Lack of transient receptor potential melastatin 8 activation by phthalate esters that enhance contact hypersensitivity in mice.</v>
          </cell>
        </row>
        <row r="13">
          <cell r="C13" t="str">
            <v>The immunotoxicity of dibutyl phthalate on the macrophages in mice.</v>
          </cell>
        </row>
        <row r="14">
          <cell r="C14" t="str">
            <v>A screen for disruptors of the retinol (vitamin A) signaling pathway.</v>
          </cell>
        </row>
        <row r="15">
          <cell r="C15" t="str">
            <v>Effects of di(n-butyl) and monobutyl phthalate on steroidogenesis pathways in the murine Leydig tumor cell line MLTC-1.</v>
          </cell>
        </row>
        <row r="16">
          <cell r="C16" t="str">
            <v>Low-dose monobutyl phthalate stimulates steroidogenesis through steroidogenic acute regulatory protein regulated by SF-1, GATA-4 and C/EBP-beta in mouse Leydig tumor cells.</v>
          </cell>
        </row>
        <row r="17">
          <cell r="C17" t="str">
            <v>Assessment of cellular estrogenic activity based on estrogen receptor-mediated reduction of soluble-form catechol-O-methyltransferase (COMT) expression in an ELISA-based system.</v>
          </cell>
        </row>
        <row r="18">
          <cell r="C18" t="str">
            <v>A yeast bioassay for direct measurement of thyroid hormone disrupting effects in water without sample extraction, concentration, or sterilization.</v>
          </cell>
        </row>
        <row r="19">
          <cell r="C19" t="str">
            <v>Endocrine disruptors and human reproductive failure: the in vitro effect of phthalates on human luteal cells.</v>
          </cell>
        </row>
        <row r="20">
          <cell r="C20" t="str">
            <v>Inhibition of PPARα attenuates vimentin phosphorylation on Ser-83 and collapse of vimentin filaments during exposure of rat Sertoli cells in vitro to DBP.</v>
          </cell>
        </row>
        <row r="21">
          <cell r="C21" t="str">
            <v>Influence of phthalates on in vitro innate and adaptive immune responses.</v>
          </cell>
        </row>
        <row r="22">
          <cell r="C22" t="str">
            <v>The plasticizer dibutyl phthalate (DBP) potentiates chemical allergen-induced THP-1 activation.</v>
          </cell>
        </row>
        <row r="23">
          <cell r="C23" t="str">
            <v>Vimentin-Mediated Steroidogenesis Induced by Phthalate Esters: Involvement of DNA Demethylation and Nuclear Factor κB.</v>
          </cell>
        </row>
        <row r="24">
          <cell r="C24" t="str">
            <v>DBP-induced endoplasmic reticulum stress in male germ cells causes autophagy, which has a cytoprotective role against apoptosis in vitro and in vivo.</v>
          </cell>
        </row>
        <row r="25">
          <cell r="C25" t="str">
            <v>Dibutyl Phthalate Inhibits the Effects of Follicle-Stimulating Hormone on Rat Granulosa Cells Through Down-Regulation of Follicle-Stimulating Hormone Receptor.</v>
          </cell>
        </row>
        <row r="26">
          <cell r="C26" t="str">
            <v>Phthalates Are Metabolised by Primary Thyroid Cell Cultures but Have Limited Influence on Selected Thyroid Cell Functions In Vitro.</v>
          </cell>
        </row>
        <row r="27">
          <cell r="C27" t="str">
            <v>Separation and purification and in vitro anti-proliferative activity of leukemia cell K562 of Galium aparine L. petroleum ether phase.</v>
          </cell>
        </row>
        <row r="28">
          <cell r="C28" t="str">
            <v>Disruption of Retinol (Vitamin A) Signaling by Phthalate Esters: SAR and Mechanism Studies.</v>
          </cell>
        </row>
        <row r="29">
          <cell r="C29" t="str">
            <v>Anti-malarial Activities of Two Soil Actinomycete Isolates from Sabah via Inhibition of Glycogen Synthase Kinase 3β.</v>
          </cell>
        </row>
        <row r="30">
          <cell r="C30" t="str">
            <v>Comparative toxicity, oxidative stress and endocrine disruption potential of plasticizers in JEG-3 human placental cells.</v>
          </cell>
        </row>
        <row r="31">
          <cell r="C31" t="str">
            <v>Dibutyl phthalate impairs steroidogenesis and a subset of LH-dependent genes in cultured human mural granulosa cell in vitro.</v>
          </cell>
        </row>
        <row r="32">
          <cell r="C32" t="str">
            <v>A study on the in vitro percutaneous absorption of silver nanoparticles in combination with aluminum chloride, methyl paraben or di-n-butyl phthalate.</v>
          </cell>
        </row>
        <row r="33">
          <cell r="C33" t="str">
            <v>Maternal exposure to di-n-butyl phthalate (DBP) induces renal fibrosis in adult rat offspring.</v>
          </cell>
        </row>
        <row r="34">
          <cell r="C34" t="str">
            <v>Effects of in vitro exposure to dibutyl phthalate, mono-butyl phthalate, and acetyl tributyl citrate on ovarian antral follicle growth and viability.</v>
          </cell>
        </row>
        <row r="35">
          <cell r="C35" t="str">
            <v>Role of PI3K/AKT/mTOR signaling pathway in DBP-induced apoptosis of testicular sertoli cells in vitro.</v>
          </cell>
        </row>
        <row r="36">
          <cell r="C36" t="str">
            <v>In vitro assessment of phthalate acid esters-trypsin complex formation.</v>
          </cell>
        </row>
        <row r="37">
          <cell r="C37" t="str">
            <v>Inhibitory modulation of human estrogen receptor α and β activities by dicyclohexyl phthalate in human breast cancer cell lines.</v>
          </cell>
        </row>
        <row r="38">
          <cell r="C38" t="str">
            <v>Dibutyl Phthalate Rather than Monobutyl Phthalate Facilitates Contact Hypersensitivity to Fluorescein Isothiocyanate in a Mouse Model.</v>
          </cell>
        </row>
        <row r="39">
          <cell r="C39" t="str">
            <v>Interference of dibutylphthalate on human prostate cell viability.</v>
          </cell>
        </row>
        <row r="40">
          <cell r="C40" t="str">
            <v>In Vitro Exposure of Human Luteinized Mural Granulosa Cells to Dibutyl Phthalate Affects Global Gene Expression.</v>
          </cell>
        </row>
        <row r="41">
          <cell r="C41" t="str">
            <v>Phthalate induced toxicity in prostate cancer cell lines and effects of alpha lipoic acid.</v>
          </cell>
        </row>
        <row r="42">
          <cell r="C42" t="str">
            <v>Inhibitory effect of silver nanoparticles on proliferation of estrogen-dependent MCF-7/BUS human breast cancer cells induced by butyl paraben or di-n-butyl phthalate.</v>
          </cell>
        </row>
        <row r="43">
          <cell r="C43" t="str">
            <v>Bisphenol A and dibutyl phthalate affect the expression of juxtacrine signaling factors in rat testis.</v>
          </cell>
        </row>
        <row r="44">
          <cell r="C44" t="str">
            <v>Di-n-butyl phthalate, butylbenzyl phthalate and their metabolites induce haemolysis and eryptosis in human erythrocytes.</v>
          </cell>
        </row>
        <row r="45">
          <cell r="C45" t="str">
            <v>Maternal exposure to di-n-butyl phthalate (DBP) promotes epithelial-mesenchymal transition via regulation of autophagy in uroepithelial cell.</v>
          </cell>
        </row>
        <row r="46">
          <cell r="C46" t="str">
            <v>Dibutyl phthalate modulates phenotype of granulocytes in human blood in response to inflammatory stimuli.</v>
          </cell>
        </row>
        <row r="47">
          <cell r="C47" t="str">
            <v>Effects of dibutyl phthalate and di(2-ethylhexyl) phthalate with their metabolites on CYP2C9*1 and CYP2C19*1 activities in vitro.</v>
          </cell>
        </row>
        <row r="48">
          <cell r="C48" t="str">
            <v>In vitro estrogenic activity of representative endocrine disrupting chemicals mixtures at environmentally relevant concentrations.</v>
          </cell>
        </row>
        <row r="49">
          <cell r="C49" t="str">
            <v>Effects of two environmental endocrine disruptors di-n-butyl phthalate (DBP) and mono-n-butyl phthalate (MBP) on human sperm functions in vitro.</v>
          </cell>
        </row>
        <row r="50">
          <cell r="C50" t="str">
            <v>Di(n-butyl) phthalate exposure impairs meiotic competence and development of mouse oocyte.</v>
          </cell>
        </row>
        <row r="51">
          <cell r="C51" t="str">
            <v>Steady-State Human Pharmacokinetics of Monobutyl Phthalate Predicted by Physiologically Based Pharmacokinetic Modeling Using Single-Dose Data from Humanized-Liver Mice Orally Administered with Dibutyl Phthalate.</v>
          </cell>
        </row>
        <row r="52">
          <cell r="C52" t="str">
            <v>Phthalates affect the in vitro expansion of human hematopoietic stem cell.</v>
          </cell>
        </row>
        <row r="53">
          <cell r="C53" t="str">
            <v>Role of JNK and ERK1/2 MAPK signaling pathway in testicular injury of rats induced by di-N-butyl-phthalate (DBP).</v>
          </cell>
        </row>
        <row r="54">
          <cell r="C54" t="str">
            <v>Di-n-butyl phthalate, butylbenzyl phthalate, and their metabolites exhibit different apoptotic potential in human peripheral blood mononuclear cells.</v>
          </cell>
        </row>
        <row r="55">
          <cell r="C55" t="str">
            <v>Di-n-butyl phthalate induced autophagy of uroepithelial cells via inhibition of hedgehog signaling in newborn male hypospadias rats.</v>
          </cell>
        </row>
        <row r="56">
          <cell r="C56" t="str">
            <v>Exposure of DBP in gestation induces inflammation of testicular Sertoli cells in progeny by activating NLRP3 inflammasomes.</v>
          </cell>
        </row>
        <row r="57">
          <cell r="C57" t="str">
            <v>Di-n-butyl phthalate (DBP) reduces epithelial-mesenchymal transition via IP3R in hypospadias during maternal exposure.</v>
          </cell>
        </row>
        <row r="58">
          <cell r="C58" t="str">
            <v>In utero exposure to DBP stimulates release of GnRH by increasing the secretion of PGE2 in the astrocytes of the hypothalamus in the offspring mice.</v>
          </cell>
        </row>
        <row r="59">
          <cell r="C59" t="str">
            <v>Prioritizing phthalate esters (PAEs) using experimental in vitro/vivo toxicity assays and computational in silico approaches.</v>
          </cell>
        </row>
        <row r="60">
          <cell r="C60" t="str">
            <v>Maternal Exposure to Di-</v>
          </cell>
        </row>
        <row r="61">
          <cell r="C61" t="str">
            <v>Human Erythrocytes Exposed to Phthalates and Their Metabolites Alter Antioxidant Enzyme Activity and Hemoglobin Oxidation.</v>
          </cell>
        </row>
        <row r="62">
          <cell r="C62" t="str">
            <v>In utero di-n-butyl phthalate exposure induced abnormal autophagy in renal tubular cells via hedgehog signaling in newborn rats.</v>
          </cell>
        </row>
        <row r="63">
          <cell r="C63" t="str">
            <v>Dibutyl phthalate promotes juvenile Sertoli cell proliferation by decreasing the levels of the E3 ubiquitin ligase Pellino 2.</v>
          </cell>
        </row>
        <row r="64">
          <cell r="C64" t="str">
            <v>Maternal exposure to Di-n-butyl phthalate (DBP) aggravate gestational diabetes mellitus via FoxM1 suppression by pSTAT1 signalling.</v>
          </cell>
        </row>
        <row r="65">
          <cell r="C65" t="str">
            <v>Activation of the RhoA/ROCK pathway contributes to renal fibrosis in offspring rats induced by maternal exposure to di-n-butyl phthalate.</v>
          </cell>
        </row>
        <row r="66">
          <cell r="C66" t="str">
            <v>Typical phthalic acid esters induce apoptosis by regulating the PI3K/Akt/Bcl-2 signaling pathway in rat insulinoma cells.</v>
          </cell>
        </row>
        <row r="67">
          <cell r="C67" t="str">
            <v>The oxidative stress responses caused by phthalate acid esters increases mRNA abundance of base excision repair (BER) genes in vivo and in vitro.</v>
          </cell>
        </row>
        <row r="68">
          <cell r="C68" t="str">
            <v>Dibutyl phthalate induces allergic airway inflammation in rats via inhibition of the Nrf2/TSLP/JAK1 pathway.</v>
          </cell>
        </row>
        <row r="69">
          <cell r="C69" t="str">
            <v>Overexpression of miR-506-3p Aggravates DBP-Induced Testicular Oxidative Stress in Rats by Downregulating ANXA5 via Nrf2/HO-1 Signaling Pathway.</v>
          </cell>
        </row>
        <row r="70">
          <cell r="C70" t="str">
            <v>Effects of dibutyl phthalate on lipid metabolism in liver and hepatocytes based on PPARα/SREBP-1c/FAS/GPAT/AMPK signal pathway.</v>
          </cell>
        </row>
        <row r="71">
          <cell r="C71" t="str">
            <v>Phthalates promote the invasion of hepatocellular carcinoma cells by enhancing the interaction between Pregnane X receptor and E26 transformation specific sequence 1.</v>
          </cell>
        </row>
        <row r="72">
          <cell r="C72" t="str">
            <v>Binding and detoxification ability of lactobacillus acidophilus towards di-n-butyl phthalate: Change of MAPK pathway in Caco-2 cell model.</v>
          </cell>
        </row>
        <row r="73">
          <cell r="C73" t="str">
            <v>miR-122-5p regulates hepatocytes damage caused by BaP and DBP co-exposure through SOCS1/STAT3 signaling in vitro.</v>
          </cell>
        </row>
        <row r="74">
          <cell r="C74" t="str">
            <v>In vitro genotoxicity of dibutyl phthalate on A549 lung cells at air-liquid interface in exposure concentrations relevant at workplaces.</v>
          </cell>
        </row>
        <row r="75">
          <cell r="C75" t="str">
            <v>Integrating in silico with in vivo approach to investigate phthalate and bisphenol A mixture-linked asthma development: Positive probiotic intervention.</v>
          </cell>
        </row>
        <row r="76">
          <cell r="C76" t="str">
            <v>Integration of data from the in vitro long-term exposure study on human endothelial cells and the in silico analysis: A case of dibutyl phthalate-induced vascular dysfunction.</v>
          </cell>
        </row>
        <row r="77">
          <cell r="C77" t="str">
            <v>A dye-andrographolide assembly as a turn-on sensor for detection of phthalate in both cells and fish.</v>
          </cell>
        </row>
        <row r="78">
          <cell r="C78" t="str">
            <v xml:space="preserve">Bioactivities and Mode of Actions of Dibutyl Phthalates and Nocardamine from </v>
          </cell>
        </row>
      </sheetData>
      <sheetData sheetId="2">
        <row r="1">
          <cell r="C1" t="str">
            <v>Sysrev full title</v>
          </cell>
        </row>
        <row r="2">
          <cell r="C2" t="str">
            <v xml:space="preserve">The Phlorizin-Degrading </v>
          </cell>
        </row>
        <row r="3">
          <cell r="C3" t="str">
            <v>Preparation and in Vitro Evaluation of Osmotic-Pump Lorcaserin-hydrochloride Controlled-Release Tablets.</v>
          </cell>
        </row>
        <row r="4">
          <cell r="C4" t="str">
            <v>Estrogenic activity and ecological risk of steroids, bisphenol A and phthalates after secondary and tertiary sewage treatment processes.</v>
          </cell>
        </row>
        <row r="5">
          <cell r="C5" t="str">
            <v>Degradation of dibutyl phthalate by Paenarthrobacter sp. Shss isolated from Saravan landfill, Hyrcanian Forests, Iran.</v>
          </cell>
        </row>
        <row r="6">
          <cell r="C6" t="str">
            <v xml:space="preserve">Characterization of diphenyl phthalate as an agonist for estrogen receptor: an </v>
          </cell>
        </row>
        <row r="7">
          <cell r="C7" t="str">
            <v>Isolation and characterization of novel Streptomyces strain from Algeria and its in-vitro antimicrobial properties against microbial pathogens.</v>
          </cell>
        </row>
        <row r="8">
          <cell r="C8" t="str">
            <v xml:space="preserve">Characterization of Endophytic Fungi, </v>
          </cell>
        </row>
        <row r="9">
          <cell r="C9" t="str">
            <v>Estrogenic activity of capsule coffee using the VM7Luc4E2 assay.</v>
          </cell>
        </row>
        <row r="10">
          <cell r="C10" t="str">
            <v>Study on active response of superoxide dismutase and relevant binding interaction with bioaccumulated phthalates and key metabolites in Eisenia fetida.</v>
          </cell>
        </row>
        <row r="11">
          <cell r="C11" t="str">
            <v>Mechanistic insight into toxicity of phthalates, the involved receptors, and the role of Nrf2, NF-κB, and PI3K/AKT signaling pathways.</v>
          </cell>
        </row>
        <row r="12">
          <cell r="C12" t="str">
            <v>Effects of phthalates on the functions and fertility of mouse spermatozoa.</v>
          </cell>
        </row>
        <row r="13">
          <cell r="C13" t="str">
            <v xml:space="preserve">Biodegradation of dibutyl phthalate by a novel endophytic </v>
          </cell>
        </row>
        <row r="14">
          <cell r="C14" t="str">
            <v>Biomonitoring of emerging DINCH metabolites in pregnant women in charleston, SC: 2011-2014.</v>
          </cell>
        </row>
        <row r="15">
          <cell r="C15" t="str">
            <v>Predicting Transdermal Uptake of Phthalates and a Paraben from Cosmetic Cream Using the Measured Fugacity.</v>
          </cell>
        </row>
        <row r="16">
          <cell r="C16" t="str">
            <v>Application of a combined aggregate exposure pathway and adverse outcome pathway (AEP-AOP) approach to inform a cumulative risk assessment: A case study with phthalates.</v>
          </cell>
        </row>
        <row r="17">
          <cell r="C17" t="str">
            <v xml:space="preserve">Beneficial Endophytic Bacterial Populations Associated With Medicinal Plant </v>
          </cell>
        </row>
        <row r="18">
          <cell r="C18" t="str">
            <v>Cytotoxic and genotoxic effects of e-liquids and their potential associations with nicotine, menthol and phthalate esters.</v>
          </cell>
        </row>
        <row r="19">
          <cell r="C19" t="str">
            <v>Acute effects on human sperm exposed in vitro to cadmium chloride and diisobutyl phthalate.</v>
          </cell>
        </row>
        <row r="20">
          <cell r="C20" t="str">
            <v>Variation in metabolism and degradation of di-n-butyl phthalate (DBP) by high- and low-DBP accumulating cultivars of rice (Oryza sativa L.) and crude enzyme extracts.</v>
          </cell>
        </row>
        <row r="21">
          <cell r="C21" t="str">
            <v>Gestational exposure to an epidemiologically defined mixture of phthalates leads to gonadal dysfunction in mouse offspring of both sexes.</v>
          </cell>
        </row>
        <row r="22">
          <cell r="C22" t="str">
            <v>Phthalate Exposure and Breast Cancer Incidence: A Danish Nationwide Cohort Study.</v>
          </cell>
        </row>
        <row r="23">
          <cell r="C23" t="str">
            <v>Dermal bioaccessibility of plasticizers in indoor dust and clothing.</v>
          </cell>
        </row>
        <row r="24">
          <cell r="C24" t="str">
            <v>Use of phthalate-containing prescription drugs and the risk of gastric cancer: a Danish nationwide case-control study.</v>
          </cell>
        </row>
        <row r="25">
          <cell r="C25" t="str">
            <v>Effects of conductive polyazulene and plasticizer embedded in deproteinized natural rubber transdermal patch on electrically controlled naproxen release-permeation.</v>
          </cell>
        </row>
        <row r="26">
          <cell r="C26" t="str">
            <v>Exposure to phthalate-containing prescription drugs and the risk of colorectal adenocarcinoma: A Danish nationwide case-control study.</v>
          </cell>
        </row>
        <row r="27">
          <cell r="C27" t="str">
            <v>The esterase B from Sphingobium sp. SM42 has the new de-arenethiolase activity against cephalosporin antibiotics.</v>
          </cell>
        </row>
        <row r="28">
          <cell r="C28" t="str">
            <v>Expressional and functional comparisons of two general odorant binding proteins in Agrotis ipsilon.</v>
          </cell>
        </row>
        <row r="29">
          <cell r="C29" t="str">
            <v>Formulation design and development of matrix diffusion controlled transdermal drug delivery of glimepiride.</v>
          </cell>
        </row>
        <row r="30">
          <cell r="C30" t="str">
            <v>Design and evaluation of dental films of PEGylated rosin derivatives containing sparfloxacin for periodontitis.</v>
          </cell>
        </row>
        <row r="31">
          <cell r="C31" t="str">
            <v>The Cooperative Role of CD326</v>
          </cell>
        </row>
        <row r="32">
          <cell r="C32" t="str">
            <v>Evaluating the potential genotoxicity of phthalates esters (PAEs) in perfumes using in vitro assays.</v>
          </cell>
        </row>
        <row r="33">
          <cell r="C33" t="str">
            <v>Using exposure prediction tools to link exposure and dosimetry for risk-based decisions: A case study with phthalates.</v>
          </cell>
        </row>
        <row r="34">
          <cell r="C34" t="str">
            <v>An effect-directed strategy for characterizing emerging chemicals in food contact materials made from paper and board.</v>
          </cell>
        </row>
        <row r="35">
          <cell r="C35" t="str">
            <v>Safety evaluation of dermal exposure to phthalates: Metabolism-dependent percutaneous absorption.</v>
          </cell>
        </row>
        <row r="36">
          <cell r="C36" t="str">
            <v xml:space="preserve">Development, evaluation, and influence of formulation and process variables on </v>
          </cell>
        </row>
        <row r="37">
          <cell r="C37" t="str">
            <v>Transbuccal delivery of betahistine dihydrochloride from mucoadhesive tablets with a unidirectional drug flow: in vitro, ex vivo and in vivo evaluation.</v>
          </cell>
        </row>
        <row r="38">
          <cell r="C38" t="str">
            <v>In vitro and in silico investigations of the binary-mixture toxicity of phthalate esters and cadmium (II) to Vibrio qinghaiensis sp.-Q67.</v>
          </cell>
        </row>
        <row r="39">
          <cell r="C39" t="str">
            <v>Endocrine disrupting compounds reduction and water quality improvement in reclaimed municipal wastewater: A field-scale study along Jialu River in North China.</v>
          </cell>
        </row>
        <row r="40">
          <cell r="C40" t="str">
            <v>Bacteria-based polythene degradation products: GC-MS analysis and toxicity testing.</v>
          </cell>
        </row>
        <row r="41">
          <cell r="C41" t="str">
            <v>Migration of phthalates on culture plates - an important challenge to consider for in vitro studies.</v>
          </cell>
        </row>
        <row r="42">
          <cell r="C42" t="str">
            <v>Adjuvant Effect of an Alternative Plasticizer, Diisopropyl Adipate, on a Contact Hypersensitivity Mouse Model: Link with Sensory Ion Channel TRPA1 Activation.</v>
          </cell>
        </row>
        <row r="43">
          <cell r="C43" t="str">
            <v>Exposure to bisphenol A, but not phthalates, increases spontaneous diabetes type 1 development in NOD mice.</v>
          </cell>
        </row>
        <row r="44">
          <cell r="C44" t="str">
            <v>Potent protein tyrosine phosphatase 1B (PTP1B) inhibiting constituents from Anoectochilus chapaensis and molecular docking studies.</v>
          </cell>
        </row>
        <row r="45">
          <cell r="C45" t="str">
            <v>In vitro evaluation of transdermal patches of flurbiprofen with ethyl cellulose.</v>
          </cell>
        </row>
        <row r="46">
          <cell r="C46" t="str">
            <v>Transdermal nicotine mixed natural rubber-hydroxypropylmethylcellulose film forming systems for smoking cessation: in vitro evaluations.</v>
          </cell>
        </row>
        <row r="47">
          <cell r="C47" t="str">
            <v>CD326(lo)CD103(lo)CD11b(lo) dermal dendritic cells are activated by thymic stromal lymphopoietin during contact sensitization in mice.</v>
          </cell>
        </row>
        <row r="48">
          <cell r="C48" t="str">
            <v>Luminescent threat: toxicity of light stick attractors used in pelagic fishery.</v>
          </cell>
        </row>
        <row r="49">
          <cell r="C49" t="str">
            <v>Oral sustained-release suspension based on a novel taste-masked and mucoadhesive carrier-ion-exchange fiber.</v>
          </cell>
        </row>
        <row r="50">
          <cell r="C50" t="str">
            <v>Fetal programming of adult Leydig cell function by androgenic effects on stem/progenitor cells.</v>
          </cell>
        </row>
        <row r="51">
          <cell r="C51" t="str">
            <v>Protection of ornamental gold fish Carassius auratus against Aeromonas hydrophila by treating Ixora coccinea active principles.</v>
          </cell>
        </row>
        <row r="52">
          <cell r="C52" t="str">
            <v>Antagonistic effect of the inflammasome on thymic stromal lymphopoietin expression in the skin.</v>
          </cell>
        </row>
        <row r="53">
          <cell r="C53" t="str">
            <v>Assessment of estrogenic potential of di-n-butyl phthalate and butyl benzyl phthalate in vivo.</v>
          </cell>
        </row>
        <row r="54">
          <cell r="C54" t="str">
            <v>Risk assessments of human exposure to bioaccessible phthalate esters through market fish consumption.</v>
          </cell>
        </row>
        <row r="55">
          <cell r="C55" t="str">
            <v>Formulation and evaluation of controlled porosity osmotic pump for oral delivery of ketorolac.</v>
          </cell>
        </row>
        <row r="56">
          <cell r="C56" t="str">
            <v>Cytotoxicity and genotoxicity of sewage treatment plant effluents in rainbow trout cells (RTG-2).</v>
          </cell>
        </row>
        <row r="57">
          <cell r="C57" t="str">
            <v>TGFβ1 overexpression by keratinocytes alters skin dendritic cell homeostasis and enhances contact hypersensitivity.</v>
          </cell>
        </row>
        <row r="58">
          <cell r="C58" t="str">
            <v>Design and evaluation of moxifloxacin hydrochloride ocular inserts.</v>
          </cell>
        </row>
        <row r="59">
          <cell r="C59" t="str">
            <v>Occurrence of thyroid hormone activities in drinking water from eastern China: contributions of phthalate esters.</v>
          </cell>
        </row>
        <row r="60">
          <cell r="C60" t="str">
            <v>Chemical composition and antioxidant activity of the essential oil of endemic Viola tianshanica.</v>
          </cell>
        </row>
        <row r="61">
          <cell r="C61" t="str">
            <v>Relationship between urinary phthalate and bisphenol A concentrations and serum thyroid measures in U.S. adults and adolescents from the National Health and Nutrition Examination Survey (NHANES) 2007-2008.</v>
          </cell>
        </row>
        <row r="62">
          <cell r="C62" t="str">
            <v>Black tattoo inks are a source of problematic substances such as dibutyl phthalate.</v>
          </cell>
        </row>
        <row r="63">
          <cell r="C63" t="str">
            <v>Identification of LI-F type antibiotics and di-n-butyl phthalate produced by Paenibacillus polymyxa.</v>
          </cell>
        </row>
        <row r="64">
          <cell r="C64" t="str">
            <v>Effects of di(n-butyl) phthalate exposure on foetal rat germ-cell number and differentiation: identification of age-specific windows of vulnerability.</v>
          </cell>
        </row>
        <row r="65">
          <cell r="C65" t="str">
            <v>Various aspects of piscine toxicology.</v>
          </cell>
        </row>
        <row r="66">
          <cell r="C66" t="str">
            <v>Preparation of Fluconazole β-Cyclodextrin Complex Ocuserts: In Vitro  and  In Vivo Evaluation.</v>
          </cell>
        </row>
        <row r="67">
          <cell r="C67" t="str">
            <v>α-Glucosidase inhibition and the in vivo hypoglycemic effect of butyl-isobutyl-phthalate derived from the Laminaria japonica rhizoid.</v>
          </cell>
        </row>
        <row r="68">
          <cell r="C68" t="str">
            <v>Design and evaluation of ocular drug delivery system for controlled delivery of gatifloxacin sesquehydrate: In vitro and in vivo evaluation.</v>
          </cell>
        </row>
        <row r="69">
          <cell r="C69" t="str">
            <v>In vivo and in vitro skin absorption of lipophilic compounds, dibutyl phthalate, farnesol and geraniol in the hairless guinea pig.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namedSheetViews/namedSheetView1.xml><?xml version="1.0" encoding="utf-8"?>
<namedSheetViews xmlns="http://schemas.microsoft.com/office/spreadsheetml/2019/namedsheetviews" xmlns:x="http://schemas.openxmlformats.org/spreadsheetml/2006/main">
  <namedSheetView name="Ansicht1" id="{978775B0-EA08-468A-97CA-53613501DCB6}"/>
</namedSheetViews>
</file>

<file path=xl/persons/person.xml><?xml version="1.0" encoding="utf-8"?>
<personList xmlns="http://schemas.microsoft.com/office/spreadsheetml/2018/threadedcomments" xmlns:x="http://schemas.openxmlformats.org/spreadsheetml/2006/main">
  <person displayName="Lugt, Benthe van der" id="{2533903C-3EB1-4E92-8323-B9CBB4F5E6B3}" userId="Lugt, Benthe van der" providerId="None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4B04248-A8C2-421E-A47C-BB7339A6B0ED}" name="Benchmark_list_inlcuded" displayName="Benchmark_list_inlcuded" ref="A1:E78" totalsRowShown="0" headerRowDxfId="20" dataDxfId="19">
  <tableColumns count="5">
    <tableColumn id="1" xr3:uid="{59889BED-C703-4EC4-AC57-271278CD5749}" name="PubMed ID" dataDxfId="18"/>
    <tableColumn id="3" xr3:uid="{1DE50026-4B6F-4D38-BECB-81A004FDE8DA}" name="Sysrev full title" dataDxfId="17"/>
    <tableColumn id="4" xr3:uid="{B6D1D872-4E72-46A4-86BA-9B0266230BC6}" name="Journal" dataDxfId="16"/>
    <tableColumn id="5" xr3:uid="{8B16CEE2-74BF-4F8C-8249-078E42858B06}" name="Authors" dataDxfId="15"/>
    <tableColumn id="6" xr3:uid="{70171EFE-E9FA-44DA-BEDC-B30806C8375B}" name="Paper in Ref_list" dataDxfId="14">
      <calculatedColumnFormula>IFERROR(IF(VLOOKUP(B2,Ref_list_run_01!D:D,1,FALSE)=B2,"Yes",""),"No")</calculatedColumnFormula>
    </tableColumn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C41CB36-1CE5-4702-A5AA-C1022A411922}" name="Benchmark_list_excluded" displayName="Benchmark_list_excluded" ref="A1:E69" totalsRowShown="0" headerRowDxfId="13">
  <tableColumns count="5">
    <tableColumn id="1" xr3:uid="{014474E9-5266-4903-9EAE-B6B8AE5E52C9}" name="PubMed ID"/>
    <tableColumn id="3" xr3:uid="{6119E3E6-664A-4D3F-959F-BDA52761E0BB}" name="Sysrev full title"/>
    <tableColumn id="4" xr3:uid="{6261FCA9-582D-4A62-A0B4-EB5251D2E9D7}" name="Journal"/>
    <tableColumn id="5" xr3:uid="{5B05646A-B125-476E-A1BB-97BE856F7282}" name="Authors"/>
    <tableColumn id="6" xr3:uid="{6345034D-8139-44BE-8D26-6270A9912D0B}" name="Paper in Ref_list" dataDxfId="12">
      <calculatedColumnFormula>IFERROR(IF(VLOOKUP(B2,Ref_list_run_01!D:D,1,FALSE)=B2,"Yes",""),"No")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149209C-46A7-4D01-A3AD-9C8DC6902912}" name="Table_Ref_list_run_01" displayName="Table_Ref_list_run_01" ref="A1:G2418" totalsRowShown="0" headerRowDxfId="11">
  <sortState xmlns:xlrd2="http://schemas.microsoft.com/office/spreadsheetml/2017/richdata2" ref="A2:G2418">
    <sortCondition descending="1" ref="E1:E2418"/>
  </sortState>
  <tableColumns count="7">
    <tableColumn id="1" xr3:uid="{5A066D88-B325-4E7E-A679-67EA3A05020A}" name="SysrevID"/>
    <tableColumn id="23" xr3:uid="{8738F014-820C-4A9F-97BF-3779EB49B06C}" name="Labels"/>
    <tableColumn id="2" xr3:uid="{C590CAD0-40FF-4635-9907-1B412E9DB640}" name="Author"/>
    <tableColumn id="3" xr3:uid="{CB066521-4944-4166-B7D1-3ABB3BA36F9F}" name="Title"/>
    <tableColumn id="6" xr3:uid="{2D980E14-3B63-4CD7-8917-DB977D864ABC}" name="Score" dataDxfId="10"/>
    <tableColumn id="22" xr3:uid="{1B6A89C4-4BED-4D18-9678-1FC1F70263E9}" name="Benchmark_list_included" dataDxfId="9">
      <calculatedColumnFormula>IFERROR(IF(VLOOKUP(D2,Benchmark_list_included!B:B,1,FALSE)=D2,1,""),"")</calculatedColumnFormula>
    </tableColumn>
    <tableColumn id="21" xr3:uid="{30210D4D-E180-4C09-BC54-AAD88C2D788D}" name="Benchmark_list_excluded">
      <calculatedColumnFormula>IFERROR(IF(VLOOKUP(D2,Benchmark_list_excluded!B:B,1,FALSE)=D2,1,""),"")</calculatedColumnFormula>
    </tableColumn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E50C04C2-F767-4F40-81CC-6C52DF3A6CB1}" name="Table_Ref_list_run_02" displayName="Table_Ref_list_run_02" ref="A1:G2418" totalsRowShown="0">
  <sortState xmlns:xlrd2="http://schemas.microsoft.com/office/spreadsheetml/2017/richdata2" ref="A2:G2418">
    <sortCondition descending="1" ref="E1:E2418"/>
  </sortState>
  <tableColumns count="7">
    <tableColumn id="1" xr3:uid="{55A28540-57A1-41D5-A4CE-6F19F4C9E127}" name="SysrevID" dataDxfId="8"/>
    <tableColumn id="23" xr3:uid="{49D26866-5D45-43E5-9566-71DA01D2C0AC}" name="Labels"/>
    <tableColumn id="2" xr3:uid="{B5E586A2-3839-4EDB-AA35-0008ACDF2E9E}" name="Author"/>
    <tableColumn id="3" xr3:uid="{D6BEA7F2-A9F1-46D3-929F-114DF68390AE}" name="Title"/>
    <tableColumn id="4" xr3:uid="{6476127D-4983-4AB9-A80D-738B98D10D65}" name="Score"/>
    <tableColumn id="5" xr3:uid="{F5C09200-4F61-4C82-84B4-F6A377C922D6}" name="Benchmark_list_included" dataDxfId="7"/>
    <tableColumn id="6" xr3:uid="{A70C6015-3BAB-4D91-9A1F-838E089114D0}" name="Benchmark_list_excluded" dataDxfId="6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CA9623C8-6563-47BD-B514-1BCA389A37BD}" name="Table_Ref_list_run_03" displayName="Table_Ref_list_run_03" ref="A1:G2418" totalsRowShown="0">
  <sortState xmlns:xlrd2="http://schemas.microsoft.com/office/spreadsheetml/2017/richdata2" ref="A2:G2418">
    <sortCondition descending="1" ref="E1:E2418"/>
  </sortState>
  <tableColumns count="7">
    <tableColumn id="1" xr3:uid="{267A7B06-D438-4853-BAB9-4542832430C3}" name="SysrevID" dataDxfId="5"/>
    <tableColumn id="23" xr3:uid="{0B97252B-28E6-4D1E-821F-665C3C1A9A5A}" name="Labels"/>
    <tableColumn id="2" xr3:uid="{F1F224D4-12B9-48FC-B38D-F3965DC45299}" name="Author"/>
    <tableColumn id="3" xr3:uid="{9B8746A0-9CD4-4F3A-ABFB-A55FAC43F54C}" name="Title"/>
    <tableColumn id="4" xr3:uid="{FD70F434-24BF-4DAE-BB27-C38088116434}" name="Score"/>
    <tableColumn id="5" xr3:uid="{BA11FDCB-C4D8-4E3B-8A93-35A58DCE623E}" name="Benchmark_list_included" dataDxfId="4">
      <calculatedColumnFormula>IFERROR(IF(VLOOKUP(D2,Benchmark_list_included!B:B,1,FALSE)=D2,1,""),"")</calculatedColumnFormula>
    </tableColumn>
    <tableColumn id="6" xr3:uid="{319001FF-4346-4D03-8E9F-997D03ECF6A5}" name="Benchmark_list_excluded" dataDxfId="3">
      <calculatedColumnFormula>IFERROR(IF(VLOOKUP(D2,Benchmark_list_excluded!B:B,1,FALSE)=D2,1,""),"")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77AF4A3-7666-4767-B45A-5275C1A61985}" name="Table_Ref_list_run_03.1" displayName="Table_Ref_list_run_03.1" ref="A1:G2418" totalsRowShown="0">
  <sortState xmlns:xlrd2="http://schemas.microsoft.com/office/spreadsheetml/2017/richdata2" ref="A2:G2418">
    <sortCondition descending="1" ref="E1:E2418"/>
  </sortState>
  <tableColumns count="7">
    <tableColumn id="1" xr3:uid="{344D7CF0-E1DD-4F30-941C-C59EB7D086DC}" name="SysrevID" dataDxfId="2"/>
    <tableColumn id="23" xr3:uid="{60A8BDF8-5809-45A3-82BD-EFD82B44E01B}" name="Labels"/>
    <tableColumn id="2" xr3:uid="{28684ADB-4F0C-4168-B087-535682198308}" name="Author"/>
    <tableColumn id="3" xr3:uid="{B589ADF3-CFB9-41CA-8CC0-6AA75866278F}" name="Title"/>
    <tableColumn id="4" xr3:uid="{BEC7B904-E0F7-4BC8-9275-78B2E31EFBD1}" name="Score"/>
    <tableColumn id="5" xr3:uid="{041F05FD-AB97-49C0-AEAC-4237CC53717F}" name="Benchmark_list_included" dataDxfId="1">
      <calculatedColumnFormula>IFERROR(IF(VLOOKUP(D2,[1]Benchmark_list_included!C:C,1,FALSE)=D2,1,""),"")</calculatedColumnFormula>
    </tableColumn>
    <tableColumn id="6" xr3:uid="{21B885BD-1CB7-4FCC-B916-AED07A7BD42E}" name="Benchmark_list_excluded" dataDxfId="0">
      <calculatedColumnFormula>IFERROR(IF(VLOOKUP(D2,[1]Benchmark_list_excluded!C:C,1,FALSE)=D2,1,""),"")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2418" dT="2022-07-22T07:10:43.60" personId="{2533903C-3EB1-4E92-8323-B9CBB4F5E6B3}" id="{FDDEE113-8859-4876-91EA-1B9C35F46B08}">
    <text>This article doesn't have a prediction score. No idea why</text>
  </threadedComment>
</ThreadedComment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3.xml"/><Relationship Id="rId1" Type="http://schemas.openxmlformats.org/officeDocument/2006/relationships/vmlDrawing" Target="../drawings/vmlDrawing1.vml"/><Relationship Id="rId4" Type="http://schemas.microsoft.com/office/2017/10/relationships/threadedComment" Target="../threadedComments/threadedComment1.xml"/></Relationships>
</file>

<file path=xl/worksheets/_rels/sheet6.xml.rels><?xml version="1.0" encoding="UTF-8" standalone="yes"?>
<Relationships xmlns="http://schemas.openxmlformats.org/package/2006/relationships"><Relationship Id="rId2" Type="http://schemas.microsoft.com/office/2019/04/relationships/namedSheetView" Target="../namedSheetViews/namedSheetView1.xml"/><Relationship Id="rId1" Type="http://schemas.openxmlformats.org/officeDocument/2006/relationships/table" Target="../tables/table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7F5F6B-B761-4F20-8030-E12BE14494CA}">
  <sheetPr>
    <tabColor theme="5"/>
  </sheetPr>
  <dimension ref="B2:D14"/>
  <sheetViews>
    <sheetView showGridLines="0" tabSelected="1" workbookViewId="0">
      <selection activeCell="B4" sqref="B4:D4"/>
    </sheetView>
  </sheetViews>
  <sheetFormatPr defaultRowHeight="15.75" x14ac:dyDescent="0.25"/>
  <cols>
    <col min="2" max="2" width="28.125" customWidth="1"/>
    <col min="3" max="3" width="4.625" customWidth="1"/>
    <col min="4" max="4" width="150.125" customWidth="1"/>
  </cols>
  <sheetData>
    <row r="2" spans="2:4" x14ac:dyDescent="0.25">
      <c r="B2" s="4" t="s">
        <v>5096</v>
      </c>
    </row>
    <row r="4" spans="2:4" x14ac:dyDescent="0.25">
      <c r="B4" s="62" t="s">
        <v>5110</v>
      </c>
      <c r="C4" s="63"/>
      <c r="D4" s="63"/>
    </row>
    <row r="5" spans="2:4" x14ac:dyDescent="0.25">
      <c r="B5" s="61"/>
    </row>
    <row r="6" spans="2:4" x14ac:dyDescent="0.25">
      <c r="B6" s="4" t="s">
        <v>5097</v>
      </c>
    </row>
    <row r="8" spans="2:4" x14ac:dyDescent="0.25">
      <c r="B8" t="s">
        <v>5098</v>
      </c>
      <c r="D8" s="21" t="s">
        <v>5099</v>
      </c>
    </row>
    <row r="9" spans="2:4" x14ac:dyDescent="0.25">
      <c r="B9" t="s">
        <v>577</v>
      </c>
      <c r="D9" s="21" t="s">
        <v>5100</v>
      </c>
    </row>
    <row r="10" spans="2:4" x14ac:dyDescent="0.25">
      <c r="B10" t="s">
        <v>578</v>
      </c>
      <c r="D10" s="21" t="s">
        <v>5101</v>
      </c>
    </row>
    <row r="11" spans="2:4" x14ac:dyDescent="0.25">
      <c r="B11" t="s">
        <v>5102</v>
      </c>
      <c r="D11" s="21" t="s">
        <v>5106</v>
      </c>
    </row>
    <row r="12" spans="2:4" x14ac:dyDescent="0.25">
      <c r="B12" t="s">
        <v>5103</v>
      </c>
      <c r="D12" s="21" t="s">
        <v>5107</v>
      </c>
    </row>
    <row r="13" spans="2:4" x14ac:dyDescent="0.25">
      <c r="B13" t="s">
        <v>5104</v>
      </c>
      <c r="D13" s="21" t="s">
        <v>5108</v>
      </c>
    </row>
    <row r="14" spans="2:4" x14ac:dyDescent="0.25">
      <c r="B14" t="s">
        <v>5105</v>
      </c>
      <c r="D14" s="21" t="s">
        <v>5109</v>
      </c>
    </row>
  </sheetData>
  <mergeCells count="1">
    <mergeCell ref="B4:D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FFFA48-8311-4949-A17E-820443DAE3C9}">
  <dimension ref="B2:R80"/>
  <sheetViews>
    <sheetView topLeftCell="A13" zoomScale="70" zoomScaleNormal="70" workbookViewId="0">
      <selection activeCell="T26" sqref="T26"/>
    </sheetView>
  </sheetViews>
  <sheetFormatPr defaultColWidth="8.75" defaultRowHeight="15.75" x14ac:dyDescent="0.25"/>
  <cols>
    <col min="2" max="2" width="52.375" style="2" customWidth="1"/>
    <col min="3" max="3" width="8.75" customWidth="1"/>
    <col min="5" max="5" width="10.25" customWidth="1"/>
    <col min="6" max="6" width="34.75" bestFit="1" customWidth="1"/>
    <col min="7" max="7" width="17" bestFit="1" customWidth="1"/>
    <col min="8" max="8" width="17.75" bestFit="1" customWidth="1"/>
    <col min="9" max="9" width="19.75" bestFit="1" customWidth="1"/>
    <col min="10" max="10" width="21.75" bestFit="1" customWidth="1"/>
    <col min="11" max="11" width="23.25" bestFit="1" customWidth="1"/>
    <col min="12" max="13" width="25.25" bestFit="1" customWidth="1"/>
    <col min="14" max="17" width="25.25" customWidth="1"/>
    <col min="18" max="18" width="13.875" customWidth="1"/>
  </cols>
  <sheetData>
    <row r="2" spans="2:18" x14ac:dyDescent="0.25">
      <c r="B2" s="4" t="s">
        <v>0</v>
      </c>
    </row>
    <row r="3" spans="2:18" ht="69" customHeight="1" x14ac:dyDescent="0.25">
      <c r="B3" s="64" t="s">
        <v>1</v>
      </c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29"/>
      <c r="O3" s="29"/>
    </row>
    <row r="5" spans="2:18" x14ac:dyDescent="0.25">
      <c r="B5" s="4" t="s">
        <v>2</v>
      </c>
    </row>
    <row r="7" spans="2:18" x14ac:dyDescent="0.25">
      <c r="B7" s="21" t="s">
        <v>3</v>
      </c>
      <c r="C7">
        <f>COUNTA(Table_Ref_list_run_01[SysrevID])</f>
        <v>2417</v>
      </c>
      <c r="E7" s="1"/>
      <c r="L7" s="21"/>
    </row>
    <row r="8" spans="2:18" x14ac:dyDescent="0.25">
      <c r="B8" s="21" t="s">
        <v>4</v>
      </c>
      <c r="C8" s="11">
        <f>COUNTA(Benchmark_list_inlcuded[PubMed ID])</f>
        <v>77</v>
      </c>
      <c r="L8" s="21"/>
    </row>
    <row r="9" spans="2:18" x14ac:dyDescent="0.25">
      <c r="B9" s="21" t="s">
        <v>5</v>
      </c>
      <c r="C9" s="11">
        <f>COUNTA(Benchmark_list_excluded[PubMed ID])</f>
        <v>68</v>
      </c>
      <c r="L9" s="21"/>
    </row>
    <row r="10" spans="2:18" x14ac:dyDescent="0.25">
      <c r="B10" s="23" t="s">
        <v>6</v>
      </c>
      <c r="C10" s="12">
        <f>COUNTIF(Benchmark_list_inlcuded[Paper in Ref_list],"Yes")</f>
        <v>77</v>
      </c>
      <c r="L10" s="21"/>
    </row>
    <row r="11" spans="2:18" x14ac:dyDescent="0.25">
      <c r="B11" s="21" t="s">
        <v>7</v>
      </c>
      <c r="C11" s="3">
        <f>C10/C8</f>
        <v>1</v>
      </c>
      <c r="L11" s="21"/>
    </row>
    <row r="12" spans="2:18" x14ac:dyDescent="0.25">
      <c r="B12" s="23" t="s">
        <v>8</v>
      </c>
      <c r="C12" s="16">
        <f>COUNTIF(Benchmark_list_excluded[Paper in Ref_list],"Yes")</f>
        <v>64</v>
      </c>
    </row>
    <row r="13" spans="2:18" x14ac:dyDescent="0.25">
      <c r="B13" s="21" t="s">
        <v>9</v>
      </c>
      <c r="C13" s="3">
        <f>C12/C9</f>
        <v>0.94117647058823528</v>
      </c>
    </row>
    <row r="15" spans="2:18" x14ac:dyDescent="0.25">
      <c r="B15" s="21"/>
      <c r="N15" s="17"/>
      <c r="O15" s="17"/>
      <c r="P15" s="17"/>
      <c r="Q15" s="17"/>
      <c r="R15" s="17"/>
    </row>
    <row r="16" spans="2:18" x14ac:dyDescent="0.25">
      <c r="B16" s="19" t="s">
        <v>10</v>
      </c>
      <c r="C16" s="14" t="s">
        <v>11</v>
      </c>
      <c r="D16" s="15"/>
      <c r="E16" s="15"/>
      <c r="F16" s="18"/>
      <c r="G16" s="18"/>
      <c r="H16" s="18"/>
      <c r="I16" s="18"/>
      <c r="J16" s="18"/>
      <c r="K16" s="18"/>
      <c r="L16" s="18"/>
      <c r="M16" s="18"/>
      <c r="N16" s="30"/>
      <c r="O16" s="30"/>
    </row>
    <row r="17" spans="2:18" x14ac:dyDescent="0.25">
      <c r="B17" s="31" t="s">
        <v>12</v>
      </c>
      <c r="C17" s="32" t="s">
        <v>13</v>
      </c>
      <c r="D17" s="20"/>
      <c r="E17" s="20"/>
      <c r="F17" s="30"/>
      <c r="G17" s="30"/>
      <c r="H17" s="30"/>
      <c r="I17" s="30"/>
      <c r="J17" s="30"/>
      <c r="K17" s="30"/>
      <c r="L17" s="30"/>
      <c r="M17" s="30"/>
      <c r="N17" s="30"/>
      <c r="O17" s="30"/>
    </row>
    <row r="19" spans="2:18" x14ac:dyDescent="0.25">
      <c r="B19" s="24" t="s">
        <v>14</v>
      </c>
      <c r="C19" s="6">
        <v>98</v>
      </c>
      <c r="F19" s="36" t="s">
        <v>15</v>
      </c>
      <c r="G19" s="37" t="s">
        <v>16</v>
      </c>
      <c r="H19" s="36" t="s">
        <v>17</v>
      </c>
      <c r="I19" s="53" t="s">
        <v>18</v>
      </c>
      <c r="J19" s="36" t="s">
        <v>19</v>
      </c>
      <c r="K19" s="36" t="s">
        <v>20</v>
      </c>
      <c r="L19" s="38" t="s">
        <v>21</v>
      </c>
      <c r="M19" s="39" t="s">
        <v>22</v>
      </c>
      <c r="N19" s="38" t="s">
        <v>23</v>
      </c>
      <c r="O19" s="39" t="s">
        <v>24</v>
      </c>
      <c r="P19" s="40" t="s">
        <v>25</v>
      </c>
      <c r="Q19" s="36" t="s">
        <v>26</v>
      </c>
      <c r="R19" s="36" t="s">
        <v>5095</v>
      </c>
    </row>
    <row r="20" spans="2:18" x14ac:dyDescent="0.25">
      <c r="B20" s="21" t="s">
        <v>16</v>
      </c>
      <c r="C20" s="5">
        <v>30</v>
      </c>
      <c r="F20" s="42">
        <v>0.9</v>
      </c>
      <c r="G20" s="41">
        <f t="shared" ref="G20:G28" ca="1" si="0">COUNTIFS(INDIRECT($C$16&amp;"["&amp;"Score"&amp;"]"),"&gt;="&amp;F20)</f>
        <v>28</v>
      </c>
      <c r="H20" s="42">
        <f ca="1">$C$7-G20</f>
        <v>2389</v>
      </c>
      <c r="I20" s="54">
        <f ca="1">$C$7-SUM(G20:H20)</f>
        <v>0</v>
      </c>
      <c r="J20" s="42">
        <f t="shared" ref="J20:J28" ca="1" si="1">COUNTIFS(INDIRECT($C$16&amp;"["&amp;"Score"&amp;"]"),"&gt;="&amp;F20,INDIRECT($C$16&amp;"["&amp;"Benchmark_list_included"&amp;"]"),"1")</f>
        <v>0</v>
      </c>
      <c r="K20" s="48">
        <f ca="1">Evaluation!$J20/$C$10</f>
        <v>0</v>
      </c>
      <c r="L20" s="43">
        <f t="shared" ref="L20:L28" ca="1" si="2">COUNTIFS(INDIRECT($C$16&amp;"["&amp;"Score"&amp;"]"),"&gt;="&amp;F20,INDIRECT($C$16&amp;"["&amp;"Benchmark_list_excluded"&amp;"]"),"1")</f>
        <v>0</v>
      </c>
      <c r="M20" s="48">
        <f ca="1">Evaluation!$L20/$C$12</f>
        <v>0</v>
      </c>
      <c r="N20" s="42">
        <f t="shared" ref="N20:N28" ca="1" si="3">COUNTIFS(INDIRECT($C$16&amp;"["&amp;"Score"&amp;"]"),"&lt;"&amp;F20,INDIRECT($C$16&amp;"["&amp;"Benchmark_list_excluded"&amp;"]"),"1")</f>
        <v>64</v>
      </c>
      <c r="O20" s="48">
        <f ca="1">Evaluation!$N20/$C$12</f>
        <v>1</v>
      </c>
      <c r="P20" s="42">
        <f t="shared" ref="P20:P28" ca="1" si="4">COUNTIFS(INDIRECT($C$16&amp;"["&amp;"Score"&amp;"]"),"&lt;"&amp;F20,INDIRECT($C$16&amp;"["&amp;"Benchmark_list_included"&amp;"]"),"1")</f>
        <v>77</v>
      </c>
      <c r="Q20" s="48">
        <f ca="1">Evaluation!$P20/$C$10</f>
        <v>1</v>
      </c>
      <c r="R20" s="48">
        <f ca="1">SUM(J20,N20)/SUM($C$10,$C$12)</f>
        <v>0.45390070921985815</v>
      </c>
    </row>
    <row r="21" spans="2:18" x14ac:dyDescent="0.25">
      <c r="B21" s="21" t="s">
        <v>17</v>
      </c>
      <c r="C21" s="5">
        <v>68</v>
      </c>
      <c r="F21" s="35">
        <v>0.8</v>
      </c>
      <c r="G21" s="44">
        <f t="shared" ca="1" si="0"/>
        <v>215</v>
      </c>
      <c r="H21" s="35">
        <f ca="1">$C$7-G21</f>
        <v>2202</v>
      </c>
      <c r="I21" s="55">
        <f t="shared" ref="I21:I24" ca="1" si="5">$C$7-SUM(G21:H21)</f>
        <v>0</v>
      </c>
      <c r="J21" s="35">
        <f t="shared" ca="1" si="1"/>
        <v>7</v>
      </c>
      <c r="K21" s="49">
        <f ca="1">Evaluation!$J21/$C$10</f>
        <v>9.0909090909090912E-2</v>
      </c>
      <c r="L21" s="45">
        <f t="shared" ca="1" si="2"/>
        <v>1</v>
      </c>
      <c r="M21" s="49">
        <f ca="1">Evaluation!$L21/$C$12</f>
        <v>1.5625E-2</v>
      </c>
      <c r="N21" s="35">
        <f t="shared" ca="1" si="3"/>
        <v>63</v>
      </c>
      <c r="O21" s="49">
        <f ca="1">Evaluation!$N21/$C$12</f>
        <v>0.984375</v>
      </c>
      <c r="P21" s="35">
        <f t="shared" ca="1" si="4"/>
        <v>70</v>
      </c>
      <c r="Q21" s="50">
        <f ca="1">Evaluation!$P21/$C$10</f>
        <v>0.90909090909090906</v>
      </c>
      <c r="R21" s="50">
        <f t="shared" ref="R21:R28" ca="1" si="6">SUM(J21,N21)/SUM($C$10,$C$12)</f>
        <v>0.49645390070921985</v>
      </c>
    </row>
    <row r="22" spans="2:18" x14ac:dyDescent="0.25">
      <c r="B22" s="21" t="s">
        <v>27</v>
      </c>
      <c r="C22" s="5">
        <v>0</v>
      </c>
      <c r="F22" s="34">
        <v>0.7</v>
      </c>
      <c r="G22" s="46">
        <f t="shared" ca="1" si="0"/>
        <v>428</v>
      </c>
      <c r="H22" s="34">
        <f t="shared" ref="H22:H28" ca="1" si="7">$C$7-G22</f>
        <v>1989</v>
      </c>
      <c r="I22" s="56">
        <f t="shared" ca="1" si="5"/>
        <v>0</v>
      </c>
      <c r="J22" s="34">
        <f t="shared" ca="1" si="1"/>
        <v>21</v>
      </c>
      <c r="K22" s="51">
        <f ca="1">Evaluation!$J22/$C$10</f>
        <v>0.27272727272727271</v>
      </c>
      <c r="L22" s="47">
        <f t="shared" ca="1" si="2"/>
        <v>2</v>
      </c>
      <c r="M22" s="51">
        <f ca="1">Evaluation!$L22/$C$12</f>
        <v>3.125E-2</v>
      </c>
      <c r="N22" s="34">
        <f t="shared" ca="1" si="3"/>
        <v>62</v>
      </c>
      <c r="O22" s="51">
        <f ca="1">Evaluation!$N22/$C$12</f>
        <v>0.96875</v>
      </c>
      <c r="P22" s="34">
        <f t="shared" ca="1" si="4"/>
        <v>56</v>
      </c>
      <c r="Q22" s="52">
        <f ca="1">Evaluation!$P22/$C$10</f>
        <v>0.72727272727272729</v>
      </c>
      <c r="R22" s="52">
        <f t="shared" ca="1" si="6"/>
        <v>0.58865248226950351</v>
      </c>
    </row>
    <row r="23" spans="2:18" x14ac:dyDescent="0.25">
      <c r="B23" s="21" t="s">
        <v>28</v>
      </c>
      <c r="C23" s="20">
        <v>0</v>
      </c>
      <c r="F23" s="35">
        <v>0.6</v>
      </c>
      <c r="G23" s="44">
        <f t="shared" ca="1" si="0"/>
        <v>677</v>
      </c>
      <c r="H23" s="35">
        <f t="shared" ca="1" si="7"/>
        <v>1740</v>
      </c>
      <c r="I23" s="55">
        <f t="shared" ca="1" si="5"/>
        <v>0</v>
      </c>
      <c r="J23" s="35">
        <f t="shared" ca="1" si="1"/>
        <v>34</v>
      </c>
      <c r="K23" s="49">
        <f ca="1">Evaluation!$J23/$C$10</f>
        <v>0.44155844155844154</v>
      </c>
      <c r="L23" s="45">
        <f t="shared" ca="1" si="2"/>
        <v>8</v>
      </c>
      <c r="M23" s="49">
        <f ca="1">Evaluation!$L23/$C$12</f>
        <v>0.125</v>
      </c>
      <c r="N23" s="35">
        <f t="shared" ca="1" si="3"/>
        <v>56</v>
      </c>
      <c r="O23" s="49">
        <f ca="1">Evaluation!$N23/$C$12</f>
        <v>0.875</v>
      </c>
      <c r="P23" s="35">
        <f t="shared" ca="1" si="4"/>
        <v>43</v>
      </c>
      <c r="Q23" s="50">
        <f ca="1">Evaluation!$P23/$C$10</f>
        <v>0.55844155844155841</v>
      </c>
      <c r="R23" s="50">
        <f t="shared" ca="1" si="6"/>
        <v>0.63829787234042556</v>
      </c>
    </row>
    <row r="24" spans="2:18" x14ac:dyDescent="0.25">
      <c r="B24" s="21"/>
      <c r="F24" s="56">
        <v>0.5</v>
      </c>
      <c r="G24" s="34">
        <f t="shared" ca="1" si="0"/>
        <v>895</v>
      </c>
      <c r="H24" s="34">
        <f t="shared" ca="1" si="7"/>
        <v>1522</v>
      </c>
      <c r="I24" s="56">
        <f t="shared" ca="1" si="5"/>
        <v>0</v>
      </c>
      <c r="J24" s="34">
        <f t="shared" ca="1" si="1"/>
        <v>44</v>
      </c>
      <c r="K24" s="51">
        <f ca="1">Evaluation!$J24/$C$10</f>
        <v>0.5714285714285714</v>
      </c>
      <c r="L24" s="47">
        <f t="shared" ca="1" si="2"/>
        <v>15</v>
      </c>
      <c r="M24" s="51">
        <f ca="1">Evaluation!$L24/$C$12</f>
        <v>0.234375</v>
      </c>
      <c r="N24" s="34">
        <f t="shared" ca="1" si="3"/>
        <v>49</v>
      </c>
      <c r="O24" s="51">
        <f ca="1">Evaluation!$N24/$C$12</f>
        <v>0.765625</v>
      </c>
      <c r="P24" s="34">
        <f t="shared" ca="1" si="4"/>
        <v>33</v>
      </c>
      <c r="Q24" s="52">
        <f ca="1">Evaluation!$P24/$C$10</f>
        <v>0.42857142857142855</v>
      </c>
      <c r="R24" s="52">
        <f t="shared" ca="1" si="6"/>
        <v>0.65957446808510634</v>
      </c>
    </row>
    <row r="25" spans="2:18" x14ac:dyDescent="0.25">
      <c r="B25" s="21"/>
      <c r="F25" s="35">
        <v>0.4</v>
      </c>
      <c r="G25" s="44">
        <f t="shared" ca="1" si="0"/>
        <v>1102</v>
      </c>
      <c r="H25" s="35">
        <f t="shared" ca="1" si="7"/>
        <v>1315</v>
      </c>
      <c r="I25" s="55">
        <f t="shared" ref="I25:I28" ca="1" si="8">$C$7-SUM(G25:H25)</f>
        <v>0</v>
      </c>
      <c r="J25" s="35">
        <f t="shared" ca="1" si="1"/>
        <v>50</v>
      </c>
      <c r="K25" s="49">
        <f ca="1">Evaluation!$J25/$C$10</f>
        <v>0.64935064935064934</v>
      </c>
      <c r="L25" s="45">
        <f t="shared" ca="1" si="2"/>
        <v>21</v>
      </c>
      <c r="M25" s="49">
        <f ca="1">Evaluation!$L25/$C$12</f>
        <v>0.328125</v>
      </c>
      <c r="N25" s="35">
        <f t="shared" ca="1" si="3"/>
        <v>43</v>
      </c>
      <c r="O25" s="49">
        <f ca="1">Evaluation!$N25/$C$12</f>
        <v>0.671875</v>
      </c>
      <c r="P25" s="35">
        <f t="shared" ca="1" si="4"/>
        <v>27</v>
      </c>
      <c r="Q25" s="50">
        <f ca="1">Evaluation!$P25/$C$10</f>
        <v>0.35064935064935066</v>
      </c>
      <c r="R25" s="50">
        <f t="shared" ca="1" si="6"/>
        <v>0.65957446808510634</v>
      </c>
    </row>
    <row r="26" spans="2:18" x14ac:dyDescent="0.25">
      <c r="B26" s="21"/>
      <c r="F26" s="34">
        <v>0.3</v>
      </c>
      <c r="G26" s="46">
        <f t="shared" ca="1" si="0"/>
        <v>1341</v>
      </c>
      <c r="H26" s="34">
        <f t="shared" ca="1" si="7"/>
        <v>1076</v>
      </c>
      <c r="I26" s="56">
        <f t="shared" ca="1" si="8"/>
        <v>0</v>
      </c>
      <c r="J26" s="34">
        <f t="shared" ca="1" si="1"/>
        <v>62</v>
      </c>
      <c r="K26" s="51">
        <f ca="1">Evaluation!$J26/$C$10</f>
        <v>0.80519480519480524</v>
      </c>
      <c r="L26" s="47">
        <f t="shared" ca="1" si="2"/>
        <v>30</v>
      </c>
      <c r="M26" s="51">
        <f ca="1">Evaluation!$L26/$C$12</f>
        <v>0.46875</v>
      </c>
      <c r="N26" s="34">
        <f t="shared" ca="1" si="3"/>
        <v>34</v>
      </c>
      <c r="O26" s="51">
        <f ca="1">Evaluation!$N26/$C$12</f>
        <v>0.53125</v>
      </c>
      <c r="P26" s="34">
        <f t="shared" ca="1" si="4"/>
        <v>15</v>
      </c>
      <c r="Q26" s="52">
        <f ca="1">Evaluation!$P26/$C$10</f>
        <v>0.19480519480519481</v>
      </c>
      <c r="R26" s="52">
        <f t="shared" ca="1" si="6"/>
        <v>0.68085106382978722</v>
      </c>
    </row>
    <row r="27" spans="2:18" x14ac:dyDescent="0.25">
      <c r="B27" s="21"/>
      <c r="F27" s="35">
        <v>0.2</v>
      </c>
      <c r="G27" s="44">
        <f t="shared" ca="1" si="0"/>
        <v>1636</v>
      </c>
      <c r="H27" s="35">
        <f t="shared" ca="1" si="7"/>
        <v>781</v>
      </c>
      <c r="I27" s="55">
        <f t="shared" ca="1" si="8"/>
        <v>0</v>
      </c>
      <c r="J27" s="35">
        <f t="shared" ca="1" si="1"/>
        <v>67</v>
      </c>
      <c r="K27" s="49">
        <f ca="1">Evaluation!$J27/$C$10</f>
        <v>0.87012987012987009</v>
      </c>
      <c r="L27" s="45">
        <f t="shared" ca="1" si="2"/>
        <v>43</v>
      </c>
      <c r="M27" s="49">
        <f ca="1">Evaluation!$L27/$C$12</f>
        <v>0.671875</v>
      </c>
      <c r="N27" s="35">
        <f t="shared" ca="1" si="3"/>
        <v>21</v>
      </c>
      <c r="O27" s="49">
        <f ca="1">Evaluation!$N27/$C$12</f>
        <v>0.328125</v>
      </c>
      <c r="P27" s="35">
        <f t="shared" ca="1" si="4"/>
        <v>10</v>
      </c>
      <c r="Q27" s="50">
        <f ca="1">Evaluation!$P27/$C$10</f>
        <v>0.12987012987012986</v>
      </c>
      <c r="R27" s="50">
        <f t="shared" ca="1" si="6"/>
        <v>0.62411347517730498</v>
      </c>
    </row>
    <row r="28" spans="2:18" x14ac:dyDescent="0.25">
      <c r="B28" s="21"/>
      <c r="F28" s="34">
        <v>0.1</v>
      </c>
      <c r="G28" s="46">
        <f t="shared" ca="1" si="0"/>
        <v>2112</v>
      </c>
      <c r="H28" s="34">
        <f t="shared" ca="1" si="7"/>
        <v>305</v>
      </c>
      <c r="I28" s="56">
        <f t="shared" ca="1" si="8"/>
        <v>0</v>
      </c>
      <c r="J28" s="34">
        <f t="shared" ca="1" si="1"/>
        <v>76</v>
      </c>
      <c r="K28" s="51">
        <f ca="1">Evaluation!$J28/$C$10</f>
        <v>0.98701298701298701</v>
      </c>
      <c r="L28" s="47">
        <f t="shared" ca="1" si="2"/>
        <v>52</v>
      </c>
      <c r="M28" s="51">
        <f ca="1">Evaluation!$L28/$C$12</f>
        <v>0.8125</v>
      </c>
      <c r="N28" s="34">
        <f t="shared" ca="1" si="3"/>
        <v>12</v>
      </c>
      <c r="O28" s="51">
        <f ca="1">Evaluation!$N28/$C$12</f>
        <v>0.1875</v>
      </c>
      <c r="P28" s="34">
        <f t="shared" ca="1" si="4"/>
        <v>1</v>
      </c>
      <c r="Q28" s="52">
        <f ca="1">Evaluation!$P28/$C$10</f>
        <v>1.2987012987012988E-2</v>
      </c>
      <c r="R28" s="52">
        <f t="shared" ca="1" si="6"/>
        <v>0.62411347517730498</v>
      </c>
    </row>
    <row r="29" spans="2:18" x14ac:dyDescent="0.25">
      <c r="B29" s="21"/>
      <c r="N29" s="17"/>
      <c r="O29" s="17"/>
      <c r="P29" s="17"/>
      <c r="Q29" s="17"/>
      <c r="R29" s="17"/>
    </row>
    <row r="30" spans="2:18" x14ac:dyDescent="0.25">
      <c r="B30" s="13" t="s">
        <v>29</v>
      </c>
      <c r="C30" s="14" t="s">
        <v>30</v>
      </c>
      <c r="D30" s="15"/>
      <c r="E30" s="15"/>
      <c r="F30" s="22"/>
      <c r="G30" s="16"/>
      <c r="H30" s="16"/>
      <c r="I30" s="16"/>
      <c r="J30" s="16"/>
      <c r="K30" s="16"/>
      <c r="L30" s="16"/>
      <c r="M30" s="16"/>
    </row>
    <row r="31" spans="2:18" x14ac:dyDescent="0.25">
      <c r="B31" s="31" t="s">
        <v>12</v>
      </c>
      <c r="C31" s="32" t="s">
        <v>31</v>
      </c>
      <c r="D31" s="20"/>
      <c r="E31" s="20"/>
      <c r="F31" s="1"/>
    </row>
    <row r="32" spans="2:18" x14ac:dyDescent="0.25">
      <c r="B32" s="21"/>
      <c r="R32" s="17"/>
    </row>
    <row r="33" spans="2:18" x14ac:dyDescent="0.25">
      <c r="B33" s="24" t="s">
        <v>14</v>
      </c>
      <c r="C33" s="57" t="s">
        <v>32</v>
      </c>
      <c r="F33" s="36" t="s">
        <v>33</v>
      </c>
      <c r="G33" s="37" t="s">
        <v>16</v>
      </c>
      <c r="H33" s="36" t="s">
        <v>17</v>
      </c>
      <c r="I33" s="36" t="s">
        <v>18</v>
      </c>
      <c r="J33" s="37" t="s">
        <v>19</v>
      </c>
      <c r="K33" s="36" t="s">
        <v>20</v>
      </c>
      <c r="L33" s="38" t="s">
        <v>21</v>
      </c>
      <c r="M33" s="39" t="s">
        <v>22</v>
      </c>
      <c r="N33" s="38" t="s">
        <v>23</v>
      </c>
      <c r="O33" s="39" t="s">
        <v>24</v>
      </c>
      <c r="P33" s="40" t="s">
        <v>25</v>
      </c>
      <c r="Q33" s="36" t="s">
        <v>26</v>
      </c>
      <c r="R33" s="36" t="s">
        <v>5095</v>
      </c>
    </row>
    <row r="34" spans="2:18" x14ac:dyDescent="0.25">
      <c r="B34" s="21" t="s">
        <v>16</v>
      </c>
      <c r="C34" s="58" t="s">
        <v>34</v>
      </c>
      <c r="F34" s="42">
        <v>0.9</v>
      </c>
      <c r="G34" s="41">
        <f t="shared" ref="G34:G42" ca="1" si="9">COUNTIFS(INDIRECT($C$30&amp;"["&amp;"Score"&amp;"]"),"&gt;="&amp;F34)</f>
        <v>68</v>
      </c>
      <c r="H34" s="42">
        <f ca="1">$C$7-G34</f>
        <v>2349</v>
      </c>
      <c r="I34" s="42">
        <f ca="1">$C$7-SUM(G34:H34)</f>
        <v>0</v>
      </c>
      <c r="J34" s="42">
        <f t="shared" ref="J34:J42" ca="1" si="10">COUNTIFS(INDIRECT($C$30&amp;"["&amp;"Score"&amp;"]"),"&gt;="&amp;F34,INDIRECT($C$30&amp;"["&amp;"Benchmark_list_included"&amp;"]"),"1")</f>
        <v>0</v>
      </c>
      <c r="K34" s="48">
        <f ca="1">Evaluation!$J34/$C$10</f>
        <v>0</v>
      </c>
      <c r="L34" s="43">
        <f t="shared" ref="L34:L42" ca="1" si="11">COUNTIFS(INDIRECT($C$30&amp;"["&amp;"Score"&amp;"]"),"&gt;="&amp;F34,INDIRECT($C$30&amp;"["&amp;"Benchmark_list_excluded"&amp;"]"),"1")</f>
        <v>0</v>
      </c>
      <c r="M34" s="48">
        <f ca="1">Evaluation!$L34/$C$12</f>
        <v>0</v>
      </c>
      <c r="N34" s="42">
        <f t="shared" ref="N34:N42" ca="1" si="12">COUNTIFS(INDIRECT($C$30&amp;"["&amp;"Score"&amp;"]"),"&lt;"&amp;F34,INDIRECT($C$30&amp;"["&amp;"Benchmark_list_excluded"&amp;"]"),"1")</f>
        <v>64</v>
      </c>
      <c r="O34" s="48">
        <f ca="1">Evaluation!$N34/$C$12</f>
        <v>1</v>
      </c>
      <c r="P34" s="42">
        <f t="shared" ref="P34:P42" ca="1" si="13">COUNTIFS(INDIRECT($C$30&amp;"["&amp;"Score"&amp;"]"),"&lt;"&amp;F34,INDIRECT($C$30&amp;"["&amp;"Benchmark_list_included"&amp;"]"),"1")</f>
        <v>77</v>
      </c>
      <c r="Q34" s="48">
        <f ca="1">Evaluation!$P34/$C$10</f>
        <v>1</v>
      </c>
      <c r="R34" s="48">
        <f ca="1">SUM(J34,N34)/SUM($C$10,$C$12)</f>
        <v>0.45390070921985815</v>
      </c>
    </row>
    <row r="35" spans="2:18" x14ac:dyDescent="0.25">
      <c r="B35" s="21" t="s">
        <v>17</v>
      </c>
      <c r="C35" s="58" t="s">
        <v>35</v>
      </c>
      <c r="F35" s="35">
        <v>0.8</v>
      </c>
      <c r="G35" s="44">
        <f t="shared" ca="1" si="9"/>
        <v>269</v>
      </c>
      <c r="H35" s="35">
        <f ca="1">$C$7-G35</f>
        <v>2148</v>
      </c>
      <c r="I35" s="35">
        <f t="shared" ref="I35:I38" ca="1" si="14">$C$7-SUM(G35:H35)</f>
        <v>0</v>
      </c>
      <c r="J35" s="35">
        <f t="shared" ca="1" si="10"/>
        <v>11</v>
      </c>
      <c r="K35" s="49">
        <f ca="1">Evaluation!$J35/$C$10</f>
        <v>0.14285714285714285</v>
      </c>
      <c r="L35" s="45">
        <f t="shared" ca="1" si="11"/>
        <v>5</v>
      </c>
      <c r="M35" s="49">
        <f ca="1">Evaluation!$L35/$C$12</f>
        <v>7.8125E-2</v>
      </c>
      <c r="N35" s="35">
        <f t="shared" ca="1" si="12"/>
        <v>59</v>
      </c>
      <c r="O35" s="49">
        <f ca="1">Evaluation!$N35/$C$12</f>
        <v>0.921875</v>
      </c>
      <c r="P35" s="35">
        <f t="shared" ca="1" si="13"/>
        <v>66</v>
      </c>
      <c r="Q35" s="50">
        <f ca="1">Evaluation!$P35/$C$10</f>
        <v>0.8571428571428571</v>
      </c>
      <c r="R35" s="50">
        <f t="shared" ref="R35:R42" ca="1" si="15">SUM(J35,N35)/SUM($C$10,$C$12)</f>
        <v>0.49645390070921985</v>
      </c>
    </row>
    <row r="36" spans="2:18" x14ac:dyDescent="0.25">
      <c r="B36" s="21" t="s">
        <v>27</v>
      </c>
      <c r="C36" s="5">
        <v>0</v>
      </c>
      <c r="F36" s="34">
        <v>0.7</v>
      </c>
      <c r="G36" s="46">
        <f t="shared" ca="1" si="9"/>
        <v>409</v>
      </c>
      <c r="H36" s="34">
        <f t="shared" ref="H36:H42" ca="1" si="16">$C$7-G36</f>
        <v>2008</v>
      </c>
      <c r="I36" s="34">
        <f t="shared" ca="1" si="14"/>
        <v>0</v>
      </c>
      <c r="J36" s="34">
        <f t="shared" ca="1" si="10"/>
        <v>18</v>
      </c>
      <c r="K36" s="51">
        <f ca="1">Evaluation!$J36/$C$10</f>
        <v>0.23376623376623376</v>
      </c>
      <c r="L36" s="47">
        <f t="shared" ca="1" si="11"/>
        <v>7</v>
      </c>
      <c r="M36" s="51">
        <f ca="1">Evaluation!$L36/$C$12</f>
        <v>0.109375</v>
      </c>
      <c r="N36" s="34">
        <f t="shared" ca="1" si="12"/>
        <v>57</v>
      </c>
      <c r="O36" s="51">
        <f ca="1">Evaluation!$N36/$C$12</f>
        <v>0.890625</v>
      </c>
      <c r="P36" s="34">
        <f t="shared" ca="1" si="13"/>
        <v>59</v>
      </c>
      <c r="Q36" s="52">
        <f ca="1">Evaluation!$P36/$C$10</f>
        <v>0.76623376623376627</v>
      </c>
      <c r="R36" s="52">
        <f t="shared" ca="1" si="15"/>
        <v>0.53191489361702127</v>
      </c>
    </row>
    <row r="37" spans="2:18" x14ac:dyDescent="0.25">
      <c r="B37" s="21" t="s">
        <v>28</v>
      </c>
      <c r="C37" s="20">
        <v>0</v>
      </c>
      <c r="F37" s="35">
        <v>0.6</v>
      </c>
      <c r="G37" s="44">
        <f t="shared" ca="1" si="9"/>
        <v>557</v>
      </c>
      <c r="H37" s="35">
        <f t="shared" ca="1" si="16"/>
        <v>1860</v>
      </c>
      <c r="I37" s="35">
        <f t="shared" ca="1" si="14"/>
        <v>0</v>
      </c>
      <c r="J37" s="35">
        <f t="shared" ca="1" si="10"/>
        <v>22</v>
      </c>
      <c r="K37" s="49">
        <f ca="1">Evaluation!$J37/$C$10</f>
        <v>0.2857142857142857</v>
      </c>
      <c r="L37" s="45">
        <f t="shared" ca="1" si="11"/>
        <v>10</v>
      </c>
      <c r="M37" s="49">
        <f ca="1">Evaluation!$L37/$C$12</f>
        <v>0.15625</v>
      </c>
      <c r="N37" s="35">
        <f t="shared" ca="1" si="12"/>
        <v>54</v>
      </c>
      <c r="O37" s="49">
        <f ca="1">Evaluation!$N37/$C$12</f>
        <v>0.84375</v>
      </c>
      <c r="P37" s="35">
        <f t="shared" ca="1" si="13"/>
        <v>55</v>
      </c>
      <c r="Q37" s="50">
        <f ca="1">Evaluation!$P37/$C$10</f>
        <v>0.7142857142857143</v>
      </c>
      <c r="R37" s="50">
        <f t="shared" ca="1" si="15"/>
        <v>0.53900709219858156</v>
      </c>
    </row>
    <row r="38" spans="2:18" x14ac:dyDescent="0.25">
      <c r="B38" s="21"/>
      <c r="F38" s="34">
        <v>0.5</v>
      </c>
      <c r="G38" s="46">
        <f t="shared" ca="1" si="9"/>
        <v>684</v>
      </c>
      <c r="H38" s="34">
        <f t="shared" ca="1" si="16"/>
        <v>1733</v>
      </c>
      <c r="I38" s="56">
        <f t="shared" ca="1" si="14"/>
        <v>0</v>
      </c>
      <c r="J38" s="34">
        <f t="shared" ca="1" si="10"/>
        <v>29</v>
      </c>
      <c r="K38" s="51">
        <f ca="1">Evaluation!$J38/$C$10</f>
        <v>0.37662337662337664</v>
      </c>
      <c r="L38" s="47">
        <f t="shared" ca="1" si="11"/>
        <v>12</v>
      </c>
      <c r="M38" s="51">
        <f ca="1">Evaluation!$L38/$C$12</f>
        <v>0.1875</v>
      </c>
      <c r="N38" s="34">
        <f t="shared" ca="1" si="12"/>
        <v>52</v>
      </c>
      <c r="O38" s="51">
        <f ca="1">Evaluation!$N38/$C$12</f>
        <v>0.8125</v>
      </c>
      <c r="P38" s="34">
        <f t="shared" ca="1" si="13"/>
        <v>48</v>
      </c>
      <c r="Q38" s="52">
        <f ca="1">Evaluation!$P38/$C$10</f>
        <v>0.62337662337662336</v>
      </c>
      <c r="R38" s="52">
        <f t="shared" ca="1" si="15"/>
        <v>0.57446808510638303</v>
      </c>
    </row>
    <row r="39" spans="2:18" x14ac:dyDescent="0.25">
      <c r="B39" s="21"/>
      <c r="F39" s="35">
        <v>0.4</v>
      </c>
      <c r="G39" s="44">
        <f t="shared" ca="1" si="9"/>
        <v>808</v>
      </c>
      <c r="H39" s="35">
        <f t="shared" ca="1" si="16"/>
        <v>1609</v>
      </c>
      <c r="I39" s="35">
        <f t="shared" ref="I39:I42" ca="1" si="17">$C$7-SUM(G39:H39)</f>
        <v>0</v>
      </c>
      <c r="J39" s="35">
        <f t="shared" ca="1" si="10"/>
        <v>38</v>
      </c>
      <c r="K39" s="49">
        <f ca="1">Evaluation!$J39/$C$10</f>
        <v>0.4935064935064935</v>
      </c>
      <c r="L39" s="45">
        <f t="shared" ca="1" si="11"/>
        <v>16</v>
      </c>
      <c r="M39" s="49">
        <f ca="1">Evaluation!$L39/$C$12</f>
        <v>0.25</v>
      </c>
      <c r="N39" s="35">
        <f t="shared" ca="1" si="12"/>
        <v>48</v>
      </c>
      <c r="O39" s="49">
        <f ca="1">Evaluation!$N39/$C$12</f>
        <v>0.75</v>
      </c>
      <c r="P39" s="35">
        <f t="shared" ca="1" si="13"/>
        <v>39</v>
      </c>
      <c r="Q39" s="50">
        <f ca="1">Evaluation!$P39/$C$10</f>
        <v>0.50649350649350644</v>
      </c>
      <c r="R39" s="50">
        <f t="shared" ca="1" si="15"/>
        <v>0.60992907801418439</v>
      </c>
    </row>
    <row r="40" spans="2:18" x14ac:dyDescent="0.25">
      <c r="B40" s="21"/>
      <c r="F40" s="34">
        <v>0.3</v>
      </c>
      <c r="G40" s="46">
        <f t="shared" ca="1" si="9"/>
        <v>951</v>
      </c>
      <c r="H40" s="34">
        <f t="shared" ca="1" si="16"/>
        <v>1466</v>
      </c>
      <c r="I40" s="56">
        <f t="shared" ca="1" si="17"/>
        <v>0</v>
      </c>
      <c r="J40" s="34">
        <f t="shared" ca="1" si="10"/>
        <v>46</v>
      </c>
      <c r="K40" s="51">
        <f ca="1">Evaluation!$J40/$C$10</f>
        <v>0.59740259740259738</v>
      </c>
      <c r="L40" s="47">
        <f t="shared" ca="1" si="11"/>
        <v>22</v>
      </c>
      <c r="M40" s="51">
        <f ca="1">Evaluation!$L40/$C$12</f>
        <v>0.34375</v>
      </c>
      <c r="N40" s="34">
        <f t="shared" ca="1" si="12"/>
        <v>42</v>
      </c>
      <c r="O40" s="51">
        <f ca="1">Evaluation!$N40/$C$12</f>
        <v>0.65625</v>
      </c>
      <c r="P40" s="34">
        <f t="shared" ca="1" si="13"/>
        <v>31</v>
      </c>
      <c r="Q40" s="52">
        <f ca="1">Evaluation!$P40/$C$10</f>
        <v>0.40259740259740262</v>
      </c>
      <c r="R40" s="52">
        <f t="shared" ca="1" si="15"/>
        <v>0.62411347517730498</v>
      </c>
    </row>
    <row r="41" spans="2:18" x14ac:dyDescent="0.25">
      <c r="B41" s="21"/>
      <c r="F41" s="35">
        <v>0.2</v>
      </c>
      <c r="G41" s="44">
        <f t="shared" ca="1" si="9"/>
        <v>1094</v>
      </c>
      <c r="H41" s="35">
        <f t="shared" ca="1" si="16"/>
        <v>1323</v>
      </c>
      <c r="I41" s="35">
        <f t="shared" ca="1" si="17"/>
        <v>0</v>
      </c>
      <c r="J41" s="35">
        <f t="shared" ca="1" si="10"/>
        <v>57</v>
      </c>
      <c r="K41" s="49">
        <f ca="1">Evaluation!$J41/$C$10</f>
        <v>0.74025974025974028</v>
      </c>
      <c r="L41" s="45">
        <f t="shared" ca="1" si="11"/>
        <v>27</v>
      </c>
      <c r="M41" s="49">
        <f ca="1">Evaluation!$L41/$C$12</f>
        <v>0.421875</v>
      </c>
      <c r="N41" s="35">
        <f t="shared" ca="1" si="12"/>
        <v>37</v>
      </c>
      <c r="O41" s="49">
        <f ca="1">Evaluation!$N41/$C$12</f>
        <v>0.578125</v>
      </c>
      <c r="P41" s="35">
        <f t="shared" ca="1" si="13"/>
        <v>20</v>
      </c>
      <c r="Q41" s="50">
        <f ca="1">Evaluation!$P41/$C$10</f>
        <v>0.25974025974025972</v>
      </c>
      <c r="R41" s="50">
        <f t="shared" ca="1" si="15"/>
        <v>0.66666666666666663</v>
      </c>
    </row>
    <row r="42" spans="2:18" x14ac:dyDescent="0.25">
      <c r="B42" s="21"/>
      <c r="F42" s="34">
        <v>0.1</v>
      </c>
      <c r="G42" s="46">
        <f t="shared" ca="1" si="9"/>
        <v>1328</v>
      </c>
      <c r="H42" s="34">
        <f t="shared" ca="1" si="16"/>
        <v>1089</v>
      </c>
      <c r="I42" s="56">
        <f t="shared" ca="1" si="17"/>
        <v>0</v>
      </c>
      <c r="J42" s="34">
        <f t="shared" ca="1" si="10"/>
        <v>67</v>
      </c>
      <c r="K42" s="51">
        <f ca="1">Evaluation!$J42/$C$10</f>
        <v>0.87012987012987009</v>
      </c>
      <c r="L42" s="47">
        <f t="shared" ca="1" si="11"/>
        <v>41</v>
      </c>
      <c r="M42" s="51">
        <f ca="1">Evaluation!$L42/$C$12</f>
        <v>0.640625</v>
      </c>
      <c r="N42" s="34">
        <f t="shared" ca="1" si="12"/>
        <v>23</v>
      </c>
      <c r="O42" s="51">
        <f ca="1">Evaluation!$N42/$C$12</f>
        <v>0.359375</v>
      </c>
      <c r="P42" s="34">
        <f t="shared" ca="1" si="13"/>
        <v>10</v>
      </c>
      <c r="Q42" s="52">
        <f ca="1">Evaluation!$P42/$C$10</f>
        <v>0.12987012987012986</v>
      </c>
      <c r="R42" s="52">
        <f t="shared" ca="1" si="15"/>
        <v>0.63829787234042556</v>
      </c>
    </row>
    <row r="43" spans="2:18" x14ac:dyDescent="0.25">
      <c r="B43" s="24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</row>
    <row r="44" spans="2:18" x14ac:dyDescent="0.25">
      <c r="B44" s="21"/>
      <c r="N44" s="17"/>
      <c r="O44" s="17"/>
      <c r="P44" s="17"/>
      <c r="Q44" s="17"/>
      <c r="R44" s="17"/>
    </row>
    <row r="45" spans="2:18" x14ac:dyDescent="0.25">
      <c r="B45" s="13" t="s">
        <v>36</v>
      </c>
      <c r="C45" s="14" t="s">
        <v>37</v>
      </c>
      <c r="D45" s="15"/>
      <c r="E45" s="15"/>
      <c r="F45" s="22"/>
      <c r="G45" s="16"/>
      <c r="H45" s="16"/>
      <c r="I45" s="16"/>
      <c r="J45" s="16"/>
      <c r="K45" s="16"/>
      <c r="L45" s="16"/>
      <c r="M45" s="16"/>
    </row>
    <row r="46" spans="2:18" x14ac:dyDescent="0.25">
      <c r="B46" s="31" t="s">
        <v>12</v>
      </c>
      <c r="C46" s="32" t="s">
        <v>38</v>
      </c>
      <c r="D46" s="20"/>
      <c r="E46" s="20"/>
      <c r="F46" s="1"/>
    </row>
    <row r="47" spans="2:18" x14ac:dyDescent="0.25">
      <c r="B47" s="21"/>
    </row>
    <row r="48" spans="2:18" x14ac:dyDescent="0.25">
      <c r="B48" s="24" t="s">
        <v>14</v>
      </c>
      <c r="C48" s="57" t="s">
        <v>39</v>
      </c>
      <c r="F48" s="36" t="s">
        <v>33</v>
      </c>
      <c r="G48" s="37" t="s">
        <v>16</v>
      </c>
      <c r="H48" s="36" t="s">
        <v>17</v>
      </c>
      <c r="I48" s="36" t="s">
        <v>18</v>
      </c>
      <c r="J48" s="37" t="s">
        <v>19</v>
      </c>
      <c r="K48" s="36" t="s">
        <v>20</v>
      </c>
      <c r="L48" s="40" t="s">
        <v>21</v>
      </c>
      <c r="M48" s="36" t="s">
        <v>22</v>
      </c>
      <c r="N48" s="40" t="s">
        <v>23</v>
      </c>
      <c r="O48" s="36" t="s">
        <v>24</v>
      </c>
      <c r="P48" s="40" t="s">
        <v>25</v>
      </c>
      <c r="Q48" s="36" t="s">
        <v>26</v>
      </c>
      <c r="R48" s="36" t="s">
        <v>5095</v>
      </c>
    </row>
    <row r="49" spans="2:18" x14ac:dyDescent="0.25">
      <c r="B49" s="21" t="s">
        <v>16</v>
      </c>
      <c r="C49" s="58" t="s">
        <v>40</v>
      </c>
      <c r="F49" s="42">
        <v>0.9</v>
      </c>
      <c r="G49" s="41">
        <f t="shared" ref="G49:G57" ca="1" si="18">COUNTIFS(INDIRECT($C$45&amp;"["&amp;"Score"&amp;"]"),"&gt;="&amp;F49)</f>
        <v>117</v>
      </c>
      <c r="H49" s="42">
        <f ca="1">$C$7-G49</f>
        <v>2300</v>
      </c>
      <c r="I49" s="42">
        <f t="shared" ref="I49:I53" ca="1" si="19">$C$7-SUM(G49:H49)</f>
        <v>0</v>
      </c>
      <c r="J49" s="42">
        <f t="shared" ref="J49:J57" ca="1" si="20">COUNTIFS(INDIRECT($C$45&amp;"["&amp;"Score"&amp;"]"),"&gt;="&amp;F49,INDIRECT($C$45&amp;"["&amp;"Benchmark_list_included"&amp;"]"),"1")</f>
        <v>3</v>
      </c>
      <c r="K49" s="48">
        <f ca="1">Evaluation!$J49/$C$10</f>
        <v>3.896103896103896E-2</v>
      </c>
      <c r="L49" s="43">
        <f t="shared" ref="L49:L57" ca="1" si="21">COUNTIFS(INDIRECT($C$45&amp;"["&amp;"Score"&amp;"]"),"&gt;="&amp;F49,INDIRECT($C$45&amp;"["&amp;"Benchmark_list_excluded"&amp;"]"),"1")</f>
        <v>2</v>
      </c>
      <c r="M49" s="48">
        <f ca="1">Evaluation!$L49/$C$12</f>
        <v>3.125E-2</v>
      </c>
      <c r="N49" s="42">
        <f t="shared" ref="N49:N57" ca="1" si="22">COUNTIFS(INDIRECT($C$45&amp;"["&amp;"Score"&amp;"]"),"&lt;"&amp;F49,INDIRECT($C$45&amp;"["&amp;"Benchmark_list_excluded"&amp;"]"),"1")</f>
        <v>62</v>
      </c>
      <c r="O49" s="48">
        <f ca="1">Evaluation!$N49/$C$12</f>
        <v>0.96875</v>
      </c>
      <c r="P49" s="42">
        <f t="shared" ref="P49:P57" ca="1" si="23">COUNTIFS(INDIRECT($C$45&amp;"["&amp;"Score"&amp;"]"),"&lt;"&amp;F49,INDIRECT($C$45&amp;"["&amp;"Benchmark_list_included"&amp;"]"),"1")</f>
        <v>74</v>
      </c>
      <c r="Q49" s="48">
        <f ca="1">Evaluation!$P49/$C$10</f>
        <v>0.96103896103896103</v>
      </c>
      <c r="R49" s="48">
        <f ca="1">SUM(J49,N49)/SUM($C$10,$C$12)</f>
        <v>0.46099290780141844</v>
      </c>
    </row>
    <row r="50" spans="2:18" x14ac:dyDescent="0.25">
      <c r="B50" s="21" t="s">
        <v>17</v>
      </c>
      <c r="C50" s="58" t="s">
        <v>41</v>
      </c>
      <c r="F50" s="35">
        <v>0.8</v>
      </c>
      <c r="G50" s="44">
        <f t="shared" ca="1" si="18"/>
        <v>471</v>
      </c>
      <c r="H50" s="35">
        <f ca="1">$C$7-G50</f>
        <v>1946</v>
      </c>
      <c r="I50" s="35">
        <f t="shared" ca="1" si="19"/>
        <v>0</v>
      </c>
      <c r="J50" s="35">
        <f t="shared" ca="1" si="20"/>
        <v>29</v>
      </c>
      <c r="K50" s="49">
        <f ca="1">Evaluation!$J50/$C$10</f>
        <v>0.37662337662337664</v>
      </c>
      <c r="L50" s="45">
        <f t="shared" ca="1" si="21"/>
        <v>12</v>
      </c>
      <c r="M50" s="49">
        <f ca="1">Evaluation!$L50/$C$12</f>
        <v>0.1875</v>
      </c>
      <c r="N50" s="35">
        <f t="shared" ca="1" si="22"/>
        <v>52</v>
      </c>
      <c r="O50" s="49">
        <f ca="1">Evaluation!$N50/$C$12</f>
        <v>0.8125</v>
      </c>
      <c r="P50" s="35">
        <f t="shared" ca="1" si="23"/>
        <v>48</v>
      </c>
      <c r="Q50" s="50">
        <f ca="1">Evaluation!$P50/$C$10</f>
        <v>0.62337662337662336</v>
      </c>
      <c r="R50" s="50">
        <f t="shared" ref="R50:R57" ca="1" si="24">SUM(J50,N50)/SUM($C$10,$C$12)</f>
        <v>0.57446808510638303</v>
      </c>
    </row>
    <row r="51" spans="2:18" x14ac:dyDescent="0.25">
      <c r="B51" s="21" t="s">
        <v>27</v>
      </c>
      <c r="C51" s="5">
        <v>0</v>
      </c>
      <c r="F51" s="34">
        <v>0.7</v>
      </c>
      <c r="G51" s="46">
        <f t="shared" ca="1" si="18"/>
        <v>692</v>
      </c>
      <c r="H51" s="34">
        <f t="shared" ref="H51:H57" ca="1" si="25">$C$7-G51</f>
        <v>1725</v>
      </c>
      <c r="I51" s="34">
        <f t="shared" ca="1" si="19"/>
        <v>0</v>
      </c>
      <c r="J51" s="34">
        <f t="shared" ca="1" si="20"/>
        <v>35</v>
      </c>
      <c r="K51" s="51">
        <f ca="1">Evaluation!$J51/$C$10</f>
        <v>0.45454545454545453</v>
      </c>
      <c r="L51" s="47">
        <f t="shared" ca="1" si="21"/>
        <v>18</v>
      </c>
      <c r="M51" s="51">
        <f ca="1">Evaluation!$L51/$C$12</f>
        <v>0.28125</v>
      </c>
      <c r="N51" s="34">
        <f t="shared" ca="1" si="22"/>
        <v>46</v>
      </c>
      <c r="O51" s="51">
        <f ca="1">Evaluation!$N51/$C$12</f>
        <v>0.71875</v>
      </c>
      <c r="P51" s="34">
        <f t="shared" ca="1" si="23"/>
        <v>42</v>
      </c>
      <c r="Q51" s="52">
        <f ca="1">Evaluation!$P51/$C$10</f>
        <v>0.54545454545454541</v>
      </c>
      <c r="R51" s="52">
        <f t="shared" ca="1" si="24"/>
        <v>0.57446808510638303</v>
      </c>
    </row>
    <row r="52" spans="2:18" x14ac:dyDescent="0.25">
      <c r="B52" s="21" t="s">
        <v>28</v>
      </c>
      <c r="C52" s="20">
        <v>0</v>
      </c>
      <c r="F52" s="35">
        <v>0.6</v>
      </c>
      <c r="G52" s="44">
        <f t="shared" ca="1" si="18"/>
        <v>829</v>
      </c>
      <c r="H52" s="35">
        <f t="shared" ca="1" si="25"/>
        <v>1588</v>
      </c>
      <c r="I52" s="35">
        <f t="shared" ca="1" si="19"/>
        <v>0</v>
      </c>
      <c r="J52" s="35">
        <f t="shared" ca="1" si="20"/>
        <v>43</v>
      </c>
      <c r="K52" s="49">
        <f ca="1">Evaluation!$J52/$C$10</f>
        <v>0.55844155844155841</v>
      </c>
      <c r="L52" s="45">
        <f t="shared" ca="1" si="21"/>
        <v>21</v>
      </c>
      <c r="M52" s="49">
        <f ca="1">Evaluation!$L52/$C$12</f>
        <v>0.328125</v>
      </c>
      <c r="N52" s="35">
        <f t="shared" ca="1" si="22"/>
        <v>43</v>
      </c>
      <c r="O52" s="49">
        <f ca="1">Evaluation!$N52/$C$12</f>
        <v>0.671875</v>
      </c>
      <c r="P52" s="35">
        <f t="shared" ca="1" si="23"/>
        <v>34</v>
      </c>
      <c r="Q52" s="50">
        <f ca="1">Evaluation!$P52/$C$10</f>
        <v>0.44155844155844154</v>
      </c>
      <c r="R52" s="50">
        <f t="shared" ca="1" si="24"/>
        <v>0.60992907801418439</v>
      </c>
    </row>
    <row r="53" spans="2:18" x14ac:dyDescent="0.25">
      <c r="B53" s="21"/>
      <c r="F53" s="34">
        <v>0.5</v>
      </c>
      <c r="G53" s="46">
        <f t="shared" ca="1" si="18"/>
        <v>948</v>
      </c>
      <c r="H53" s="34">
        <f t="shared" ca="1" si="25"/>
        <v>1469</v>
      </c>
      <c r="I53" s="34">
        <f t="shared" ca="1" si="19"/>
        <v>0</v>
      </c>
      <c r="J53" s="34">
        <f t="shared" ca="1" si="20"/>
        <v>51</v>
      </c>
      <c r="K53" s="51">
        <f ca="1">Evaluation!$J53/$C$10</f>
        <v>0.66233766233766234</v>
      </c>
      <c r="L53" s="47">
        <f t="shared" ca="1" si="21"/>
        <v>22</v>
      </c>
      <c r="M53" s="51">
        <f ca="1">Evaluation!$L53/$C$12</f>
        <v>0.34375</v>
      </c>
      <c r="N53" s="34">
        <f t="shared" ca="1" si="22"/>
        <v>42</v>
      </c>
      <c r="O53" s="51">
        <f ca="1">Evaluation!$N53/$C$12</f>
        <v>0.65625</v>
      </c>
      <c r="P53" s="34">
        <f t="shared" ca="1" si="23"/>
        <v>26</v>
      </c>
      <c r="Q53" s="52">
        <f ca="1">Evaluation!$P53/$C$10</f>
        <v>0.33766233766233766</v>
      </c>
      <c r="R53" s="52">
        <f t="shared" ca="1" si="24"/>
        <v>0.65957446808510634</v>
      </c>
    </row>
    <row r="54" spans="2:18" x14ac:dyDescent="0.25">
      <c r="B54" s="21"/>
      <c r="F54" s="35">
        <v>0.4</v>
      </c>
      <c r="G54" s="44">
        <f t="shared" ca="1" si="18"/>
        <v>1087</v>
      </c>
      <c r="H54" s="35">
        <f t="shared" ca="1" si="25"/>
        <v>1330</v>
      </c>
      <c r="I54" s="35">
        <f t="shared" ref="I54:I57" ca="1" si="26">$C$7-SUM(G54:H54)</f>
        <v>0</v>
      </c>
      <c r="J54" s="35">
        <f t="shared" ca="1" si="20"/>
        <v>59</v>
      </c>
      <c r="K54" s="49">
        <f ca="1">Evaluation!$J54/$C$10</f>
        <v>0.76623376623376627</v>
      </c>
      <c r="L54" s="45">
        <f t="shared" ca="1" si="21"/>
        <v>25</v>
      </c>
      <c r="M54" s="49">
        <f ca="1">Evaluation!$L54/$C$12</f>
        <v>0.390625</v>
      </c>
      <c r="N54" s="35">
        <f t="shared" ca="1" si="22"/>
        <v>39</v>
      </c>
      <c r="O54" s="49">
        <f ca="1">Evaluation!$N54/$C$12</f>
        <v>0.609375</v>
      </c>
      <c r="P54" s="35">
        <f t="shared" ca="1" si="23"/>
        <v>18</v>
      </c>
      <c r="Q54" s="50">
        <f ca="1">Evaluation!$P54/$C$10</f>
        <v>0.23376623376623376</v>
      </c>
      <c r="R54" s="50">
        <f t="shared" ca="1" si="24"/>
        <v>0.69503546099290781</v>
      </c>
    </row>
    <row r="55" spans="2:18" x14ac:dyDescent="0.25">
      <c r="B55" s="21"/>
      <c r="F55" s="34">
        <v>0.3</v>
      </c>
      <c r="G55" s="46">
        <f t="shared" ca="1" si="18"/>
        <v>1181</v>
      </c>
      <c r="H55" s="34">
        <f t="shared" ca="1" si="25"/>
        <v>1236</v>
      </c>
      <c r="I55" s="34">
        <f t="shared" ca="1" si="26"/>
        <v>0</v>
      </c>
      <c r="J55" s="34">
        <f t="shared" ca="1" si="20"/>
        <v>66</v>
      </c>
      <c r="K55" s="51">
        <f ca="1">Evaluation!$J55/$C$10</f>
        <v>0.8571428571428571</v>
      </c>
      <c r="L55" s="47">
        <f t="shared" ca="1" si="21"/>
        <v>26</v>
      </c>
      <c r="M55" s="51">
        <f ca="1">Evaluation!$L55/$C$12</f>
        <v>0.40625</v>
      </c>
      <c r="N55" s="34">
        <f t="shared" ca="1" si="22"/>
        <v>38</v>
      </c>
      <c r="O55" s="51">
        <f ca="1">Evaluation!$N55/$C$12</f>
        <v>0.59375</v>
      </c>
      <c r="P55" s="34">
        <f t="shared" ca="1" si="23"/>
        <v>11</v>
      </c>
      <c r="Q55" s="52">
        <f ca="1">Evaluation!$P55/$C$10</f>
        <v>0.14285714285714285</v>
      </c>
      <c r="R55" s="52">
        <f t="shared" ca="1" si="24"/>
        <v>0.73758865248226946</v>
      </c>
    </row>
    <row r="56" spans="2:18" x14ac:dyDescent="0.25">
      <c r="B56" s="21"/>
      <c r="F56" s="35">
        <v>0.2</v>
      </c>
      <c r="G56" s="44">
        <f t="shared" ca="1" si="18"/>
        <v>1311</v>
      </c>
      <c r="H56" s="35">
        <f t="shared" ca="1" si="25"/>
        <v>1106</v>
      </c>
      <c r="I56" s="35">
        <f t="shared" ca="1" si="26"/>
        <v>0</v>
      </c>
      <c r="J56" s="35">
        <f t="shared" ca="1" si="20"/>
        <v>69</v>
      </c>
      <c r="K56" s="49">
        <f ca="1">Evaluation!$J56/$C$10</f>
        <v>0.89610389610389607</v>
      </c>
      <c r="L56" s="45">
        <f t="shared" ca="1" si="21"/>
        <v>29</v>
      </c>
      <c r="M56" s="49">
        <f ca="1">Evaluation!$L56/$C$12</f>
        <v>0.453125</v>
      </c>
      <c r="N56" s="35">
        <f t="shared" ca="1" si="22"/>
        <v>35</v>
      </c>
      <c r="O56" s="49">
        <f ca="1">Evaluation!$N56/$C$12</f>
        <v>0.546875</v>
      </c>
      <c r="P56" s="35">
        <f t="shared" ca="1" si="23"/>
        <v>8</v>
      </c>
      <c r="Q56" s="50">
        <f ca="1">Evaluation!$P56/$C$10</f>
        <v>0.1038961038961039</v>
      </c>
      <c r="R56" s="50">
        <f t="shared" ca="1" si="24"/>
        <v>0.73758865248226946</v>
      </c>
    </row>
    <row r="57" spans="2:18" x14ac:dyDescent="0.25">
      <c r="B57" s="21"/>
      <c r="F57" s="34">
        <v>0.1</v>
      </c>
      <c r="G57" s="46">
        <f t="shared" ca="1" si="18"/>
        <v>1510</v>
      </c>
      <c r="H57" s="34">
        <f t="shared" ca="1" si="25"/>
        <v>907</v>
      </c>
      <c r="I57" s="34">
        <f t="shared" ca="1" si="26"/>
        <v>0</v>
      </c>
      <c r="J57" s="34">
        <f t="shared" ca="1" si="20"/>
        <v>75</v>
      </c>
      <c r="K57" s="51">
        <f ca="1">Evaluation!$J57/$C$10</f>
        <v>0.97402597402597402</v>
      </c>
      <c r="L57" s="47">
        <f t="shared" ca="1" si="21"/>
        <v>38</v>
      </c>
      <c r="M57" s="51">
        <f ca="1">Evaluation!$L57/$C$12</f>
        <v>0.59375</v>
      </c>
      <c r="N57" s="34">
        <f t="shared" ca="1" si="22"/>
        <v>26</v>
      </c>
      <c r="O57" s="51">
        <f ca="1">Evaluation!$N57/$C$12</f>
        <v>0.40625</v>
      </c>
      <c r="P57" s="34">
        <f t="shared" ca="1" si="23"/>
        <v>2</v>
      </c>
      <c r="Q57" s="52">
        <f ca="1">Evaluation!$P57/$C$10</f>
        <v>2.5974025974025976E-2</v>
      </c>
      <c r="R57" s="52">
        <f t="shared" ca="1" si="24"/>
        <v>0.71631205673758869</v>
      </c>
    </row>
    <row r="58" spans="2:18" x14ac:dyDescent="0.25">
      <c r="B58" s="24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</row>
    <row r="59" spans="2:18" x14ac:dyDescent="0.25">
      <c r="B59" s="21"/>
    </row>
    <row r="60" spans="2:18" x14ac:dyDescent="0.25">
      <c r="B60" s="21"/>
    </row>
    <row r="61" spans="2:18" x14ac:dyDescent="0.25">
      <c r="B61" s="21"/>
      <c r="N61" s="17"/>
      <c r="O61" s="17"/>
      <c r="P61" s="17"/>
      <c r="Q61" s="17"/>
      <c r="R61" s="17"/>
    </row>
    <row r="62" spans="2:18" x14ac:dyDescent="0.25">
      <c r="B62" s="13" t="s">
        <v>42</v>
      </c>
      <c r="C62" s="14" t="s">
        <v>43</v>
      </c>
      <c r="D62" s="15"/>
      <c r="E62" s="15"/>
      <c r="F62" s="22"/>
      <c r="G62" s="16"/>
      <c r="H62" s="16"/>
      <c r="I62" s="16"/>
      <c r="J62" s="16"/>
      <c r="K62" s="16"/>
      <c r="L62" s="16"/>
      <c r="M62" s="16"/>
    </row>
    <row r="63" spans="2:18" x14ac:dyDescent="0.25">
      <c r="B63" s="31" t="s">
        <v>12</v>
      </c>
      <c r="C63" s="33" t="s">
        <v>44</v>
      </c>
      <c r="D63" s="20"/>
      <c r="E63" s="20"/>
      <c r="F63" s="1"/>
    </row>
    <row r="64" spans="2:18" x14ac:dyDescent="0.25">
      <c r="B64" s="21"/>
    </row>
    <row r="65" spans="2:18" x14ac:dyDescent="0.25">
      <c r="B65" s="24" t="s">
        <v>14</v>
      </c>
      <c r="C65" s="59" t="s">
        <v>45</v>
      </c>
      <c r="F65" s="36" t="s">
        <v>33</v>
      </c>
      <c r="G65" s="37" t="s">
        <v>16</v>
      </c>
      <c r="H65" s="36" t="s">
        <v>17</v>
      </c>
      <c r="I65" s="36" t="s">
        <v>18</v>
      </c>
      <c r="J65" s="37" t="s">
        <v>19</v>
      </c>
      <c r="K65" s="36" t="s">
        <v>20</v>
      </c>
      <c r="L65" s="40" t="s">
        <v>21</v>
      </c>
      <c r="M65" s="36" t="s">
        <v>22</v>
      </c>
      <c r="N65" s="40" t="s">
        <v>23</v>
      </c>
      <c r="O65" s="36" t="s">
        <v>24</v>
      </c>
      <c r="P65" s="40" t="s">
        <v>25</v>
      </c>
      <c r="Q65" s="36" t="s">
        <v>26</v>
      </c>
      <c r="R65" s="36" t="s">
        <v>5095</v>
      </c>
    </row>
    <row r="66" spans="2:18" x14ac:dyDescent="0.25">
      <c r="B66" s="21" t="s">
        <v>16</v>
      </c>
      <c r="C66" s="60" t="s">
        <v>45</v>
      </c>
      <c r="F66" s="42">
        <v>0.9</v>
      </c>
      <c r="G66" s="41">
        <f t="shared" ref="G66:G74" ca="1" si="27">COUNTIFS(INDIRECT($C$62&amp;"["&amp;"Score"&amp;"]"),"&gt;="&amp;F66)</f>
        <v>487</v>
      </c>
      <c r="H66" s="42">
        <f ca="1">$C$7-G66</f>
        <v>1930</v>
      </c>
      <c r="I66" s="42">
        <f t="shared" ref="I66:I70" ca="1" si="28">$C$7-SUM(G66:H66)</f>
        <v>0</v>
      </c>
      <c r="J66" s="42">
        <f t="shared" ref="J66:J74" ca="1" si="29">COUNTIFS(INDIRECT($C$62&amp;"["&amp;"Score"&amp;"]"),"&gt;="&amp;F66,INDIRECT($C$62&amp;"["&amp;"Benchmark_list_included"&amp;"]"),"1")</f>
        <v>23</v>
      </c>
      <c r="K66" s="48">
        <f ca="1">Evaluation!$J66/$C$10</f>
        <v>0.29870129870129869</v>
      </c>
      <c r="L66" s="43">
        <f t="shared" ref="L66:L74" ca="1" si="30">COUNTIFS(INDIRECT($C$62&amp;"["&amp;"Score"&amp;"]"),"&gt;="&amp;F66,INDIRECT($C$62&amp;"["&amp;"Benchmark_list_excluded"&amp;"]"),"1")</f>
        <v>4</v>
      </c>
      <c r="M66" s="48">
        <f ca="1">Evaluation!$L66/$C$12</f>
        <v>6.25E-2</v>
      </c>
      <c r="N66" s="42">
        <f t="shared" ref="N66:N74" ca="1" si="31">COUNTIFS(INDIRECT($C$62&amp;"["&amp;"Score"&amp;"]"),"&lt;"&amp;F66,INDIRECT($C$62&amp;"["&amp;"Benchmark_list_excluded"&amp;"]"),"1")</f>
        <v>60</v>
      </c>
      <c r="O66" s="48">
        <f ca="1">Evaluation!$N66/$C$12</f>
        <v>0.9375</v>
      </c>
      <c r="P66" s="42">
        <f t="shared" ref="P66:P74" ca="1" si="32">COUNTIFS(INDIRECT($C$62&amp;"["&amp;"Score"&amp;"]"),"&lt;"&amp;F66,INDIRECT($C$62&amp;"["&amp;"Benchmark_list_included"&amp;"]"),"1")</f>
        <v>54</v>
      </c>
      <c r="Q66" s="48">
        <f ca="1">Evaluation!$P66/$C$10</f>
        <v>0.70129870129870131</v>
      </c>
      <c r="R66" s="48">
        <f ca="1">SUM(J66,N66)/SUM($C$10,$C$12)</f>
        <v>0.58865248226950351</v>
      </c>
    </row>
    <row r="67" spans="2:18" x14ac:dyDescent="0.25">
      <c r="B67" s="21" t="s">
        <v>17</v>
      </c>
      <c r="C67" s="60" t="s">
        <v>45</v>
      </c>
      <c r="F67" s="35">
        <v>0.8</v>
      </c>
      <c r="G67" s="44">
        <f t="shared" ca="1" si="27"/>
        <v>667</v>
      </c>
      <c r="H67" s="35">
        <f ca="1">$C$7-G67</f>
        <v>1750</v>
      </c>
      <c r="I67" s="35">
        <f t="shared" ca="1" si="28"/>
        <v>0</v>
      </c>
      <c r="J67" s="35">
        <f t="shared" ca="1" si="29"/>
        <v>35</v>
      </c>
      <c r="K67" s="49">
        <f ca="1">Evaluation!$J67/$C$10</f>
        <v>0.45454545454545453</v>
      </c>
      <c r="L67" s="45">
        <f t="shared" ca="1" si="30"/>
        <v>7</v>
      </c>
      <c r="M67" s="49">
        <f ca="1">Evaluation!$L67/$C$12</f>
        <v>0.109375</v>
      </c>
      <c r="N67" s="35">
        <f t="shared" ca="1" si="31"/>
        <v>57</v>
      </c>
      <c r="O67" s="49">
        <f ca="1">Evaluation!$N67/$C$12</f>
        <v>0.890625</v>
      </c>
      <c r="P67" s="35">
        <f t="shared" ca="1" si="32"/>
        <v>42</v>
      </c>
      <c r="Q67" s="50">
        <f ca="1">Evaluation!$P67/$C$10</f>
        <v>0.54545454545454541</v>
      </c>
      <c r="R67" s="50">
        <f t="shared" ref="R67:R74" ca="1" si="33">SUM(J67,N67)/SUM($C$10,$C$12)</f>
        <v>0.65248226950354615</v>
      </c>
    </row>
    <row r="68" spans="2:18" x14ac:dyDescent="0.25">
      <c r="B68" s="21" t="s">
        <v>27</v>
      </c>
      <c r="C68" s="60" t="s">
        <v>45</v>
      </c>
      <c r="F68" s="34">
        <v>0.7</v>
      </c>
      <c r="G68" s="46">
        <f t="shared" ca="1" si="27"/>
        <v>756</v>
      </c>
      <c r="H68" s="34">
        <f t="shared" ref="H68:H74" ca="1" si="34">$C$7-G68</f>
        <v>1661</v>
      </c>
      <c r="I68" s="34">
        <f t="shared" ca="1" si="28"/>
        <v>0</v>
      </c>
      <c r="J68" s="34">
        <f t="shared" ca="1" si="29"/>
        <v>38</v>
      </c>
      <c r="K68" s="51">
        <f ca="1">Evaluation!$J68/$C$10</f>
        <v>0.4935064935064935</v>
      </c>
      <c r="L68" s="47">
        <f t="shared" ca="1" si="30"/>
        <v>11</v>
      </c>
      <c r="M68" s="51">
        <f ca="1">Evaluation!$L68/$C$12</f>
        <v>0.171875</v>
      </c>
      <c r="N68" s="34">
        <f t="shared" ca="1" si="31"/>
        <v>53</v>
      </c>
      <c r="O68" s="51">
        <f ca="1">Evaluation!$N68/$C$12</f>
        <v>0.828125</v>
      </c>
      <c r="P68" s="34">
        <f t="shared" ca="1" si="32"/>
        <v>39</v>
      </c>
      <c r="Q68" s="52">
        <f ca="1">Evaluation!$P68/$C$10</f>
        <v>0.50649350649350644</v>
      </c>
      <c r="R68" s="52">
        <f t="shared" ca="1" si="33"/>
        <v>0.64539007092198586</v>
      </c>
    </row>
    <row r="69" spans="2:18" x14ac:dyDescent="0.25">
      <c r="B69" s="21" t="s">
        <v>28</v>
      </c>
      <c r="C69" s="60" t="s">
        <v>45</v>
      </c>
      <c r="F69" s="35">
        <v>0.6</v>
      </c>
      <c r="G69" s="44">
        <f t="shared" ca="1" si="27"/>
        <v>849</v>
      </c>
      <c r="H69" s="35">
        <f t="shared" ca="1" si="34"/>
        <v>1568</v>
      </c>
      <c r="I69" s="35">
        <f t="shared" ca="1" si="28"/>
        <v>0</v>
      </c>
      <c r="J69" s="35">
        <f t="shared" ca="1" si="29"/>
        <v>42</v>
      </c>
      <c r="K69" s="49">
        <f ca="1">Evaluation!$J69/$C$10</f>
        <v>0.54545454545454541</v>
      </c>
      <c r="L69" s="45">
        <f t="shared" ca="1" si="30"/>
        <v>15</v>
      </c>
      <c r="M69" s="49">
        <f ca="1">Evaluation!$L69/$C$12</f>
        <v>0.234375</v>
      </c>
      <c r="N69" s="35">
        <f t="shared" ca="1" si="31"/>
        <v>49</v>
      </c>
      <c r="O69" s="49">
        <f ca="1">Evaluation!$N69/$C$12</f>
        <v>0.765625</v>
      </c>
      <c r="P69" s="35">
        <f t="shared" ca="1" si="32"/>
        <v>35</v>
      </c>
      <c r="Q69" s="50">
        <f ca="1">Evaluation!$P69/$C$10</f>
        <v>0.45454545454545453</v>
      </c>
      <c r="R69" s="50">
        <f t="shared" ca="1" si="33"/>
        <v>0.64539007092198586</v>
      </c>
    </row>
    <row r="70" spans="2:18" x14ac:dyDescent="0.25">
      <c r="B70" s="21"/>
      <c r="F70" s="34">
        <v>0.5</v>
      </c>
      <c r="G70" s="46">
        <f t="shared" ca="1" si="27"/>
        <v>911</v>
      </c>
      <c r="H70" s="34">
        <f t="shared" ca="1" si="34"/>
        <v>1506</v>
      </c>
      <c r="I70" s="34">
        <f t="shared" ca="1" si="28"/>
        <v>0</v>
      </c>
      <c r="J70" s="34">
        <f t="shared" ca="1" si="29"/>
        <v>43</v>
      </c>
      <c r="K70" s="51">
        <f ca="1">Evaluation!$J70/$C$10</f>
        <v>0.55844155844155841</v>
      </c>
      <c r="L70" s="47">
        <f t="shared" ca="1" si="30"/>
        <v>18</v>
      </c>
      <c r="M70" s="51">
        <f ca="1">Evaluation!$L70/$C$12</f>
        <v>0.28125</v>
      </c>
      <c r="N70" s="34">
        <f t="shared" ca="1" si="31"/>
        <v>46</v>
      </c>
      <c r="O70" s="51">
        <f ca="1">Evaluation!$N70/$C$12</f>
        <v>0.71875</v>
      </c>
      <c r="P70" s="34">
        <f t="shared" ca="1" si="32"/>
        <v>34</v>
      </c>
      <c r="Q70" s="52">
        <f ca="1">Evaluation!$P70/$C$10</f>
        <v>0.44155844155844154</v>
      </c>
      <c r="R70" s="52">
        <f t="shared" ca="1" si="33"/>
        <v>0.63120567375886527</v>
      </c>
    </row>
    <row r="71" spans="2:18" x14ac:dyDescent="0.25">
      <c r="B71" s="21"/>
      <c r="F71" s="35">
        <v>0.4</v>
      </c>
      <c r="G71" s="44">
        <f t="shared" ca="1" si="27"/>
        <v>974</v>
      </c>
      <c r="H71" s="35">
        <f t="shared" ca="1" si="34"/>
        <v>1443</v>
      </c>
      <c r="I71" s="35">
        <f t="shared" ref="I71:I74" ca="1" si="35">$C$7-SUM(G71:H71)</f>
        <v>0</v>
      </c>
      <c r="J71" s="35">
        <f t="shared" ca="1" si="29"/>
        <v>47</v>
      </c>
      <c r="K71" s="49">
        <f ca="1">Evaluation!$J71/$C$10</f>
        <v>0.61038961038961037</v>
      </c>
      <c r="L71" s="45">
        <f t="shared" ca="1" si="30"/>
        <v>22</v>
      </c>
      <c r="M71" s="49">
        <f ca="1">Evaluation!$L71/$C$12</f>
        <v>0.34375</v>
      </c>
      <c r="N71" s="35">
        <f t="shared" ca="1" si="31"/>
        <v>42</v>
      </c>
      <c r="O71" s="49">
        <f ca="1">Evaluation!$N71/$C$12</f>
        <v>0.65625</v>
      </c>
      <c r="P71" s="35">
        <f t="shared" ca="1" si="32"/>
        <v>30</v>
      </c>
      <c r="Q71" s="50">
        <f ca="1">Evaluation!$P71/$C$10</f>
        <v>0.38961038961038963</v>
      </c>
      <c r="R71" s="50">
        <f t="shared" ca="1" si="33"/>
        <v>0.63120567375886527</v>
      </c>
    </row>
    <row r="72" spans="2:18" x14ac:dyDescent="0.25">
      <c r="B72" s="21"/>
      <c r="F72" s="34">
        <v>0.3</v>
      </c>
      <c r="G72" s="46">
        <f t="shared" ca="1" si="27"/>
        <v>1044</v>
      </c>
      <c r="H72" s="34">
        <f t="shared" ca="1" si="34"/>
        <v>1373</v>
      </c>
      <c r="I72" s="34">
        <f t="shared" ca="1" si="35"/>
        <v>0</v>
      </c>
      <c r="J72" s="34">
        <f t="shared" ca="1" si="29"/>
        <v>50</v>
      </c>
      <c r="K72" s="51">
        <f ca="1">Evaluation!$J72/$C$10</f>
        <v>0.64935064935064934</v>
      </c>
      <c r="L72" s="47">
        <f t="shared" ca="1" si="30"/>
        <v>25</v>
      </c>
      <c r="M72" s="51">
        <f ca="1">Evaluation!$L72/$C$12</f>
        <v>0.390625</v>
      </c>
      <c r="N72" s="34">
        <f t="shared" ca="1" si="31"/>
        <v>39</v>
      </c>
      <c r="O72" s="51">
        <f ca="1">Evaluation!$N72/$C$12</f>
        <v>0.609375</v>
      </c>
      <c r="P72" s="34">
        <f t="shared" ca="1" si="32"/>
        <v>27</v>
      </c>
      <c r="Q72" s="52">
        <f ca="1">Evaluation!$P72/$C$10</f>
        <v>0.35064935064935066</v>
      </c>
      <c r="R72" s="52">
        <f t="shared" ca="1" si="33"/>
        <v>0.63120567375886527</v>
      </c>
    </row>
    <row r="73" spans="2:18" x14ac:dyDescent="0.25">
      <c r="B73" s="21"/>
      <c r="F73" s="35">
        <v>0.2</v>
      </c>
      <c r="G73" s="44">
        <f t="shared" ca="1" si="27"/>
        <v>1126</v>
      </c>
      <c r="H73" s="35">
        <f t="shared" ca="1" si="34"/>
        <v>1291</v>
      </c>
      <c r="I73" s="35">
        <f t="shared" ca="1" si="35"/>
        <v>0</v>
      </c>
      <c r="J73" s="35">
        <f t="shared" ca="1" si="29"/>
        <v>52</v>
      </c>
      <c r="K73" s="49">
        <f ca="1">Evaluation!$J73/$C$10</f>
        <v>0.67532467532467533</v>
      </c>
      <c r="L73" s="45">
        <f t="shared" ca="1" si="30"/>
        <v>27</v>
      </c>
      <c r="M73" s="49">
        <f ca="1">Evaluation!$L73/$C$12</f>
        <v>0.421875</v>
      </c>
      <c r="N73" s="35">
        <f t="shared" ca="1" si="31"/>
        <v>37</v>
      </c>
      <c r="O73" s="49">
        <f ca="1">Evaluation!$N73/$C$12</f>
        <v>0.578125</v>
      </c>
      <c r="P73" s="35">
        <f t="shared" ca="1" si="32"/>
        <v>25</v>
      </c>
      <c r="Q73" s="50">
        <f ca="1">Evaluation!$P73/$C$10</f>
        <v>0.32467532467532467</v>
      </c>
      <c r="R73" s="50">
        <f t="shared" ca="1" si="33"/>
        <v>0.63120567375886527</v>
      </c>
    </row>
    <row r="74" spans="2:18" x14ac:dyDescent="0.25">
      <c r="B74" s="21"/>
      <c r="F74" s="34">
        <v>0.1</v>
      </c>
      <c r="G74" s="46">
        <f t="shared" ca="1" si="27"/>
        <v>1290</v>
      </c>
      <c r="H74" s="34">
        <f t="shared" ca="1" si="34"/>
        <v>1127</v>
      </c>
      <c r="I74" s="34">
        <f t="shared" ca="1" si="35"/>
        <v>0</v>
      </c>
      <c r="J74" s="34">
        <f t="shared" ca="1" si="29"/>
        <v>60</v>
      </c>
      <c r="K74" s="51">
        <f ca="1">Evaluation!$J74/$C$10</f>
        <v>0.77922077922077926</v>
      </c>
      <c r="L74" s="47">
        <f t="shared" ca="1" si="30"/>
        <v>34</v>
      </c>
      <c r="M74" s="51">
        <f ca="1">Evaluation!$L74/$C$12</f>
        <v>0.53125</v>
      </c>
      <c r="N74" s="34">
        <f t="shared" ca="1" si="31"/>
        <v>30</v>
      </c>
      <c r="O74" s="51">
        <f ca="1">Evaluation!$N74/$C$12</f>
        <v>0.46875</v>
      </c>
      <c r="P74" s="34">
        <f t="shared" ca="1" si="32"/>
        <v>17</v>
      </c>
      <c r="Q74" s="52">
        <f ca="1">Evaluation!$P74/$C$10</f>
        <v>0.22077922077922077</v>
      </c>
      <c r="R74" s="52">
        <f t="shared" ca="1" si="33"/>
        <v>0.63829787234042556</v>
      </c>
    </row>
    <row r="75" spans="2:18" x14ac:dyDescent="0.25">
      <c r="B75" s="24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</row>
    <row r="80" spans="2:18" x14ac:dyDescent="0.25">
      <c r="B80" s="21"/>
      <c r="L80" t="s">
        <v>46</v>
      </c>
    </row>
  </sheetData>
  <mergeCells count="1">
    <mergeCell ref="B3:M3"/>
  </mergeCells>
  <conditionalFormatting sqref="C20:C22">
    <cfRule type="expression" dxfId="25" priority="5">
      <formula>"sum(B17:C19)&lt;&gt;C16"</formula>
    </cfRule>
  </conditionalFormatting>
  <conditionalFormatting sqref="C34:C36">
    <cfRule type="expression" dxfId="24" priority="4">
      <formula>"sum(B17:C19)&lt;&gt;C16"</formula>
    </cfRule>
  </conditionalFormatting>
  <conditionalFormatting sqref="C49:C51">
    <cfRule type="expression" dxfId="23" priority="3">
      <formula>"sum(B17:C19)&lt;&gt;C16"</formula>
    </cfRule>
  </conditionalFormatting>
  <conditionalFormatting sqref="C66:C68">
    <cfRule type="expression" dxfId="22" priority="2">
      <formula>"sum(B17:C19)&lt;&gt;C16"</formula>
    </cfRule>
  </conditionalFormatting>
  <conditionalFormatting sqref="C69">
    <cfRule type="expression" dxfId="21" priority="1">
      <formula>"sum(B17:C19)&lt;&gt;C16"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D94990-5B75-4B9E-967B-5A34045B2DC5}">
  <dimension ref="A1:K78"/>
  <sheetViews>
    <sheetView zoomScale="70" zoomScaleNormal="90" workbookViewId="0">
      <selection activeCell="B2" sqref="B2"/>
    </sheetView>
  </sheetViews>
  <sheetFormatPr defaultRowHeight="15.75" x14ac:dyDescent="0.25"/>
  <cols>
    <col min="1" max="1" width="10.875" customWidth="1"/>
    <col min="2" max="2" width="27.875" style="27" customWidth="1"/>
    <col min="3" max="3" width="16.875" style="27" customWidth="1"/>
    <col min="4" max="4" width="50.125" style="27" customWidth="1"/>
    <col min="5" max="5" width="23.875" style="27" bestFit="1" customWidth="1"/>
    <col min="6" max="7" width="9" style="27"/>
  </cols>
  <sheetData>
    <row r="1" spans="1:5" x14ac:dyDescent="0.25">
      <c r="A1" s="26" t="s">
        <v>47</v>
      </c>
      <c r="B1" s="28" t="s">
        <v>48</v>
      </c>
      <c r="C1" s="28" t="s">
        <v>49</v>
      </c>
      <c r="D1" s="28" t="s">
        <v>50</v>
      </c>
      <c r="E1" s="27" t="s">
        <v>51</v>
      </c>
    </row>
    <row r="2" spans="1:5" x14ac:dyDescent="0.25">
      <c r="A2" t="s">
        <v>52</v>
      </c>
      <c r="B2" s="27" t="s">
        <v>53</v>
      </c>
      <c r="C2" s="27" t="s">
        <v>54</v>
      </c>
      <c r="D2" s="27" t="s">
        <v>55</v>
      </c>
      <c r="E2" s="27" t="str">
        <f>IFERROR(IF(VLOOKUP(B2,Ref_list_run_01!D:D,1,FALSE)=B2,"Yes",""),"No")</f>
        <v>Yes</v>
      </c>
    </row>
    <row r="3" spans="1:5" x14ac:dyDescent="0.25">
      <c r="A3" t="s">
        <v>56</v>
      </c>
      <c r="B3" s="27" t="s">
        <v>57</v>
      </c>
      <c r="C3" s="27" t="s">
        <v>58</v>
      </c>
      <c r="D3" s="27" t="s">
        <v>59</v>
      </c>
      <c r="E3" s="27" t="str">
        <f>IFERROR(IF(VLOOKUP(B3,Ref_list_run_01!D:D,1,FALSE)=B3,"Yes",""),"No")</f>
        <v>Yes</v>
      </c>
    </row>
    <row r="4" spans="1:5" x14ac:dyDescent="0.25">
      <c r="A4" t="s">
        <v>60</v>
      </c>
      <c r="B4" s="27" t="s">
        <v>61</v>
      </c>
      <c r="C4" s="27" t="s">
        <v>62</v>
      </c>
      <c r="D4" s="27" t="s">
        <v>63</v>
      </c>
      <c r="E4" s="27" t="str">
        <f>IFERROR(IF(VLOOKUP(B4,Ref_list_run_01!D:D,1,FALSE)=B4,"Yes",""),"No")</f>
        <v>Yes</v>
      </c>
    </row>
    <row r="5" spans="1:5" x14ac:dyDescent="0.25">
      <c r="A5" t="s">
        <v>64</v>
      </c>
      <c r="B5" s="27" t="s">
        <v>65</v>
      </c>
      <c r="C5" s="27" t="s">
        <v>66</v>
      </c>
      <c r="D5" s="27" t="s">
        <v>67</v>
      </c>
      <c r="E5" s="27" t="str">
        <f>IFERROR(IF(VLOOKUP(B5,Ref_list_run_01!D:D,1,FALSE)=B5,"Yes",""),"No")</f>
        <v>Yes</v>
      </c>
    </row>
    <row r="6" spans="1:5" x14ac:dyDescent="0.25">
      <c r="A6" t="s">
        <v>68</v>
      </c>
      <c r="B6" s="27" t="s">
        <v>69</v>
      </c>
      <c r="C6" s="27" t="s">
        <v>70</v>
      </c>
      <c r="D6" s="27" t="s">
        <v>71</v>
      </c>
      <c r="E6" s="27" t="str">
        <f>IFERROR(IF(VLOOKUP(B6,Ref_list_run_01!D:D,1,FALSE)=B6,"Yes",""),"No")</f>
        <v>Yes</v>
      </c>
    </row>
    <row r="7" spans="1:5" x14ac:dyDescent="0.25">
      <c r="A7" t="s">
        <v>72</v>
      </c>
      <c r="B7" s="27" t="s">
        <v>73</v>
      </c>
      <c r="C7" s="27" t="s">
        <v>74</v>
      </c>
      <c r="D7" s="27" t="s">
        <v>75</v>
      </c>
      <c r="E7" s="27" t="str">
        <f>IFERROR(IF(VLOOKUP(B7,Ref_list_run_01!D:D,1,FALSE)=B7,"Yes",""),"No")</f>
        <v>Yes</v>
      </c>
    </row>
    <row r="8" spans="1:5" x14ac:dyDescent="0.25">
      <c r="A8" t="s">
        <v>76</v>
      </c>
      <c r="B8" s="27" t="s">
        <v>77</v>
      </c>
      <c r="C8" s="27" t="s">
        <v>78</v>
      </c>
      <c r="D8" s="27" t="s">
        <v>79</v>
      </c>
      <c r="E8" s="27" t="str">
        <f>IFERROR(IF(VLOOKUP(B8,Ref_list_run_01!D:D,1,FALSE)=B8,"Yes",""),"No")</f>
        <v>Yes</v>
      </c>
    </row>
    <row r="9" spans="1:5" x14ac:dyDescent="0.25">
      <c r="A9" t="s">
        <v>80</v>
      </c>
      <c r="B9" s="27" t="s">
        <v>81</v>
      </c>
      <c r="C9" s="27" t="s">
        <v>82</v>
      </c>
      <c r="D9" s="27" t="s">
        <v>83</v>
      </c>
      <c r="E9" s="27" t="str">
        <f>IFERROR(IF(VLOOKUP(B9,Ref_list_run_01!D:D,1,FALSE)=B9,"Yes",""),"No")</f>
        <v>Yes</v>
      </c>
    </row>
    <row r="10" spans="1:5" x14ac:dyDescent="0.25">
      <c r="A10" t="s">
        <v>84</v>
      </c>
      <c r="B10" s="27" t="s">
        <v>85</v>
      </c>
      <c r="C10" s="27" t="s">
        <v>86</v>
      </c>
      <c r="D10" s="27" t="s">
        <v>87</v>
      </c>
      <c r="E10" s="27" t="str">
        <f>IFERROR(IF(VLOOKUP(B10,Ref_list_run_01!D:D,1,FALSE)=B10,"Yes",""),"No")</f>
        <v>Yes</v>
      </c>
    </row>
    <row r="11" spans="1:5" x14ac:dyDescent="0.25">
      <c r="A11" t="s">
        <v>88</v>
      </c>
      <c r="B11" s="27" t="s">
        <v>89</v>
      </c>
      <c r="C11" s="27" t="s">
        <v>90</v>
      </c>
      <c r="D11" s="27" t="s">
        <v>91</v>
      </c>
      <c r="E11" s="27" t="str">
        <f>IFERROR(IF(VLOOKUP(B11,Ref_list_run_01!D:D,1,FALSE)=B11,"Yes",""),"No")</f>
        <v>Yes</v>
      </c>
    </row>
    <row r="12" spans="1:5" x14ac:dyDescent="0.25">
      <c r="A12" t="s">
        <v>92</v>
      </c>
      <c r="B12" s="27" t="s">
        <v>93</v>
      </c>
      <c r="C12" s="27" t="s">
        <v>54</v>
      </c>
      <c r="D12" s="27" t="s">
        <v>94</v>
      </c>
      <c r="E12" s="27" t="str">
        <f>IFERROR(IF(VLOOKUP(B12,Ref_list_run_01!D:D,1,FALSE)=B12,"Yes",""),"No")</f>
        <v>Yes</v>
      </c>
    </row>
    <row r="13" spans="1:5" x14ac:dyDescent="0.25">
      <c r="A13" t="s">
        <v>95</v>
      </c>
      <c r="B13" s="27" t="s">
        <v>96</v>
      </c>
      <c r="C13" s="27" t="s">
        <v>97</v>
      </c>
      <c r="D13" s="27" t="s">
        <v>98</v>
      </c>
      <c r="E13" s="27" t="str">
        <f>IFERROR(IF(VLOOKUP(B13,Ref_list_run_01!D:D,1,FALSE)=B13,"Yes",""),"No")</f>
        <v>Yes</v>
      </c>
    </row>
    <row r="14" spans="1:5" x14ac:dyDescent="0.25">
      <c r="A14" t="s">
        <v>99</v>
      </c>
      <c r="B14" s="27" t="s">
        <v>100</v>
      </c>
      <c r="C14" s="27" t="s">
        <v>101</v>
      </c>
      <c r="D14" s="27" t="s">
        <v>102</v>
      </c>
      <c r="E14" s="27" t="str">
        <f>IFERROR(IF(VLOOKUP(B14,Ref_list_run_01!D:D,1,FALSE)=B14,"Yes",""),"No")</f>
        <v>Yes</v>
      </c>
    </row>
    <row r="15" spans="1:5" x14ac:dyDescent="0.25">
      <c r="A15" t="s">
        <v>103</v>
      </c>
      <c r="B15" s="27" t="s">
        <v>104</v>
      </c>
      <c r="C15" s="27" t="s">
        <v>105</v>
      </c>
      <c r="D15" s="27" t="s">
        <v>106</v>
      </c>
      <c r="E15" s="27" t="str">
        <f>IFERROR(IF(VLOOKUP(B15,Ref_list_run_01!D:D,1,FALSE)=B15,"Yes",""),"No")</f>
        <v>Yes</v>
      </c>
    </row>
    <row r="16" spans="1:5" x14ac:dyDescent="0.25">
      <c r="A16" t="s">
        <v>107</v>
      </c>
      <c r="B16" s="27" t="s">
        <v>108</v>
      </c>
      <c r="C16" s="27" t="s">
        <v>109</v>
      </c>
      <c r="D16" s="27" t="s">
        <v>110</v>
      </c>
      <c r="E16" s="27" t="str">
        <f>IFERROR(IF(VLOOKUP(B16,Ref_list_run_01!D:D,1,FALSE)=B16,"Yes",""),"No")</f>
        <v>Yes</v>
      </c>
    </row>
    <row r="17" spans="1:11" x14ac:dyDescent="0.25">
      <c r="A17" t="s">
        <v>111</v>
      </c>
      <c r="B17" s="27" t="s">
        <v>112</v>
      </c>
      <c r="C17" s="27" t="s">
        <v>113</v>
      </c>
      <c r="D17" s="27" t="s">
        <v>114</v>
      </c>
      <c r="E17" s="27" t="str">
        <f>IFERROR(IF(VLOOKUP(B17,Ref_list_run_01!D:D,1,FALSE)=B17,"Yes",""),"No")</f>
        <v>Yes</v>
      </c>
    </row>
    <row r="18" spans="1:11" x14ac:dyDescent="0.25">
      <c r="A18" t="s">
        <v>115</v>
      </c>
      <c r="B18" s="27" t="s">
        <v>116</v>
      </c>
      <c r="C18" s="27" t="s">
        <v>78</v>
      </c>
      <c r="D18" s="27" t="s">
        <v>117</v>
      </c>
      <c r="E18" s="27" t="str">
        <f>IFERROR(IF(VLOOKUP(B18,Ref_list_run_01!D:D,1,FALSE)=B18,"Yes",""),"No")</f>
        <v>Yes</v>
      </c>
    </row>
    <row r="19" spans="1:11" x14ac:dyDescent="0.25">
      <c r="A19" t="s">
        <v>118</v>
      </c>
      <c r="B19" s="27" t="s">
        <v>119</v>
      </c>
      <c r="C19" s="27" t="s">
        <v>120</v>
      </c>
      <c r="D19" s="27" t="s">
        <v>121</v>
      </c>
      <c r="E19" s="27" t="str">
        <f>IFERROR(IF(VLOOKUP(B19,Ref_list_run_01!D:D,1,FALSE)=B19,"Yes",""),"No")</f>
        <v>Yes</v>
      </c>
    </row>
    <row r="20" spans="1:11" x14ac:dyDescent="0.25">
      <c r="A20" t="s">
        <v>122</v>
      </c>
      <c r="B20" s="27" t="s">
        <v>123</v>
      </c>
      <c r="C20" s="27" t="s">
        <v>74</v>
      </c>
      <c r="D20" s="27" t="s">
        <v>124</v>
      </c>
      <c r="E20" s="27" t="str">
        <f>IFERROR(IF(VLOOKUP(B20,Ref_list_run_01!D:D,1,FALSE)=B20,"Yes",""),"No")</f>
        <v>Yes</v>
      </c>
      <c r="K20" s="21" t="s">
        <v>46</v>
      </c>
    </row>
    <row r="21" spans="1:11" x14ac:dyDescent="0.25">
      <c r="A21" t="s">
        <v>125</v>
      </c>
      <c r="B21" s="27" t="s">
        <v>126</v>
      </c>
      <c r="C21" s="27" t="s">
        <v>113</v>
      </c>
      <c r="D21" s="27" t="s">
        <v>127</v>
      </c>
      <c r="E21" s="27" t="str">
        <f>IFERROR(IF(VLOOKUP(B21,Ref_list_run_01!D:D,1,FALSE)=B21,"Yes",""),"No")</f>
        <v>Yes</v>
      </c>
    </row>
    <row r="22" spans="1:11" x14ac:dyDescent="0.25">
      <c r="A22" t="s">
        <v>128</v>
      </c>
      <c r="B22" s="27" t="s">
        <v>129</v>
      </c>
      <c r="C22" s="27" t="s">
        <v>130</v>
      </c>
      <c r="D22" s="27" t="s">
        <v>131</v>
      </c>
      <c r="E22" s="27" t="str">
        <f>IFERROR(IF(VLOOKUP(B22,Ref_list_run_01!D:D,1,FALSE)=B22,"Yes",""),"No")</f>
        <v>Yes</v>
      </c>
    </row>
    <row r="23" spans="1:11" x14ac:dyDescent="0.25">
      <c r="A23" t="s">
        <v>132</v>
      </c>
      <c r="B23" s="27" t="s">
        <v>133</v>
      </c>
      <c r="C23" s="27" t="s">
        <v>113</v>
      </c>
      <c r="D23" s="27" t="s">
        <v>134</v>
      </c>
      <c r="E23" s="27" t="str">
        <f>IFERROR(IF(VLOOKUP(B23,Ref_list_run_01!D:D,1,FALSE)=B23,"Yes",""),"No")</f>
        <v>Yes</v>
      </c>
      <c r="K23" s="21" t="s">
        <v>46</v>
      </c>
    </row>
    <row r="24" spans="1:11" x14ac:dyDescent="0.25">
      <c r="A24" t="s">
        <v>135</v>
      </c>
      <c r="B24" s="27" t="s">
        <v>136</v>
      </c>
      <c r="C24" s="27" t="s">
        <v>54</v>
      </c>
      <c r="D24" s="27" t="s">
        <v>137</v>
      </c>
      <c r="E24" s="27" t="str">
        <f>IFERROR(IF(VLOOKUP(B24,Ref_list_run_01!D:D,1,FALSE)=B24,"Yes",""),"No")</f>
        <v>Yes</v>
      </c>
    </row>
    <row r="25" spans="1:11" x14ac:dyDescent="0.25">
      <c r="A25" t="s">
        <v>138</v>
      </c>
      <c r="B25" s="27" t="s">
        <v>139</v>
      </c>
      <c r="C25" s="27" t="s">
        <v>140</v>
      </c>
      <c r="D25" s="27" t="s">
        <v>141</v>
      </c>
      <c r="E25" s="27" t="str">
        <f>IFERROR(IF(VLOOKUP(B25,Ref_list_run_01!D:D,1,FALSE)=B25,"Yes",""),"No")</f>
        <v>Yes</v>
      </c>
    </row>
    <row r="26" spans="1:11" x14ac:dyDescent="0.25">
      <c r="A26" t="s">
        <v>142</v>
      </c>
      <c r="B26" s="27" t="s">
        <v>143</v>
      </c>
      <c r="C26" s="27" t="s">
        <v>113</v>
      </c>
      <c r="D26" s="27" t="s">
        <v>144</v>
      </c>
      <c r="E26" s="27" t="str">
        <f>IFERROR(IF(VLOOKUP(B26,Ref_list_run_01!D:D,1,FALSE)=B26,"Yes",""),"No")</f>
        <v>Yes</v>
      </c>
    </row>
    <row r="27" spans="1:11" x14ac:dyDescent="0.25">
      <c r="A27" t="s">
        <v>145</v>
      </c>
      <c r="B27" s="27" t="s">
        <v>146</v>
      </c>
      <c r="C27" s="27" t="s">
        <v>147</v>
      </c>
      <c r="D27" s="27" t="s">
        <v>148</v>
      </c>
      <c r="E27" s="27" t="str">
        <f>IFERROR(IF(VLOOKUP(B27,Ref_list_run_01!D:D,1,FALSE)=B27,"Yes",""),"No")</f>
        <v>Yes</v>
      </c>
    </row>
    <row r="28" spans="1:11" x14ac:dyDescent="0.25">
      <c r="A28" t="s">
        <v>149</v>
      </c>
      <c r="B28" s="27" t="s">
        <v>150</v>
      </c>
      <c r="C28" s="27" t="s">
        <v>113</v>
      </c>
      <c r="D28" s="27" t="s">
        <v>102</v>
      </c>
      <c r="E28" s="27" t="str">
        <f>IFERROR(IF(VLOOKUP(B28,Ref_list_run_01!D:D,1,FALSE)=B28,"Yes",""),"No")</f>
        <v>Yes</v>
      </c>
    </row>
    <row r="29" spans="1:11" x14ac:dyDescent="0.25">
      <c r="A29" t="s">
        <v>151</v>
      </c>
      <c r="B29" s="27" t="s">
        <v>152</v>
      </c>
      <c r="C29" s="27" t="s">
        <v>153</v>
      </c>
      <c r="D29" s="27" t="s">
        <v>154</v>
      </c>
      <c r="E29" s="27" t="str">
        <f>IFERROR(IF(VLOOKUP(B29,Ref_list_run_01!D:D,1,FALSE)=B29,"Yes",""),"No")</f>
        <v>Yes</v>
      </c>
    </row>
    <row r="30" spans="1:11" x14ac:dyDescent="0.25">
      <c r="A30" t="s">
        <v>155</v>
      </c>
      <c r="B30" s="27" t="s">
        <v>156</v>
      </c>
      <c r="C30" s="27" t="s">
        <v>130</v>
      </c>
      <c r="D30" s="27" t="s">
        <v>157</v>
      </c>
      <c r="E30" s="27" t="str">
        <f>IFERROR(IF(VLOOKUP(B30,Ref_list_run_01!D:D,1,FALSE)=B30,"Yes",""),"No")</f>
        <v>Yes</v>
      </c>
    </row>
    <row r="31" spans="1:11" x14ac:dyDescent="0.25">
      <c r="A31" t="s">
        <v>158</v>
      </c>
      <c r="B31" s="27" t="s">
        <v>159</v>
      </c>
      <c r="C31" s="27" t="s">
        <v>74</v>
      </c>
      <c r="D31" s="27" t="s">
        <v>160</v>
      </c>
      <c r="E31" s="27" t="str">
        <f>IFERROR(IF(VLOOKUP(B31,Ref_list_run_01!D:D,1,FALSE)=B31,"Yes",""),"No")</f>
        <v>Yes</v>
      </c>
    </row>
    <row r="32" spans="1:11" x14ac:dyDescent="0.25">
      <c r="A32" t="s">
        <v>161</v>
      </c>
      <c r="B32" s="27" t="s">
        <v>162</v>
      </c>
      <c r="C32" s="27" t="s">
        <v>54</v>
      </c>
      <c r="D32" s="27" t="s">
        <v>163</v>
      </c>
      <c r="E32" s="27" t="str">
        <f>IFERROR(IF(VLOOKUP(B32,Ref_list_run_01!D:D,1,FALSE)=B32,"Yes",""),"No")</f>
        <v>Yes</v>
      </c>
    </row>
    <row r="33" spans="1:5" x14ac:dyDescent="0.25">
      <c r="A33" t="s">
        <v>164</v>
      </c>
      <c r="B33" s="27" t="s">
        <v>165</v>
      </c>
      <c r="C33" s="27" t="s">
        <v>166</v>
      </c>
      <c r="D33" s="27" t="s">
        <v>167</v>
      </c>
      <c r="E33" s="27" t="str">
        <f>IFERROR(IF(VLOOKUP(B33,Ref_list_run_01!D:D,1,FALSE)=B33,"Yes",""),"No")</f>
        <v>Yes</v>
      </c>
    </row>
    <row r="34" spans="1:5" x14ac:dyDescent="0.25">
      <c r="A34" t="s">
        <v>168</v>
      </c>
      <c r="B34" s="27" t="s">
        <v>169</v>
      </c>
      <c r="C34" s="27" t="s">
        <v>140</v>
      </c>
      <c r="D34" s="27" t="s">
        <v>170</v>
      </c>
      <c r="E34" s="27" t="str">
        <f>IFERROR(IF(VLOOKUP(B34,Ref_list_run_01!D:D,1,FALSE)=B34,"Yes",""),"No")</f>
        <v>Yes</v>
      </c>
    </row>
    <row r="35" spans="1:5" x14ac:dyDescent="0.25">
      <c r="A35" t="s">
        <v>171</v>
      </c>
      <c r="B35" s="27" t="s">
        <v>172</v>
      </c>
      <c r="C35" s="27" t="s">
        <v>105</v>
      </c>
      <c r="D35" s="27" t="s">
        <v>173</v>
      </c>
      <c r="E35" s="27" t="str">
        <f>IFERROR(IF(VLOOKUP(B35,Ref_list_run_01!D:D,1,FALSE)=B35,"Yes",""),"No")</f>
        <v>Yes</v>
      </c>
    </row>
    <row r="36" spans="1:5" x14ac:dyDescent="0.25">
      <c r="A36" t="s">
        <v>174</v>
      </c>
      <c r="B36" s="27" t="s">
        <v>175</v>
      </c>
      <c r="C36" s="27" t="s">
        <v>78</v>
      </c>
      <c r="D36" s="27" t="s">
        <v>176</v>
      </c>
      <c r="E36" s="27" t="str">
        <f>IFERROR(IF(VLOOKUP(B36,Ref_list_run_01!D:D,1,FALSE)=B36,"Yes",""),"No")</f>
        <v>Yes</v>
      </c>
    </row>
    <row r="37" spans="1:5" x14ac:dyDescent="0.25">
      <c r="A37" t="s">
        <v>177</v>
      </c>
      <c r="B37" s="27" t="s">
        <v>178</v>
      </c>
      <c r="C37" s="27" t="s">
        <v>66</v>
      </c>
      <c r="D37" s="27" t="s">
        <v>179</v>
      </c>
      <c r="E37" s="27" t="str">
        <f>IFERROR(IF(VLOOKUP(B37,Ref_list_run_01!D:D,1,FALSE)=B37,"Yes",""),"No")</f>
        <v>Yes</v>
      </c>
    </row>
    <row r="38" spans="1:5" x14ac:dyDescent="0.25">
      <c r="A38" t="s">
        <v>180</v>
      </c>
      <c r="B38" s="27" t="s">
        <v>181</v>
      </c>
      <c r="C38" s="27" t="s">
        <v>182</v>
      </c>
      <c r="D38" s="27" t="s">
        <v>183</v>
      </c>
      <c r="E38" s="27" t="str">
        <f>IFERROR(IF(VLOOKUP(B38,Ref_list_run_01!D:D,1,FALSE)=B38,"Yes",""),"No")</f>
        <v>Yes</v>
      </c>
    </row>
    <row r="39" spans="1:5" x14ac:dyDescent="0.25">
      <c r="A39" t="s">
        <v>184</v>
      </c>
      <c r="B39" s="27" t="s">
        <v>185</v>
      </c>
      <c r="C39" s="27" t="s">
        <v>186</v>
      </c>
      <c r="D39" s="27" t="s">
        <v>187</v>
      </c>
      <c r="E39" s="27" t="str">
        <f>IFERROR(IF(VLOOKUP(B39,Ref_list_run_01!D:D,1,FALSE)=B39,"Yes",""),"No")</f>
        <v>Yes</v>
      </c>
    </row>
    <row r="40" spans="1:5" x14ac:dyDescent="0.25">
      <c r="A40" t="s">
        <v>188</v>
      </c>
      <c r="B40" s="27" t="s">
        <v>189</v>
      </c>
      <c r="C40" s="27" t="s">
        <v>190</v>
      </c>
      <c r="D40" s="27" t="s">
        <v>191</v>
      </c>
      <c r="E40" s="27" t="str">
        <f>IFERROR(IF(VLOOKUP(B40,Ref_list_run_01!D:D,1,FALSE)=B40,"Yes",""),"No")</f>
        <v>Yes</v>
      </c>
    </row>
    <row r="41" spans="1:5" x14ac:dyDescent="0.25">
      <c r="A41" t="s">
        <v>192</v>
      </c>
      <c r="B41" s="27" t="s">
        <v>193</v>
      </c>
      <c r="C41" s="27" t="s">
        <v>194</v>
      </c>
      <c r="D41" s="27" t="s">
        <v>195</v>
      </c>
      <c r="E41" s="27" t="str">
        <f>IFERROR(IF(VLOOKUP(B41,Ref_list_run_01!D:D,1,FALSE)=B41,"Yes",""),"No")</f>
        <v>Yes</v>
      </c>
    </row>
    <row r="42" spans="1:5" x14ac:dyDescent="0.25">
      <c r="A42" t="s">
        <v>196</v>
      </c>
      <c r="B42" s="27" t="s">
        <v>197</v>
      </c>
      <c r="C42" s="27" t="s">
        <v>198</v>
      </c>
      <c r="D42" s="27" t="s">
        <v>199</v>
      </c>
      <c r="E42" s="27" t="str">
        <f>IFERROR(IF(VLOOKUP(B42,Ref_list_run_01!D:D,1,FALSE)=B42,"Yes",""),"No")</f>
        <v>Yes</v>
      </c>
    </row>
    <row r="43" spans="1:5" x14ac:dyDescent="0.25">
      <c r="A43" t="s">
        <v>200</v>
      </c>
      <c r="B43" s="27" t="s">
        <v>201</v>
      </c>
      <c r="C43" s="27" t="s">
        <v>78</v>
      </c>
      <c r="D43" s="27" t="s">
        <v>202</v>
      </c>
      <c r="E43" s="27" t="str">
        <f>IFERROR(IF(VLOOKUP(B43,Ref_list_run_01!D:D,1,FALSE)=B43,"Yes",""),"No")</f>
        <v>Yes</v>
      </c>
    </row>
    <row r="44" spans="1:5" x14ac:dyDescent="0.25">
      <c r="A44" t="s">
        <v>203</v>
      </c>
      <c r="B44" s="27" t="s">
        <v>204</v>
      </c>
      <c r="C44" s="27" t="s">
        <v>78</v>
      </c>
      <c r="D44" s="27" t="s">
        <v>205</v>
      </c>
      <c r="E44" s="27" t="str">
        <f>IFERROR(IF(VLOOKUP(B44,Ref_list_run_01!D:D,1,FALSE)=B44,"Yes",""),"No")</f>
        <v>Yes</v>
      </c>
    </row>
    <row r="45" spans="1:5" x14ac:dyDescent="0.25">
      <c r="A45" t="s">
        <v>206</v>
      </c>
      <c r="B45" s="27" t="s">
        <v>207</v>
      </c>
      <c r="C45" s="27" t="s">
        <v>208</v>
      </c>
      <c r="D45" s="27" t="s">
        <v>209</v>
      </c>
      <c r="E45" s="27" t="str">
        <f>IFERROR(IF(VLOOKUP(B45,Ref_list_run_01!D:D,1,FALSE)=B45,"Yes",""),"No")</f>
        <v>Yes</v>
      </c>
    </row>
    <row r="46" spans="1:5" x14ac:dyDescent="0.25">
      <c r="A46" t="s">
        <v>210</v>
      </c>
      <c r="B46" s="27" t="s">
        <v>211</v>
      </c>
      <c r="C46" s="27" t="s">
        <v>54</v>
      </c>
      <c r="D46" s="27" t="s">
        <v>212</v>
      </c>
      <c r="E46" s="27" t="str">
        <f>IFERROR(IF(VLOOKUP(B46,Ref_list_run_01!D:D,1,FALSE)=B46,"Yes",""),"No")</f>
        <v>Yes</v>
      </c>
    </row>
    <row r="47" spans="1:5" x14ac:dyDescent="0.25">
      <c r="A47" t="s">
        <v>213</v>
      </c>
      <c r="B47" s="27" t="s">
        <v>214</v>
      </c>
      <c r="C47" s="27" t="s">
        <v>215</v>
      </c>
      <c r="D47" s="27" t="s">
        <v>216</v>
      </c>
      <c r="E47" s="27" t="str">
        <f>IFERROR(IF(VLOOKUP(B47,Ref_list_run_01!D:D,1,FALSE)=B47,"Yes",""),"No")</f>
        <v>Yes</v>
      </c>
    </row>
    <row r="48" spans="1:5" x14ac:dyDescent="0.25">
      <c r="A48" t="s">
        <v>217</v>
      </c>
      <c r="B48" s="27" t="s">
        <v>218</v>
      </c>
      <c r="C48" s="27" t="s">
        <v>78</v>
      </c>
      <c r="D48" s="27" t="s">
        <v>219</v>
      </c>
      <c r="E48" s="27" t="str">
        <f>IFERROR(IF(VLOOKUP(B48,Ref_list_run_01!D:D,1,FALSE)=B48,"Yes",""),"No")</f>
        <v>Yes</v>
      </c>
    </row>
    <row r="49" spans="1:5" x14ac:dyDescent="0.25">
      <c r="A49" t="s">
        <v>220</v>
      </c>
      <c r="B49" s="27" t="s">
        <v>221</v>
      </c>
      <c r="C49" s="27" t="s">
        <v>74</v>
      </c>
      <c r="D49" s="27" t="s">
        <v>222</v>
      </c>
      <c r="E49" s="27" t="str">
        <f>IFERROR(IF(VLOOKUP(B49,Ref_list_run_01!D:D,1,FALSE)=B49,"Yes",""),"No")</f>
        <v>Yes</v>
      </c>
    </row>
    <row r="50" spans="1:5" x14ac:dyDescent="0.25">
      <c r="A50" t="s">
        <v>223</v>
      </c>
      <c r="B50" s="27" t="s">
        <v>224</v>
      </c>
      <c r="C50" s="27" t="s">
        <v>225</v>
      </c>
      <c r="D50" s="27" t="s">
        <v>226</v>
      </c>
      <c r="E50" s="27" t="str">
        <f>IFERROR(IF(VLOOKUP(B50,Ref_list_run_01!D:D,1,FALSE)=B50,"Yes",""),"No")</f>
        <v>Yes</v>
      </c>
    </row>
    <row r="51" spans="1:5" x14ac:dyDescent="0.25">
      <c r="A51" t="s">
        <v>227</v>
      </c>
      <c r="B51" s="27" t="s">
        <v>228</v>
      </c>
      <c r="C51" s="27" t="s">
        <v>229</v>
      </c>
      <c r="D51" s="27" t="s">
        <v>230</v>
      </c>
      <c r="E51" s="27" t="str">
        <f>IFERROR(IF(VLOOKUP(B51,Ref_list_run_01!D:D,1,FALSE)=B51,"Yes",""),"No")</f>
        <v>Yes</v>
      </c>
    </row>
    <row r="52" spans="1:5" x14ac:dyDescent="0.25">
      <c r="A52" t="s">
        <v>231</v>
      </c>
      <c r="B52" s="27" t="s">
        <v>232</v>
      </c>
      <c r="C52" s="27" t="s">
        <v>233</v>
      </c>
      <c r="D52" s="27" t="s">
        <v>234</v>
      </c>
      <c r="E52" s="27" t="str">
        <f>IFERROR(IF(VLOOKUP(B52,Ref_list_run_01!D:D,1,FALSE)=B52,"Yes",""),"No")</f>
        <v>Yes</v>
      </c>
    </row>
    <row r="53" spans="1:5" x14ac:dyDescent="0.25">
      <c r="A53" t="s">
        <v>235</v>
      </c>
      <c r="B53" s="27" t="s">
        <v>236</v>
      </c>
      <c r="C53" s="27" t="s">
        <v>237</v>
      </c>
      <c r="D53" s="27" t="s">
        <v>238</v>
      </c>
      <c r="E53" s="27" t="str">
        <f>IFERROR(IF(VLOOKUP(B53,Ref_list_run_01!D:D,1,FALSE)=B53,"Yes",""),"No")</f>
        <v>Yes</v>
      </c>
    </row>
    <row r="54" spans="1:5" x14ac:dyDescent="0.25">
      <c r="A54" t="s">
        <v>239</v>
      </c>
      <c r="B54" s="27" t="s">
        <v>240</v>
      </c>
      <c r="C54" s="27" t="s">
        <v>241</v>
      </c>
      <c r="D54" s="27" t="s">
        <v>205</v>
      </c>
      <c r="E54" s="27" t="str">
        <f>IFERROR(IF(VLOOKUP(B54,Ref_list_run_01!D:D,1,FALSE)=B54,"Yes",""),"No")</f>
        <v>Yes</v>
      </c>
    </row>
    <row r="55" spans="1:5" x14ac:dyDescent="0.25">
      <c r="A55" t="s">
        <v>242</v>
      </c>
      <c r="B55" s="27" t="s">
        <v>243</v>
      </c>
      <c r="C55" s="27" t="s">
        <v>208</v>
      </c>
      <c r="D55" s="27" t="s">
        <v>244</v>
      </c>
      <c r="E55" s="27" t="str">
        <f>IFERROR(IF(VLOOKUP(B55,Ref_list_run_01!D:D,1,FALSE)=B55,"Yes",""),"No")</f>
        <v>Yes</v>
      </c>
    </row>
    <row r="56" spans="1:5" x14ac:dyDescent="0.25">
      <c r="A56" t="s">
        <v>245</v>
      </c>
      <c r="B56" s="27" t="s">
        <v>246</v>
      </c>
      <c r="C56" s="27" t="s">
        <v>247</v>
      </c>
      <c r="D56" s="27" t="s">
        <v>248</v>
      </c>
      <c r="E56" s="27" t="str">
        <f>IFERROR(IF(VLOOKUP(B56,Ref_list_run_01!D:D,1,FALSE)=B56,"Yes",""),"No")</f>
        <v>Yes</v>
      </c>
    </row>
    <row r="57" spans="1:5" x14ac:dyDescent="0.25">
      <c r="A57" t="s">
        <v>249</v>
      </c>
      <c r="B57" s="27" t="s">
        <v>250</v>
      </c>
      <c r="C57" s="27" t="s">
        <v>186</v>
      </c>
      <c r="D57" s="27" t="s">
        <v>251</v>
      </c>
      <c r="E57" s="27" t="str">
        <f>IFERROR(IF(VLOOKUP(B57,Ref_list_run_01!D:D,1,FALSE)=B57,"Yes",""),"No")</f>
        <v>Yes</v>
      </c>
    </row>
    <row r="58" spans="1:5" x14ac:dyDescent="0.25">
      <c r="A58" t="s">
        <v>252</v>
      </c>
      <c r="B58" s="27" t="s">
        <v>253</v>
      </c>
      <c r="C58" s="27" t="s">
        <v>186</v>
      </c>
      <c r="D58" s="27" t="s">
        <v>254</v>
      </c>
      <c r="E58" s="27" t="str">
        <f>IFERROR(IF(VLOOKUP(B58,Ref_list_run_01!D:D,1,FALSE)=B58,"Yes",""),"No")</f>
        <v>Yes</v>
      </c>
    </row>
    <row r="59" spans="1:5" x14ac:dyDescent="0.25">
      <c r="A59" t="s">
        <v>255</v>
      </c>
      <c r="B59" s="27" t="s">
        <v>256</v>
      </c>
      <c r="C59" s="27" t="s">
        <v>257</v>
      </c>
      <c r="D59" s="27" t="s">
        <v>258</v>
      </c>
      <c r="E59" s="27" t="str">
        <f>IFERROR(IF(VLOOKUP(B59,Ref_list_run_01!D:D,1,FALSE)=B59,"Yes",""),"No")</f>
        <v>Yes</v>
      </c>
    </row>
    <row r="60" spans="1:5" x14ac:dyDescent="0.25">
      <c r="A60" t="s">
        <v>259</v>
      </c>
      <c r="B60" s="27" t="s">
        <v>260</v>
      </c>
      <c r="C60" s="27" t="s">
        <v>261</v>
      </c>
      <c r="D60" s="27" t="s">
        <v>262</v>
      </c>
      <c r="E60" s="27" t="str">
        <f>IFERROR(IF(VLOOKUP(B60,Ref_list_run_01!D:D,1,FALSE)=B60,"Yes",""),"No")</f>
        <v>Yes</v>
      </c>
    </row>
    <row r="61" spans="1:5" x14ac:dyDescent="0.25">
      <c r="A61" t="s">
        <v>263</v>
      </c>
      <c r="B61" s="27" t="s">
        <v>264</v>
      </c>
      <c r="C61" s="27" t="s">
        <v>265</v>
      </c>
      <c r="D61" s="27" t="s">
        <v>266</v>
      </c>
      <c r="E61" s="27" t="str">
        <f>IFERROR(IF(VLOOKUP(B61,Ref_list_run_01!D:D,1,FALSE)=B61,"Yes",""),"No")</f>
        <v>Yes</v>
      </c>
    </row>
    <row r="62" spans="1:5" x14ac:dyDescent="0.25">
      <c r="A62" t="s">
        <v>267</v>
      </c>
      <c r="B62" s="27" t="s">
        <v>268</v>
      </c>
      <c r="C62" s="27" t="s">
        <v>269</v>
      </c>
      <c r="D62" s="27" t="s">
        <v>244</v>
      </c>
      <c r="E62" s="27" t="str">
        <f>IFERROR(IF(VLOOKUP(B62,Ref_list_run_01!D:D,1,FALSE)=B62,"Yes",""),"No")</f>
        <v>Yes</v>
      </c>
    </row>
    <row r="63" spans="1:5" x14ac:dyDescent="0.25">
      <c r="A63" t="s">
        <v>270</v>
      </c>
      <c r="B63" s="27" t="s">
        <v>271</v>
      </c>
      <c r="C63" s="27" t="s">
        <v>272</v>
      </c>
      <c r="D63" s="27" t="s">
        <v>273</v>
      </c>
      <c r="E63" s="27" t="str">
        <f>IFERROR(IF(VLOOKUP(B63,Ref_list_run_01!D:D,1,FALSE)=B63,"Yes",""),"No")</f>
        <v>Yes</v>
      </c>
    </row>
    <row r="64" spans="1:5" x14ac:dyDescent="0.25">
      <c r="A64" t="s">
        <v>274</v>
      </c>
      <c r="B64" s="27" t="s">
        <v>275</v>
      </c>
      <c r="C64" s="27" t="s">
        <v>186</v>
      </c>
      <c r="D64" s="27" t="s">
        <v>276</v>
      </c>
      <c r="E64" s="27" t="str">
        <f>IFERROR(IF(VLOOKUP(B64,Ref_list_run_01!D:D,1,FALSE)=B64,"Yes",""),"No")</f>
        <v>Yes</v>
      </c>
    </row>
    <row r="65" spans="1:5" x14ac:dyDescent="0.25">
      <c r="A65" t="s">
        <v>277</v>
      </c>
      <c r="B65" s="27" t="s">
        <v>278</v>
      </c>
      <c r="C65" s="27" t="s">
        <v>208</v>
      </c>
      <c r="D65" s="27" t="s">
        <v>279</v>
      </c>
      <c r="E65" s="27" t="str">
        <f>IFERROR(IF(VLOOKUP(B65,Ref_list_run_01!D:D,1,FALSE)=B65,"Yes",""),"No")</f>
        <v>Yes</v>
      </c>
    </row>
    <row r="66" spans="1:5" x14ac:dyDescent="0.25">
      <c r="A66" t="s">
        <v>280</v>
      </c>
      <c r="B66" s="27" t="s">
        <v>281</v>
      </c>
      <c r="C66" s="27" t="s">
        <v>186</v>
      </c>
      <c r="D66" s="27" t="s">
        <v>282</v>
      </c>
      <c r="E66" s="27" t="str">
        <f>IFERROR(IF(VLOOKUP(B66,Ref_list_run_01!D:D,1,FALSE)=B66,"Yes",""),"No")</f>
        <v>Yes</v>
      </c>
    </row>
    <row r="67" spans="1:5" x14ac:dyDescent="0.25">
      <c r="A67" t="s">
        <v>283</v>
      </c>
      <c r="B67" s="27" t="s">
        <v>284</v>
      </c>
      <c r="C67" s="27" t="s">
        <v>186</v>
      </c>
      <c r="D67" s="27" t="s">
        <v>285</v>
      </c>
      <c r="E67" s="27" t="str">
        <f>IFERROR(IF(VLOOKUP(B67,Ref_list_run_01!D:D,1,FALSE)=B67,"Yes",""),"No")</f>
        <v>Yes</v>
      </c>
    </row>
    <row r="68" spans="1:5" x14ac:dyDescent="0.25">
      <c r="A68" t="s">
        <v>286</v>
      </c>
      <c r="B68" s="27" t="s">
        <v>287</v>
      </c>
      <c r="C68" s="27" t="s">
        <v>225</v>
      </c>
      <c r="D68" s="27" t="s">
        <v>288</v>
      </c>
      <c r="E68" s="27" t="str">
        <f>IFERROR(IF(VLOOKUP(B68,Ref_list_run_01!D:D,1,FALSE)=B68,"Yes",""),"No")</f>
        <v>Yes</v>
      </c>
    </row>
    <row r="69" spans="1:5" x14ac:dyDescent="0.25">
      <c r="A69" t="s">
        <v>289</v>
      </c>
      <c r="B69" s="27" t="s">
        <v>290</v>
      </c>
      <c r="C69" s="27" t="s">
        <v>291</v>
      </c>
      <c r="D69" s="27" t="s">
        <v>292</v>
      </c>
      <c r="E69" s="27" t="str">
        <f>IFERROR(IF(VLOOKUP(B69,Ref_list_run_01!D:D,1,FALSE)=B69,"Yes",""),"No")</f>
        <v>Yes</v>
      </c>
    </row>
    <row r="70" spans="1:5" x14ac:dyDescent="0.25">
      <c r="A70" t="s">
        <v>293</v>
      </c>
      <c r="B70" s="27" t="s">
        <v>294</v>
      </c>
      <c r="C70" s="27" t="s">
        <v>241</v>
      </c>
      <c r="D70" s="27" t="s">
        <v>295</v>
      </c>
      <c r="E70" s="27" t="str">
        <f>IFERROR(IF(VLOOKUP(B70,Ref_list_run_01!D:D,1,FALSE)=B70,"Yes",""),"No")</f>
        <v>Yes</v>
      </c>
    </row>
    <row r="71" spans="1:5" x14ac:dyDescent="0.25">
      <c r="A71" t="s">
        <v>296</v>
      </c>
      <c r="B71" s="27" t="s">
        <v>297</v>
      </c>
      <c r="C71" s="27" t="s">
        <v>298</v>
      </c>
      <c r="D71" s="27" t="s">
        <v>299</v>
      </c>
      <c r="E71" s="27" t="str">
        <f>IFERROR(IF(VLOOKUP(B71,Ref_list_run_01!D:D,1,FALSE)=B71,"Yes",""),"No")</f>
        <v>Yes</v>
      </c>
    </row>
    <row r="72" spans="1:5" x14ac:dyDescent="0.25">
      <c r="A72" t="s">
        <v>300</v>
      </c>
      <c r="B72" s="27" t="s">
        <v>301</v>
      </c>
      <c r="C72" s="27" t="s">
        <v>302</v>
      </c>
      <c r="D72" s="27" t="s">
        <v>303</v>
      </c>
      <c r="E72" s="27" t="str">
        <f>IFERROR(IF(VLOOKUP(B72,Ref_list_run_01!D:D,1,FALSE)=B72,"Yes",""),"No")</f>
        <v>Yes</v>
      </c>
    </row>
    <row r="73" spans="1:5" x14ac:dyDescent="0.25">
      <c r="A73" t="s">
        <v>304</v>
      </c>
      <c r="B73" s="27" t="s">
        <v>305</v>
      </c>
      <c r="C73" s="27" t="s">
        <v>186</v>
      </c>
      <c r="D73" s="27" t="s">
        <v>306</v>
      </c>
      <c r="E73" s="27" t="str">
        <f>IFERROR(IF(VLOOKUP(B73,Ref_list_run_01!D:D,1,FALSE)=B73,"Yes",""),"No")</f>
        <v>Yes</v>
      </c>
    </row>
    <row r="74" spans="1:5" x14ac:dyDescent="0.25">
      <c r="A74" t="s">
        <v>307</v>
      </c>
      <c r="B74" s="27" t="s">
        <v>308</v>
      </c>
      <c r="C74" s="27" t="s">
        <v>309</v>
      </c>
      <c r="D74" s="27" t="s">
        <v>310</v>
      </c>
      <c r="E74" s="27" t="str">
        <f>IFERROR(IF(VLOOKUP(B74,Ref_list_run_01!D:D,1,FALSE)=B74,"Yes",""),"No")</f>
        <v>Yes</v>
      </c>
    </row>
    <row r="75" spans="1:5" x14ac:dyDescent="0.25">
      <c r="A75" t="s">
        <v>311</v>
      </c>
      <c r="B75" s="27" t="s">
        <v>312</v>
      </c>
      <c r="C75" s="27" t="s">
        <v>241</v>
      </c>
      <c r="D75" s="27" t="s">
        <v>313</v>
      </c>
      <c r="E75" s="27" t="str">
        <f>IFERROR(IF(VLOOKUP(B75,Ref_list_run_01!D:D,1,FALSE)=B75,"Yes",""),"No")</f>
        <v>Yes</v>
      </c>
    </row>
    <row r="76" spans="1:5" x14ac:dyDescent="0.25">
      <c r="A76" t="s">
        <v>314</v>
      </c>
      <c r="B76" s="27" t="s">
        <v>315</v>
      </c>
      <c r="C76" s="27" t="s">
        <v>54</v>
      </c>
      <c r="D76" s="27" t="s">
        <v>316</v>
      </c>
      <c r="E76" s="27" t="str">
        <f>IFERROR(IF(VLOOKUP(B76,Ref_list_run_01!D:D,1,FALSE)=B76,"Yes",""),"No")</f>
        <v>Yes</v>
      </c>
    </row>
    <row r="77" spans="1:5" x14ac:dyDescent="0.25">
      <c r="A77" t="s">
        <v>317</v>
      </c>
      <c r="B77" s="27" t="s">
        <v>318</v>
      </c>
      <c r="C77" s="27" t="s">
        <v>319</v>
      </c>
      <c r="D77" s="27" t="s">
        <v>320</v>
      </c>
      <c r="E77" s="27" t="str">
        <f>IFERROR(IF(VLOOKUP(B77,Ref_list_run_01!D:D,1,FALSE)=B77,"Yes",""),"No")</f>
        <v>Yes</v>
      </c>
    </row>
    <row r="78" spans="1:5" x14ac:dyDescent="0.25">
      <c r="A78" t="s">
        <v>321</v>
      </c>
      <c r="B78" s="27" t="s">
        <v>322</v>
      </c>
      <c r="C78" s="27" t="s">
        <v>323</v>
      </c>
      <c r="D78" s="27" t="s">
        <v>324</v>
      </c>
      <c r="E78" s="27" t="str">
        <f>IFERROR(IF(VLOOKUP(B78,Ref_list_run_01!D:D,1,FALSE)=B78,"Yes",""),"No")</f>
        <v>Yes</v>
      </c>
    </row>
  </sheetData>
  <phoneticPr fontId="9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9243F-FB15-4353-97DA-07059D082FD9}">
  <dimension ref="A1:E69"/>
  <sheetViews>
    <sheetView zoomScale="70" zoomScaleNormal="70" workbookViewId="0">
      <selection activeCell="B1" sqref="B1"/>
    </sheetView>
  </sheetViews>
  <sheetFormatPr defaultRowHeight="15.75" x14ac:dyDescent="0.25"/>
  <cols>
    <col min="1" max="1" width="10.25" customWidth="1"/>
    <col min="2" max="2" width="38.875" customWidth="1"/>
    <col min="3" max="3" width="10.75" customWidth="1"/>
    <col min="4" max="4" width="37.375" customWidth="1"/>
    <col min="5" max="5" width="17.625" bestFit="1" customWidth="1"/>
  </cols>
  <sheetData>
    <row r="1" spans="1:5" x14ac:dyDescent="0.25">
      <c r="A1" s="26" t="s">
        <v>47</v>
      </c>
      <c r="B1" s="28" t="s">
        <v>48</v>
      </c>
      <c r="C1" s="28" t="s">
        <v>49</v>
      </c>
      <c r="D1" s="28" t="s">
        <v>50</v>
      </c>
      <c r="E1" s="27" t="s">
        <v>51</v>
      </c>
    </row>
    <row r="2" spans="1:5" x14ac:dyDescent="0.25">
      <c r="A2" t="s">
        <v>325</v>
      </c>
      <c r="B2" t="s">
        <v>326</v>
      </c>
      <c r="C2" t="s">
        <v>327</v>
      </c>
      <c r="D2" t="s">
        <v>328</v>
      </c>
      <c r="E2" s="27" t="str">
        <f>IFERROR(IF(VLOOKUP(B2,Ref_list_run_01!D:D,1,FALSE)=B2,"Yes",""),"No")</f>
        <v>Yes</v>
      </c>
    </row>
    <row r="3" spans="1:5" x14ac:dyDescent="0.25">
      <c r="A3" t="s">
        <v>329</v>
      </c>
      <c r="B3" t="s">
        <v>330</v>
      </c>
      <c r="C3" t="s">
        <v>331</v>
      </c>
      <c r="D3" t="s">
        <v>332</v>
      </c>
      <c r="E3" t="str">
        <f>IFERROR(IF(VLOOKUP(B3,Ref_list_run_01!D:D,1,FALSE)=B3,"Yes",""),"No")</f>
        <v>Yes</v>
      </c>
    </row>
    <row r="4" spans="1:5" x14ac:dyDescent="0.25">
      <c r="A4" t="s">
        <v>333</v>
      </c>
      <c r="B4" t="s">
        <v>334</v>
      </c>
      <c r="C4" t="s">
        <v>335</v>
      </c>
      <c r="D4" t="s">
        <v>336</v>
      </c>
      <c r="E4" t="str">
        <f>IFERROR(IF(VLOOKUP(B4,Ref_list_run_01!D:D,1,FALSE)=B4,"Yes",""),"No")</f>
        <v>Yes</v>
      </c>
    </row>
    <row r="5" spans="1:5" x14ac:dyDescent="0.25">
      <c r="A5" t="s">
        <v>337</v>
      </c>
      <c r="B5" t="s">
        <v>338</v>
      </c>
      <c r="C5" t="s">
        <v>339</v>
      </c>
      <c r="D5" t="s">
        <v>340</v>
      </c>
      <c r="E5" t="str">
        <f>IFERROR(IF(VLOOKUP(B5,Ref_list_run_01!D:D,1,FALSE)=B5,"Yes",""),"No")</f>
        <v>Yes</v>
      </c>
    </row>
    <row r="6" spans="1:5" x14ac:dyDescent="0.25">
      <c r="A6" t="s">
        <v>341</v>
      </c>
      <c r="B6" t="s">
        <v>342</v>
      </c>
      <c r="C6" t="s">
        <v>58</v>
      </c>
      <c r="D6" t="s">
        <v>343</v>
      </c>
      <c r="E6" t="str">
        <f>IFERROR(IF(VLOOKUP(B6,Ref_list_run_01!D:D,1,FALSE)=B6,"Yes",""),"No")</f>
        <v>Yes</v>
      </c>
    </row>
    <row r="7" spans="1:5" x14ac:dyDescent="0.25">
      <c r="A7" t="s">
        <v>344</v>
      </c>
      <c r="B7" t="s">
        <v>345</v>
      </c>
      <c r="C7" t="s">
        <v>346</v>
      </c>
      <c r="D7" t="s">
        <v>347</v>
      </c>
      <c r="E7" t="str">
        <f>IFERROR(IF(VLOOKUP(B7,Ref_list_run_01!D:D,1,FALSE)=B7,"Yes",""),"No")</f>
        <v>Yes</v>
      </c>
    </row>
    <row r="8" spans="1:5" x14ac:dyDescent="0.25">
      <c r="A8" t="s">
        <v>348</v>
      </c>
      <c r="B8" t="s">
        <v>349</v>
      </c>
      <c r="C8" t="s">
        <v>350</v>
      </c>
      <c r="D8" t="s">
        <v>351</v>
      </c>
      <c r="E8" t="str">
        <f>IFERROR(IF(VLOOKUP(B8,Ref_list_run_01!D:D,1,FALSE)=B8,"Yes",""),"No")</f>
        <v>Yes</v>
      </c>
    </row>
    <row r="9" spans="1:5" x14ac:dyDescent="0.25">
      <c r="A9" t="s">
        <v>352</v>
      </c>
      <c r="B9" t="s">
        <v>353</v>
      </c>
      <c r="C9" t="s">
        <v>354</v>
      </c>
      <c r="D9" t="s">
        <v>355</v>
      </c>
      <c r="E9" t="str">
        <f>IFERROR(IF(VLOOKUP(B9,Ref_list_run_01!D:D,1,FALSE)=B9,"Yes",""),"No")</f>
        <v>Yes</v>
      </c>
    </row>
    <row r="10" spans="1:5" x14ac:dyDescent="0.25">
      <c r="A10" t="s">
        <v>356</v>
      </c>
      <c r="B10" t="s">
        <v>357</v>
      </c>
      <c r="C10" t="s">
        <v>186</v>
      </c>
      <c r="D10" t="s">
        <v>358</v>
      </c>
      <c r="E10" t="str">
        <f>IFERROR(IF(VLOOKUP(B10,Ref_list_run_01!D:D,1,FALSE)=B10,"Yes",""),"No")</f>
        <v>Yes</v>
      </c>
    </row>
    <row r="11" spans="1:5" x14ac:dyDescent="0.25">
      <c r="A11" t="s">
        <v>359</v>
      </c>
      <c r="B11" t="s">
        <v>360</v>
      </c>
      <c r="C11" t="s">
        <v>361</v>
      </c>
      <c r="D11" t="s">
        <v>362</v>
      </c>
      <c r="E11" t="str">
        <f>IFERROR(IF(VLOOKUP(B11,Ref_list_run_01!D:D,1,FALSE)=B11,"Yes",""),"No")</f>
        <v>Yes</v>
      </c>
    </row>
    <row r="12" spans="1:5" x14ac:dyDescent="0.25">
      <c r="A12" t="s">
        <v>363</v>
      </c>
      <c r="B12" t="s">
        <v>364</v>
      </c>
      <c r="C12" t="s">
        <v>208</v>
      </c>
      <c r="D12" t="s">
        <v>365</v>
      </c>
      <c r="E12" t="str">
        <f>IFERROR(IF(VLOOKUP(B12,Ref_list_run_01!D:D,1,FALSE)=B12,"Yes",""),"No")</f>
        <v>Yes</v>
      </c>
    </row>
    <row r="13" spans="1:5" x14ac:dyDescent="0.25">
      <c r="A13" t="s">
        <v>366</v>
      </c>
      <c r="B13" t="s">
        <v>367</v>
      </c>
      <c r="C13" t="s">
        <v>368</v>
      </c>
      <c r="D13" t="s">
        <v>369</v>
      </c>
      <c r="E13" t="str">
        <f>IFERROR(IF(VLOOKUP(B13,Ref_list_run_01!D:D,1,FALSE)=B13,"Yes",""),"No")</f>
        <v>Yes</v>
      </c>
    </row>
    <row r="14" spans="1:5" x14ac:dyDescent="0.25">
      <c r="A14" t="s">
        <v>370</v>
      </c>
      <c r="B14" t="s">
        <v>371</v>
      </c>
      <c r="C14" t="s">
        <v>78</v>
      </c>
      <c r="D14" t="s">
        <v>372</v>
      </c>
      <c r="E14" t="str">
        <f>IFERROR(IF(VLOOKUP(B14,Ref_list_run_01!D:D,1,FALSE)=B14,"Yes",""),"No")</f>
        <v>Yes</v>
      </c>
    </row>
    <row r="15" spans="1:5" x14ac:dyDescent="0.25">
      <c r="A15" t="s">
        <v>373</v>
      </c>
      <c r="B15" t="s">
        <v>374</v>
      </c>
      <c r="C15" t="s">
        <v>261</v>
      </c>
      <c r="D15" t="s">
        <v>375</v>
      </c>
      <c r="E15" t="str">
        <f>IFERROR(IF(VLOOKUP(B15,Ref_list_run_01!D:D,1,FALSE)=B15,"Yes",""),"No")</f>
        <v>Yes</v>
      </c>
    </row>
    <row r="16" spans="1:5" x14ac:dyDescent="0.25">
      <c r="A16" t="s">
        <v>376</v>
      </c>
      <c r="B16" t="s">
        <v>377</v>
      </c>
      <c r="C16" t="s">
        <v>130</v>
      </c>
      <c r="D16" t="s">
        <v>378</v>
      </c>
      <c r="E16" t="str">
        <f>IFERROR(IF(VLOOKUP(B16,Ref_list_run_01!D:D,1,FALSE)=B16,"Yes",""),"No")</f>
        <v>Yes</v>
      </c>
    </row>
    <row r="17" spans="1:5" x14ac:dyDescent="0.25">
      <c r="A17" t="s">
        <v>379</v>
      </c>
      <c r="B17" t="s">
        <v>380</v>
      </c>
      <c r="C17" t="s">
        <v>381</v>
      </c>
      <c r="D17" t="s">
        <v>382</v>
      </c>
      <c r="E17" t="str">
        <f>IFERROR(IF(VLOOKUP(B17,Ref_list_run_01!D:D,1,FALSE)=B17,"Yes",""),"No")</f>
        <v>Yes</v>
      </c>
    </row>
    <row r="18" spans="1:5" x14ac:dyDescent="0.25">
      <c r="A18" t="s">
        <v>383</v>
      </c>
      <c r="B18" t="s">
        <v>384</v>
      </c>
      <c r="C18" t="s">
        <v>78</v>
      </c>
      <c r="D18" t="s">
        <v>385</v>
      </c>
      <c r="E18" t="str">
        <f>IFERROR(IF(VLOOKUP(B18,Ref_list_run_01!D:D,1,FALSE)=B18,"Yes",""),"No")</f>
        <v>Yes</v>
      </c>
    </row>
    <row r="19" spans="1:5" x14ac:dyDescent="0.25">
      <c r="A19" t="s">
        <v>386</v>
      </c>
      <c r="B19" t="s">
        <v>387</v>
      </c>
      <c r="C19" t="s">
        <v>388</v>
      </c>
      <c r="D19" t="s">
        <v>389</v>
      </c>
      <c r="E19" t="str">
        <f>IFERROR(IF(VLOOKUP(B19,Ref_list_run_01!D:D,1,FALSE)=B19,"Yes",""),"No")</f>
        <v>No</v>
      </c>
    </row>
    <row r="20" spans="1:5" x14ac:dyDescent="0.25">
      <c r="A20" t="s">
        <v>390</v>
      </c>
      <c r="B20" t="s">
        <v>391</v>
      </c>
      <c r="C20" t="s">
        <v>247</v>
      </c>
      <c r="D20" t="s">
        <v>392</v>
      </c>
      <c r="E20" t="str">
        <f>IFERROR(IF(VLOOKUP(B20,Ref_list_run_01!D:D,1,FALSE)=B20,"Yes",""),"No")</f>
        <v>Yes</v>
      </c>
    </row>
    <row r="21" spans="1:5" x14ac:dyDescent="0.25">
      <c r="A21" t="s">
        <v>393</v>
      </c>
      <c r="B21" t="s">
        <v>394</v>
      </c>
      <c r="C21" t="s">
        <v>395</v>
      </c>
      <c r="D21" t="s">
        <v>396</v>
      </c>
      <c r="E21" t="str">
        <f>IFERROR(IF(VLOOKUP(B21,Ref_list_run_01!D:D,1,FALSE)=B21,"Yes",""),"No")</f>
        <v>Yes</v>
      </c>
    </row>
    <row r="22" spans="1:5" x14ac:dyDescent="0.25">
      <c r="A22" t="s">
        <v>397</v>
      </c>
      <c r="B22" t="s">
        <v>398</v>
      </c>
      <c r="C22" t="s">
        <v>399</v>
      </c>
      <c r="D22" t="s">
        <v>400</v>
      </c>
      <c r="E22" t="str">
        <f>IFERROR(IF(VLOOKUP(B22,Ref_list_run_01!D:D,1,FALSE)=B22,"Yes",""),"No")</f>
        <v>Yes</v>
      </c>
    </row>
    <row r="23" spans="1:5" x14ac:dyDescent="0.25">
      <c r="A23" t="s">
        <v>401</v>
      </c>
      <c r="B23" t="s">
        <v>402</v>
      </c>
      <c r="C23" t="s">
        <v>247</v>
      </c>
      <c r="D23" t="s">
        <v>403</v>
      </c>
      <c r="E23" t="str">
        <f>IFERROR(IF(VLOOKUP(B23,Ref_list_run_01!D:D,1,FALSE)=B23,"Yes",""),"No")</f>
        <v>Yes</v>
      </c>
    </row>
    <row r="24" spans="1:5" x14ac:dyDescent="0.25">
      <c r="A24" t="s">
        <v>404</v>
      </c>
      <c r="B24" t="s">
        <v>405</v>
      </c>
      <c r="C24" t="s">
        <v>406</v>
      </c>
      <c r="D24" t="s">
        <v>407</v>
      </c>
      <c r="E24" t="str">
        <f>IFERROR(IF(VLOOKUP(B24,Ref_list_run_01!D:D,1,FALSE)=B24,"Yes",""),"No")</f>
        <v>Yes</v>
      </c>
    </row>
    <row r="25" spans="1:5" x14ac:dyDescent="0.25">
      <c r="A25" t="s">
        <v>408</v>
      </c>
      <c r="B25" t="s">
        <v>409</v>
      </c>
      <c r="C25" t="s">
        <v>410</v>
      </c>
      <c r="D25" t="s">
        <v>411</v>
      </c>
      <c r="E25" t="str">
        <f>IFERROR(IF(VLOOKUP(B25,Ref_list_run_01!D:D,1,FALSE)=B25,"Yes",""),"No")</f>
        <v>Yes</v>
      </c>
    </row>
    <row r="26" spans="1:5" x14ac:dyDescent="0.25">
      <c r="A26" t="s">
        <v>412</v>
      </c>
      <c r="B26" t="s">
        <v>413</v>
      </c>
      <c r="C26" t="s">
        <v>414</v>
      </c>
      <c r="D26" t="s">
        <v>415</v>
      </c>
      <c r="E26" t="str">
        <f>IFERROR(IF(VLOOKUP(B26,Ref_list_run_01!D:D,1,FALSE)=B26,"Yes",""),"No")</f>
        <v>Yes</v>
      </c>
    </row>
    <row r="27" spans="1:5" x14ac:dyDescent="0.25">
      <c r="A27" t="s">
        <v>416</v>
      </c>
      <c r="B27" t="s">
        <v>417</v>
      </c>
      <c r="C27" t="s">
        <v>418</v>
      </c>
      <c r="D27" t="s">
        <v>419</v>
      </c>
      <c r="E27" t="str">
        <f>IFERROR(IF(VLOOKUP(B27,Ref_list_run_01!D:D,1,FALSE)=B27,"Yes",""),"No")</f>
        <v>Yes</v>
      </c>
    </row>
    <row r="28" spans="1:5" x14ac:dyDescent="0.25">
      <c r="A28" t="s">
        <v>420</v>
      </c>
      <c r="B28" t="s">
        <v>421</v>
      </c>
      <c r="C28" t="s">
        <v>422</v>
      </c>
      <c r="D28" t="s">
        <v>423</v>
      </c>
      <c r="E28" t="str">
        <f>IFERROR(IF(VLOOKUP(B28,Ref_list_run_01!D:D,1,FALSE)=B28,"Yes",""),"No")</f>
        <v>Yes</v>
      </c>
    </row>
    <row r="29" spans="1:5" x14ac:dyDescent="0.25">
      <c r="A29" t="s">
        <v>424</v>
      </c>
      <c r="B29" t="s">
        <v>425</v>
      </c>
      <c r="C29" t="s">
        <v>426</v>
      </c>
      <c r="D29" t="s">
        <v>427</v>
      </c>
      <c r="E29" t="str">
        <f>IFERROR(IF(VLOOKUP(B29,Ref_list_run_01!D:D,1,FALSE)=B29,"Yes",""),"No")</f>
        <v>Yes</v>
      </c>
    </row>
    <row r="30" spans="1:5" x14ac:dyDescent="0.25">
      <c r="A30" t="s">
        <v>428</v>
      </c>
      <c r="B30" t="s">
        <v>429</v>
      </c>
      <c r="C30" t="s">
        <v>430</v>
      </c>
      <c r="D30" t="s">
        <v>431</v>
      </c>
      <c r="E30" t="str">
        <f>IFERROR(IF(VLOOKUP(B30,Ref_list_run_01!D:D,1,FALSE)=B30,"Yes",""),"No")</f>
        <v>Yes</v>
      </c>
    </row>
    <row r="31" spans="1:5" x14ac:dyDescent="0.25">
      <c r="A31" t="s">
        <v>432</v>
      </c>
      <c r="B31" t="s">
        <v>433</v>
      </c>
      <c r="C31" t="s">
        <v>434</v>
      </c>
      <c r="D31" t="s">
        <v>435</v>
      </c>
      <c r="E31" t="str">
        <f>IFERROR(IF(VLOOKUP(B31,Ref_list_run_01!D:D,1,FALSE)=B31,"Yes",""),"No")</f>
        <v>Yes</v>
      </c>
    </row>
    <row r="32" spans="1:5" x14ac:dyDescent="0.25">
      <c r="A32" t="s">
        <v>436</v>
      </c>
      <c r="B32" t="s">
        <v>437</v>
      </c>
      <c r="C32" t="s">
        <v>361</v>
      </c>
      <c r="D32" t="s">
        <v>438</v>
      </c>
      <c r="E32" t="str">
        <f>IFERROR(IF(VLOOKUP(B32,Ref_list_run_01!D:D,1,FALSE)=B32,"Yes",""),"No")</f>
        <v>Yes</v>
      </c>
    </row>
    <row r="33" spans="1:5" x14ac:dyDescent="0.25">
      <c r="A33" t="s">
        <v>439</v>
      </c>
      <c r="B33" t="s">
        <v>440</v>
      </c>
      <c r="C33" t="s">
        <v>78</v>
      </c>
      <c r="D33" t="s">
        <v>441</v>
      </c>
      <c r="E33" t="str">
        <f>IFERROR(IF(VLOOKUP(B33,Ref_list_run_01!D:D,1,FALSE)=B33,"Yes",""),"No")</f>
        <v>Yes</v>
      </c>
    </row>
    <row r="34" spans="1:5" x14ac:dyDescent="0.25">
      <c r="A34" t="s">
        <v>442</v>
      </c>
      <c r="B34" t="s">
        <v>443</v>
      </c>
      <c r="C34" t="s">
        <v>241</v>
      </c>
      <c r="D34" t="s">
        <v>444</v>
      </c>
      <c r="E34" t="str">
        <f>IFERROR(IF(VLOOKUP(B34,Ref_list_run_01!D:D,1,FALSE)=B34,"Yes",""),"No")</f>
        <v>Yes</v>
      </c>
    </row>
    <row r="35" spans="1:5" x14ac:dyDescent="0.25">
      <c r="A35" t="s">
        <v>445</v>
      </c>
      <c r="B35" t="s">
        <v>446</v>
      </c>
      <c r="C35" t="s">
        <v>198</v>
      </c>
      <c r="D35" t="s">
        <v>447</v>
      </c>
      <c r="E35" t="str">
        <f>IFERROR(IF(VLOOKUP(B35,Ref_list_run_01!D:D,1,FALSE)=B35,"Yes",""),"No")</f>
        <v>Yes</v>
      </c>
    </row>
    <row r="36" spans="1:5" x14ac:dyDescent="0.25">
      <c r="A36" t="s">
        <v>448</v>
      </c>
      <c r="B36" t="s">
        <v>449</v>
      </c>
      <c r="C36" t="s">
        <v>450</v>
      </c>
      <c r="D36" t="s">
        <v>451</v>
      </c>
      <c r="E36" t="str">
        <f>IFERROR(IF(VLOOKUP(B36,Ref_list_run_01!D:D,1,FALSE)=B36,"Yes",""),"No")</f>
        <v>Yes</v>
      </c>
    </row>
    <row r="37" spans="1:5" x14ac:dyDescent="0.25">
      <c r="A37" t="s">
        <v>452</v>
      </c>
      <c r="B37" t="s">
        <v>453</v>
      </c>
      <c r="C37" t="s">
        <v>426</v>
      </c>
      <c r="D37" t="s">
        <v>454</v>
      </c>
      <c r="E37" t="str">
        <f>IFERROR(IF(VLOOKUP(B37,Ref_list_run_01!D:D,1,FALSE)=B37,"Yes",""),"No")</f>
        <v>Yes</v>
      </c>
    </row>
    <row r="38" spans="1:5" x14ac:dyDescent="0.25">
      <c r="A38" t="s">
        <v>455</v>
      </c>
      <c r="B38" t="s">
        <v>456</v>
      </c>
      <c r="C38" t="s">
        <v>247</v>
      </c>
      <c r="D38" t="s">
        <v>457</v>
      </c>
      <c r="E38" t="str">
        <f>IFERROR(IF(VLOOKUP(B38,Ref_list_run_01!D:D,1,FALSE)=B38,"Yes",""),"No")</f>
        <v>Yes</v>
      </c>
    </row>
    <row r="39" spans="1:5" x14ac:dyDescent="0.25">
      <c r="A39" t="s">
        <v>458</v>
      </c>
      <c r="B39" t="s">
        <v>459</v>
      </c>
      <c r="C39" t="s">
        <v>78</v>
      </c>
      <c r="D39" t="s">
        <v>460</v>
      </c>
      <c r="E39" t="str">
        <f>IFERROR(IF(VLOOKUP(B39,Ref_list_run_01!D:D,1,FALSE)=B39,"Yes",""),"No")</f>
        <v>Yes</v>
      </c>
    </row>
    <row r="40" spans="1:5" x14ac:dyDescent="0.25">
      <c r="A40" t="s">
        <v>461</v>
      </c>
      <c r="B40" t="s">
        <v>462</v>
      </c>
      <c r="C40" t="s">
        <v>361</v>
      </c>
      <c r="D40" t="s">
        <v>463</v>
      </c>
      <c r="E40" t="str">
        <f>IFERROR(IF(VLOOKUP(B40,Ref_list_run_01!D:D,1,FALSE)=B40,"Yes",""),"No")</f>
        <v>Yes</v>
      </c>
    </row>
    <row r="41" spans="1:5" x14ac:dyDescent="0.25">
      <c r="A41" t="s">
        <v>464</v>
      </c>
      <c r="B41" t="s">
        <v>465</v>
      </c>
      <c r="C41" t="s">
        <v>466</v>
      </c>
      <c r="D41" t="s">
        <v>467</v>
      </c>
      <c r="E41" t="str">
        <f>IFERROR(IF(VLOOKUP(B41,Ref_list_run_01!D:D,1,FALSE)=B41,"Yes",""),"No")</f>
        <v>Yes</v>
      </c>
    </row>
    <row r="42" spans="1:5" x14ac:dyDescent="0.25">
      <c r="A42" t="s">
        <v>468</v>
      </c>
      <c r="B42" t="s">
        <v>469</v>
      </c>
      <c r="C42" t="s">
        <v>182</v>
      </c>
      <c r="D42" t="s">
        <v>470</v>
      </c>
      <c r="E42" t="str">
        <f>IFERROR(IF(VLOOKUP(B42,Ref_list_run_01!D:D,1,FALSE)=B42,"Yes",""),"No")</f>
        <v>Yes</v>
      </c>
    </row>
    <row r="43" spans="1:5" x14ac:dyDescent="0.25">
      <c r="A43" t="s">
        <v>471</v>
      </c>
      <c r="B43" t="s">
        <v>472</v>
      </c>
      <c r="C43" t="s">
        <v>473</v>
      </c>
      <c r="D43" t="s">
        <v>474</v>
      </c>
      <c r="E43" t="str">
        <f>IFERROR(IF(VLOOKUP(B43,Ref_list_run_01!D:D,1,FALSE)=B43,"Yes",""),"No")</f>
        <v>Yes</v>
      </c>
    </row>
    <row r="44" spans="1:5" x14ac:dyDescent="0.25">
      <c r="A44" t="s">
        <v>475</v>
      </c>
      <c r="B44" t="s">
        <v>476</v>
      </c>
      <c r="C44" t="s">
        <v>477</v>
      </c>
      <c r="D44" t="s">
        <v>478</v>
      </c>
      <c r="E44" t="str">
        <f>IFERROR(IF(VLOOKUP(B44,Ref_list_run_01!D:D,1,FALSE)=B44,"Yes",""),"No")</f>
        <v>Yes</v>
      </c>
    </row>
    <row r="45" spans="1:5" x14ac:dyDescent="0.25">
      <c r="A45" t="s">
        <v>479</v>
      </c>
      <c r="B45" t="s">
        <v>480</v>
      </c>
      <c r="C45" t="s">
        <v>481</v>
      </c>
      <c r="D45" t="s">
        <v>482</v>
      </c>
      <c r="E45" t="str">
        <f>IFERROR(IF(VLOOKUP(B45,Ref_list_run_01!D:D,1,FALSE)=B45,"Yes",""),"No")</f>
        <v>Yes</v>
      </c>
    </row>
    <row r="46" spans="1:5" x14ac:dyDescent="0.25">
      <c r="A46" t="s">
        <v>483</v>
      </c>
      <c r="B46" t="s">
        <v>484</v>
      </c>
      <c r="C46" t="s">
        <v>485</v>
      </c>
      <c r="D46" t="s">
        <v>486</v>
      </c>
      <c r="E46" t="str">
        <f>IFERROR(IF(VLOOKUP(B46,Ref_list_run_01!D:D,1,FALSE)=B46,"Yes",""),"No")</f>
        <v>Yes</v>
      </c>
    </row>
    <row r="47" spans="1:5" x14ac:dyDescent="0.25">
      <c r="A47" t="s">
        <v>487</v>
      </c>
      <c r="B47" t="s">
        <v>488</v>
      </c>
      <c r="C47" t="s">
        <v>434</v>
      </c>
      <c r="D47" t="s">
        <v>489</v>
      </c>
      <c r="E47" t="str">
        <f>IFERROR(IF(VLOOKUP(B47,Ref_list_run_01!D:D,1,FALSE)=B47,"Yes",""),"No")</f>
        <v>Yes</v>
      </c>
    </row>
    <row r="48" spans="1:5" x14ac:dyDescent="0.25">
      <c r="A48" t="s">
        <v>490</v>
      </c>
      <c r="B48" t="s">
        <v>491</v>
      </c>
      <c r="C48" t="s">
        <v>395</v>
      </c>
      <c r="D48" t="s">
        <v>492</v>
      </c>
      <c r="E48" t="str">
        <f>IFERROR(IF(VLOOKUP(B48,Ref_list_run_01!D:D,1,FALSE)=B48,"Yes",""),"No")</f>
        <v>No</v>
      </c>
    </row>
    <row r="49" spans="1:5" x14ac:dyDescent="0.25">
      <c r="A49" t="s">
        <v>493</v>
      </c>
      <c r="B49" t="s">
        <v>494</v>
      </c>
      <c r="C49" t="s">
        <v>410</v>
      </c>
      <c r="D49" t="s">
        <v>495</v>
      </c>
      <c r="E49" t="str">
        <f>IFERROR(IF(VLOOKUP(B49,Ref_list_run_01!D:D,1,FALSE)=B49,"Yes",""),"No")</f>
        <v>Yes</v>
      </c>
    </row>
    <row r="50" spans="1:5" x14ac:dyDescent="0.25">
      <c r="A50" t="s">
        <v>496</v>
      </c>
      <c r="B50" t="s">
        <v>497</v>
      </c>
      <c r="C50" t="s">
        <v>498</v>
      </c>
      <c r="D50" t="s">
        <v>499</v>
      </c>
      <c r="E50" t="str">
        <f>IFERROR(IF(VLOOKUP(B50,Ref_list_run_01!D:D,1,FALSE)=B50,"Yes",""),"No")</f>
        <v>Yes</v>
      </c>
    </row>
    <row r="51" spans="1:5" x14ac:dyDescent="0.25">
      <c r="A51" t="s">
        <v>500</v>
      </c>
      <c r="B51" t="s">
        <v>501</v>
      </c>
      <c r="C51" t="s">
        <v>502</v>
      </c>
      <c r="D51" t="s">
        <v>503</v>
      </c>
      <c r="E51" t="str">
        <f>IFERROR(IF(VLOOKUP(B51,Ref_list_run_01!D:D,1,FALSE)=B51,"Yes",""),"No")</f>
        <v>Yes</v>
      </c>
    </row>
    <row r="52" spans="1:5" x14ac:dyDescent="0.25">
      <c r="A52" t="s">
        <v>504</v>
      </c>
      <c r="B52" t="s">
        <v>505</v>
      </c>
      <c r="C52" t="s">
        <v>506</v>
      </c>
      <c r="D52" t="s">
        <v>507</v>
      </c>
      <c r="E52" t="str">
        <f>IFERROR(IF(VLOOKUP(B52,Ref_list_run_01!D:D,1,FALSE)=B52,"Yes",""),"No")</f>
        <v>Yes</v>
      </c>
    </row>
    <row r="53" spans="1:5" x14ac:dyDescent="0.25">
      <c r="A53" t="s">
        <v>508</v>
      </c>
      <c r="B53" t="s">
        <v>509</v>
      </c>
      <c r="C53" t="s">
        <v>510</v>
      </c>
      <c r="D53" t="s">
        <v>511</v>
      </c>
      <c r="E53" t="str">
        <f>IFERROR(IF(VLOOKUP(B53,Ref_list_run_01!D:D,1,FALSE)=B53,"Yes",""),"No")</f>
        <v>Yes</v>
      </c>
    </row>
    <row r="54" spans="1:5" x14ac:dyDescent="0.25">
      <c r="A54" t="s">
        <v>512</v>
      </c>
      <c r="B54" t="s">
        <v>513</v>
      </c>
      <c r="C54" t="s">
        <v>514</v>
      </c>
      <c r="D54" t="s">
        <v>515</v>
      </c>
      <c r="E54" t="str">
        <f>IFERROR(IF(VLOOKUP(B54,Ref_list_run_01!D:D,1,FALSE)=B54,"Yes",""),"No")</f>
        <v>Yes</v>
      </c>
    </row>
    <row r="55" spans="1:5" x14ac:dyDescent="0.25">
      <c r="A55" t="s">
        <v>516</v>
      </c>
      <c r="B55" t="s">
        <v>517</v>
      </c>
      <c r="C55" t="s">
        <v>518</v>
      </c>
      <c r="D55" t="s">
        <v>519</v>
      </c>
      <c r="E55" t="str">
        <f>IFERROR(IF(VLOOKUP(B55,Ref_list_run_01!D:D,1,FALSE)=B55,"Yes",""),"No")</f>
        <v>Yes</v>
      </c>
    </row>
    <row r="56" spans="1:5" x14ac:dyDescent="0.25">
      <c r="A56" t="s">
        <v>520</v>
      </c>
      <c r="B56" t="s">
        <v>521</v>
      </c>
      <c r="C56" t="s">
        <v>335</v>
      </c>
      <c r="D56" t="s">
        <v>522</v>
      </c>
      <c r="E56" t="str">
        <f>IFERROR(IF(VLOOKUP(B56,Ref_list_run_01!D:D,1,FALSE)=B56,"Yes",""),"No")</f>
        <v>Yes</v>
      </c>
    </row>
    <row r="57" spans="1:5" x14ac:dyDescent="0.25">
      <c r="A57" t="s">
        <v>523</v>
      </c>
      <c r="B57" t="s">
        <v>524</v>
      </c>
      <c r="C57" t="s">
        <v>525</v>
      </c>
      <c r="D57" t="s">
        <v>526</v>
      </c>
      <c r="E57" t="str">
        <f>IFERROR(IF(VLOOKUP(B57,Ref_list_run_01!D:D,1,FALSE)=B57,"Yes",""),"No")</f>
        <v>Yes</v>
      </c>
    </row>
    <row r="58" spans="1:5" x14ac:dyDescent="0.25">
      <c r="A58" t="s">
        <v>527</v>
      </c>
      <c r="B58" t="s">
        <v>528</v>
      </c>
      <c r="C58" t="s">
        <v>529</v>
      </c>
      <c r="D58" t="s">
        <v>530</v>
      </c>
      <c r="E58" t="str">
        <f>IFERROR(IF(VLOOKUP(B58,Ref_list_run_01!D:D,1,FALSE)=B58,"Yes",""),"No")</f>
        <v>Yes</v>
      </c>
    </row>
    <row r="59" spans="1:5" x14ac:dyDescent="0.25">
      <c r="A59" t="s">
        <v>531</v>
      </c>
      <c r="B59" t="s">
        <v>532</v>
      </c>
      <c r="C59" t="s">
        <v>261</v>
      </c>
      <c r="D59" t="s">
        <v>533</v>
      </c>
      <c r="E59" t="str">
        <f>IFERROR(IF(VLOOKUP(B59,Ref_list_run_01!D:D,1,FALSE)=B59,"Yes",""),"No")</f>
        <v>Yes</v>
      </c>
    </row>
    <row r="60" spans="1:5" x14ac:dyDescent="0.25">
      <c r="A60" t="s">
        <v>534</v>
      </c>
      <c r="B60" t="s">
        <v>535</v>
      </c>
      <c r="C60" t="s">
        <v>536</v>
      </c>
      <c r="D60" t="s">
        <v>537</v>
      </c>
      <c r="E60" t="str">
        <f>IFERROR(IF(VLOOKUP(B60,Ref_list_run_01!D:D,1,FALSE)=B60,"Yes",""),"No")</f>
        <v>Yes</v>
      </c>
    </row>
    <row r="61" spans="1:5" x14ac:dyDescent="0.25">
      <c r="A61" t="s">
        <v>538</v>
      </c>
      <c r="B61" t="s">
        <v>539</v>
      </c>
      <c r="C61" t="s">
        <v>540</v>
      </c>
      <c r="D61" t="s">
        <v>541</v>
      </c>
      <c r="E61" t="str">
        <f>IFERROR(IF(VLOOKUP(B61,Ref_list_run_01!D:D,1,FALSE)=B61,"Yes",""),"No")</f>
        <v>Yes</v>
      </c>
    </row>
    <row r="62" spans="1:5" x14ac:dyDescent="0.25">
      <c r="A62" t="s">
        <v>542</v>
      </c>
      <c r="B62" t="s">
        <v>543</v>
      </c>
      <c r="C62" t="s">
        <v>544</v>
      </c>
      <c r="D62" t="s">
        <v>545</v>
      </c>
      <c r="E62" t="str">
        <f>IFERROR(IF(VLOOKUP(B62,Ref_list_run_01!D:D,1,FALSE)=B62,"Yes",""),"No")</f>
        <v>Yes</v>
      </c>
    </row>
    <row r="63" spans="1:5" x14ac:dyDescent="0.25">
      <c r="A63" t="s">
        <v>546</v>
      </c>
      <c r="B63" t="s">
        <v>547</v>
      </c>
      <c r="C63" t="s">
        <v>548</v>
      </c>
      <c r="D63" t="s">
        <v>549</v>
      </c>
      <c r="E63" t="str">
        <f>IFERROR(IF(VLOOKUP(B63,Ref_list_run_01!D:D,1,FALSE)=B63,"Yes",""),"No")</f>
        <v>Yes</v>
      </c>
    </row>
    <row r="64" spans="1:5" x14ac:dyDescent="0.25">
      <c r="A64" t="s">
        <v>550</v>
      </c>
      <c r="B64" t="s">
        <v>551</v>
      </c>
      <c r="C64" t="s">
        <v>552</v>
      </c>
      <c r="D64" t="s">
        <v>553</v>
      </c>
      <c r="E64" t="str">
        <f>IFERROR(IF(VLOOKUP(B64,Ref_list_run_01!D:D,1,FALSE)=B64,"Yes",""),"No")</f>
        <v>Yes</v>
      </c>
    </row>
    <row r="65" spans="1:5" x14ac:dyDescent="0.25">
      <c r="A65" t="s">
        <v>554</v>
      </c>
      <c r="B65" t="s">
        <v>555</v>
      </c>
      <c r="C65" t="s">
        <v>556</v>
      </c>
      <c r="D65" t="s">
        <v>557</v>
      </c>
      <c r="E65" t="str">
        <f>IFERROR(IF(VLOOKUP(B65,Ref_list_run_01!D:D,1,FALSE)=B65,"Yes",""),"No")</f>
        <v>Yes</v>
      </c>
    </row>
    <row r="66" spans="1:5" x14ac:dyDescent="0.25">
      <c r="A66" t="s">
        <v>558</v>
      </c>
      <c r="B66" t="s">
        <v>559</v>
      </c>
      <c r="C66" t="s">
        <v>560</v>
      </c>
      <c r="D66" t="s">
        <v>561</v>
      </c>
      <c r="E66" t="str">
        <f>IFERROR(IF(VLOOKUP(B66,Ref_list_run_01!D:D,1,FALSE)=B66,"Yes",""),"No")</f>
        <v>Yes</v>
      </c>
    </row>
    <row r="67" spans="1:5" x14ac:dyDescent="0.25">
      <c r="A67" t="s">
        <v>562</v>
      </c>
      <c r="B67" t="s">
        <v>563</v>
      </c>
      <c r="C67" t="s">
        <v>564</v>
      </c>
      <c r="D67" t="s">
        <v>565</v>
      </c>
      <c r="E67" t="str">
        <f>IFERROR(IF(VLOOKUP(B67,Ref_list_run_01!D:D,1,FALSE)=B67,"Yes",""),"No")</f>
        <v>No</v>
      </c>
    </row>
    <row r="68" spans="1:5" x14ac:dyDescent="0.25">
      <c r="A68" t="s">
        <v>566</v>
      </c>
      <c r="B68" t="s">
        <v>567</v>
      </c>
      <c r="C68" t="s">
        <v>485</v>
      </c>
      <c r="D68" t="s">
        <v>568</v>
      </c>
      <c r="E68" t="str">
        <f>IFERROR(IF(VLOOKUP(B68,Ref_list_run_01!D:D,1,FALSE)=B68,"Yes",""),"No")</f>
        <v>No</v>
      </c>
    </row>
    <row r="69" spans="1:5" x14ac:dyDescent="0.25">
      <c r="A69" t="s">
        <v>569</v>
      </c>
      <c r="B69" t="s">
        <v>570</v>
      </c>
      <c r="C69" t="s">
        <v>241</v>
      </c>
      <c r="D69" t="s">
        <v>571</v>
      </c>
      <c r="E69" t="str">
        <f>IFERROR(IF(VLOOKUP(B69,Ref_list_run_01!D:D,1,FALSE)=B69,"Yes",""),"No")</f>
        <v>Yes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E36BC-76C1-42E0-83C0-3E0BBF39E992}">
  <dimension ref="A1:J2418"/>
  <sheetViews>
    <sheetView zoomScale="80" zoomScaleNormal="80" workbookViewId="0">
      <selection activeCell="E2418" sqref="E2418"/>
    </sheetView>
  </sheetViews>
  <sheetFormatPr defaultColWidth="8.75" defaultRowHeight="15.75" x14ac:dyDescent="0.25"/>
  <cols>
    <col min="1" max="1" width="13.875" customWidth="1"/>
    <col min="2" max="2" width="16.625" customWidth="1"/>
    <col min="3" max="3" width="21.25" customWidth="1"/>
    <col min="4" max="4" width="52.25" customWidth="1"/>
    <col min="5" max="5" width="8.75" style="8"/>
    <col min="6" max="6" width="24.75" bestFit="1" customWidth="1"/>
    <col min="7" max="7" width="26.125" bestFit="1" customWidth="1"/>
    <col min="8" max="8" width="8.75" customWidth="1"/>
    <col min="10" max="10" width="18.75" customWidth="1"/>
  </cols>
  <sheetData>
    <row r="1" spans="1:10" x14ac:dyDescent="0.25">
      <c r="A1" s="9" t="s">
        <v>572</v>
      </c>
      <c r="B1" s="9" t="s">
        <v>573</v>
      </c>
      <c r="C1" s="9" t="s">
        <v>574</v>
      </c>
      <c r="D1" s="9" t="s">
        <v>575</v>
      </c>
      <c r="E1" s="10" t="s">
        <v>576</v>
      </c>
      <c r="F1" s="25" t="s">
        <v>577</v>
      </c>
      <c r="G1" s="25" t="s">
        <v>578</v>
      </c>
    </row>
    <row r="2" spans="1:10" x14ac:dyDescent="0.25">
      <c r="A2">
        <v>90266542</v>
      </c>
      <c r="C2" t="s">
        <v>579</v>
      </c>
      <c r="D2" t="s">
        <v>580</v>
      </c>
      <c r="E2">
        <v>0.95899999999999996</v>
      </c>
      <c r="F2" t="str">
        <f>IFERROR(IF(VLOOKUP(D2,Benchmark_list_included!B:B,1,FALSE)=D2,1,""),"")</f>
        <v/>
      </c>
      <c r="G2" t="str">
        <f>IFERROR(IF(VLOOKUP(D2,Benchmark_list_excluded!B:B,1,FALSE)=D2,1,""),"")</f>
        <v/>
      </c>
    </row>
    <row r="3" spans="1:10" x14ac:dyDescent="0.25">
      <c r="A3">
        <v>90266414</v>
      </c>
      <c r="C3" t="s">
        <v>581</v>
      </c>
      <c r="D3" t="s">
        <v>582</v>
      </c>
      <c r="E3">
        <v>0.94599999999999995</v>
      </c>
      <c r="F3" t="str">
        <f>IFERROR(IF(VLOOKUP(D3,Benchmark_list_included!B:B,1,FALSE)=D3,1,""),"")</f>
        <v/>
      </c>
      <c r="G3" t="str">
        <f>IFERROR(IF(VLOOKUP(D3,Benchmark_list_excluded!B:B,1,FALSE)=D3,1,""),"")</f>
        <v/>
      </c>
      <c r="J3" t="s">
        <v>46</v>
      </c>
    </row>
    <row r="4" spans="1:10" x14ac:dyDescent="0.25">
      <c r="A4">
        <v>90264853</v>
      </c>
      <c r="C4" t="s">
        <v>583</v>
      </c>
      <c r="D4" t="s">
        <v>584</v>
      </c>
      <c r="E4">
        <v>0.94</v>
      </c>
      <c r="F4" t="str">
        <f>IFERROR(IF(VLOOKUP(D4,Benchmark_list_included!B:B,1,FALSE)=D4,1,""),"")</f>
        <v/>
      </c>
      <c r="G4" t="str">
        <f>IFERROR(IF(VLOOKUP(D4,Benchmark_list_excluded!B:B,1,FALSE)=D4,1,""),"")</f>
        <v/>
      </c>
    </row>
    <row r="5" spans="1:10" x14ac:dyDescent="0.25">
      <c r="A5">
        <v>90266888</v>
      </c>
      <c r="C5" t="s">
        <v>585</v>
      </c>
      <c r="D5" t="s">
        <v>586</v>
      </c>
      <c r="E5">
        <v>0.93500000000000005</v>
      </c>
      <c r="F5" t="str">
        <f>IFERROR(IF(VLOOKUP(D5,Benchmark_list_included!B:B,1,FALSE)=D5,1,""),"")</f>
        <v/>
      </c>
      <c r="G5" t="str">
        <f>IFERROR(IF(VLOOKUP(D5,Benchmark_list_excluded!B:B,1,FALSE)=D5,1,""),"")</f>
        <v/>
      </c>
    </row>
    <row r="6" spans="1:10" x14ac:dyDescent="0.25">
      <c r="A6">
        <v>90267056</v>
      </c>
      <c r="C6" t="s">
        <v>587</v>
      </c>
      <c r="D6" t="s">
        <v>588</v>
      </c>
      <c r="E6">
        <v>0.93400000000000005</v>
      </c>
      <c r="F6" t="str">
        <f>IFERROR(IF(VLOOKUP(D6,Benchmark_list_included!B:B,1,FALSE)=D6,1,""),"")</f>
        <v/>
      </c>
      <c r="G6" t="str">
        <f>IFERROR(IF(VLOOKUP(D6,Benchmark_list_excluded!B:B,1,FALSE)=D6,1,""),"")</f>
        <v/>
      </c>
    </row>
    <row r="7" spans="1:10" x14ac:dyDescent="0.25">
      <c r="A7">
        <v>90264868</v>
      </c>
      <c r="C7" t="s">
        <v>589</v>
      </c>
      <c r="D7" t="s">
        <v>590</v>
      </c>
      <c r="E7">
        <v>0.93100000000000005</v>
      </c>
      <c r="F7" t="str">
        <f>IFERROR(IF(VLOOKUP(D7,Benchmark_list_included!B:B,1,FALSE)=D7,1,""),"")</f>
        <v/>
      </c>
      <c r="G7" t="str">
        <f>IFERROR(IF(VLOOKUP(D7,Benchmark_list_excluded!B:B,1,FALSE)=D7,1,""),"")</f>
        <v/>
      </c>
    </row>
    <row r="8" spans="1:10" x14ac:dyDescent="0.25">
      <c r="A8">
        <v>90266258</v>
      </c>
      <c r="C8" t="s">
        <v>591</v>
      </c>
      <c r="D8" t="s">
        <v>592</v>
      </c>
      <c r="E8">
        <v>0.93100000000000005</v>
      </c>
      <c r="F8" t="str">
        <f>IFERROR(IF(VLOOKUP(D8,Benchmark_list_included!B:B,1,FALSE)=D8,1,""),"")</f>
        <v/>
      </c>
      <c r="G8" t="str">
        <f>IFERROR(IF(VLOOKUP(D8,Benchmark_list_excluded!B:B,1,FALSE)=D8,1,""),"")</f>
        <v/>
      </c>
    </row>
    <row r="9" spans="1:10" x14ac:dyDescent="0.25">
      <c r="A9">
        <v>90265483</v>
      </c>
      <c r="C9" t="s">
        <v>593</v>
      </c>
      <c r="D9" t="s">
        <v>594</v>
      </c>
      <c r="E9">
        <v>0.92600000000000005</v>
      </c>
      <c r="F9" t="str">
        <f>IFERROR(IF(VLOOKUP(D9,Benchmark_list_included!B:B,1,FALSE)=D9,1,""),"")</f>
        <v/>
      </c>
      <c r="G9" t="str">
        <f>IFERROR(IF(VLOOKUP(D9,Benchmark_list_excluded!B:B,1,FALSE)=D9,1,""),"")</f>
        <v/>
      </c>
    </row>
    <row r="10" spans="1:10" x14ac:dyDescent="0.25">
      <c r="A10">
        <v>90266188</v>
      </c>
      <c r="C10" t="s">
        <v>595</v>
      </c>
      <c r="D10" t="s">
        <v>596</v>
      </c>
      <c r="E10">
        <v>0.92600000000000005</v>
      </c>
      <c r="F10" t="str">
        <f>IFERROR(IF(VLOOKUP(D10,Benchmark_list_included!B:B,1,FALSE)=D10,1,""),"")</f>
        <v/>
      </c>
      <c r="G10" t="str">
        <f>IFERROR(IF(VLOOKUP(D10,Benchmark_list_excluded!B:B,1,FALSE)=D10,1,""),"")</f>
        <v/>
      </c>
    </row>
    <row r="11" spans="1:10" x14ac:dyDescent="0.25">
      <c r="A11">
        <v>90264918</v>
      </c>
      <c r="C11" t="s">
        <v>597</v>
      </c>
      <c r="D11" t="s">
        <v>598</v>
      </c>
      <c r="E11">
        <v>0.92500000000000004</v>
      </c>
      <c r="F11" t="str">
        <f>IFERROR(IF(VLOOKUP(D11,Benchmark_list_included!B:B,1,FALSE)=D11,1,""),"")</f>
        <v/>
      </c>
      <c r="G11" t="str">
        <f>IFERROR(IF(VLOOKUP(D11,Benchmark_list_excluded!B:B,1,FALSE)=D11,1,""),"")</f>
        <v/>
      </c>
    </row>
    <row r="12" spans="1:10" x14ac:dyDescent="0.25">
      <c r="A12">
        <v>90264889</v>
      </c>
      <c r="C12" t="s">
        <v>599</v>
      </c>
      <c r="D12" t="s">
        <v>600</v>
      </c>
      <c r="E12">
        <v>0.92300000000000004</v>
      </c>
      <c r="F12" t="str">
        <f>IFERROR(IF(VLOOKUP(D12,Benchmark_list_included!B:B,1,FALSE)=D12,1,""),"")</f>
        <v/>
      </c>
      <c r="G12" t="str">
        <f>IFERROR(IF(VLOOKUP(D12,Benchmark_list_excluded!B:B,1,FALSE)=D12,1,""),"")</f>
        <v/>
      </c>
    </row>
    <row r="13" spans="1:10" x14ac:dyDescent="0.25">
      <c r="A13">
        <v>90266666</v>
      </c>
      <c r="C13" t="s">
        <v>601</v>
      </c>
      <c r="D13" t="s">
        <v>602</v>
      </c>
      <c r="E13">
        <v>0.92200000000000004</v>
      </c>
      <c r="F13" t="str">
        <f>IFERROR(IF(VLOOKUP(D13,Benchmark_list_included!B:B,1,FALSE)=D13,1,""),"")</f>
        <v/>
      </c>
      <c r="G13" t="str">
        <f>IFERROR(IF(VLOOKUP(D13,Benchmark_list_excluded!B:B,1,FALSE)=D13,1,""),"")</f>
        <v/>
      </c>
    </row>
    <row r="14" spans="1:10" x14ac:dyDescent="0.25">
      <c r="A14">
        <v>90266178</v>
      </c>
      <c r="C14" t="s">
        <v>603</v>
      </c>
      <c r="D14" t="s">
        <v>604</v>
      </c>
      <c r="E14">
        <v>0.91900000000000004</v>
      </c>
      <c r="F14" t="str">
        <f>IFERROR(IF(VLOOKUP(D14,Benchmark_list_included!B:B,1,FALSE)=D14,1,""),"")</f>
        <v/>
      </c>
      <c r="G14" t="str">
        <f>IFERROR(IF(VLOOKUP(D14,Benchmark_list_excluded!B:B,1,FALSE)=D14,1,""),"")</f>
        <v/>
      </c>
    </row>
    <row r="15" spans="1:10" x14ac:dyDescent="0.25">
      <c r="A15">
        <v>90264916</v>
      </c>
      <c r="C15" t="s">
        <v>605</v>
      </c>
      <c r="D15" t="s">
        <v>606</v>
      </c>
      <c r="E15">
        <v>0.91500000000000004</v>
      </c>
      <c r="F15" t="str">
        <f>IFERROR(IF(VLOOKUP(D15,Benchmark_list_included!B:B,1,FALSE)=D15,1,""),"")</f>
        <v/>
      </c>
      <c r="G15" t="str">
        <f>IFERROR(IF(VLOOKUP(D15,Benchmark_list_excluded!B:B,1,FALSE)=D15,1,""),"")</f>
        <v/>
      </c>
    </row>
    <row r="16" spans="1:10" x14ac:dyDescent="0.25">
      <c r="A16">
        <v>90265020</v>
      </c>
      <c r="C16" t="s">
        <v>607</v>
      </c>
      <c r="D16" t="s">
        <v>608</v>
      </c>
      <c r="E16">
        <v>0.91400000000000003</v>
      </c>
      <c r="F16" t="str">
        <f>IFERROR(IF(VLOOKUP(D16,Benchmark_list_included!B:B,1,FALSE)=D16,1,""),"")</f>
        <v/>
      </c>
      <c r="G16" t="str">
        <f>IFERROR(IF(VLOOKUP(D16,Benchmark_list_excluded!B:B,1,FALSE)=D16,1,""),"")</f>
        <v/>
      </c>
    </row>
    <row r="17" spans="1:10" x14ac:dyDescent="0.25">
      <c r="A17">
        <v>90267108</v>
      </c>
      <c r="C17" t="s">
        <v>609</v>
      </c>
      <c r="D17" t="s">
        <v>610</v>
      </c>
      <c r="E17">
        <v>0.91400000000000003</v>
      </c>
      <c r="F17" t="str">
        <f>IFERROR(IF(VLOOKUP(D17,Benchmark_list_included!B:B,1,FALSE)=D17,1,""),"")</f>
        <v/>
      </c>
      <c r="G17" t="str">
        <f>IFERROR(IF(VLOOKUP(D17,Benchmark_list_excluded!B:B,1,FALSE)=D17,1,""),"")</f>
        <v/>
      </c>
    </row>
    <row r="18" spans="1:10" x14ac:dyDescent="0.25">
      <c r="A18">
        <v>90265819</v>
      </c>
      <c r="C18" t="s">
        <v>611</v>
      </c>
      <c r="D18" t="s">
        <v>612</v>
      </c>
      <c r="E18">
        <v>0.91100000000000003</v>
      </c>
      <c r="F18" t="str">
        <f>IFERROR(IF(VLOOKUP(D18,Benchmark_list_included!B:B,1,FALSE)=D18,1,""),"")</f>
        <v/>
      </c>
      <c r="G18" t="str">
        <f>IFERROR(IF(VLOOKUP(D18,Benchmark_list_excluded!B:B,1,FALSE)=D18,1,""),"")</f>
        <v/>
      </c>
    </row>
    <row r="19" spans="1:10" x14ac:dyDescent="0.25">
      <c r="A19">
        <v>90266976</v>
      </c>
      <c r="C19" t="s">
        <v>613</v>
      </c>
      <c r="D19" t="s">
        <v>614</v>
      </c>
      <c r="E19">
        <v>0.91100000000000003</v>
      </c>
      <c r="F19" t="str">
        <f>IFERROR(IF(VLOOKUP(D19,Benchmark_list_included!B:B,1,FALSE)=D19,1,""),"")</f>
        <v/>
      </c>
      <c r="G19" t="str">
        <f>IFERROR(IF(VLOOKUP(D19,Benchmark_list_excluded!B:B,1,FALSE)=D19,1,""),"")</f>
        <v/>
      </c>
    </row>
    <row r="20" spans="1:10" x14ac:dyDescent="0.25">
      <c r="A20">
        <v>90265515</v>
      </c>
      <c r="C20" t="s">
        <v>615</v>
      </c>
      <c r="D20" t="s">
        <v>616</v>
      </c>
      <c r="E20">
        <v>0.91</v>
      </c>
      <c r="F20" t="str">
        <f>IFERROR(IF(VLOOKUP(D20,Benchmark_list_included!B:B,1,FALSE)=D20,1,""),"")</f>
        <v/>
      </c>
      <c r="G20" t="str">
        <f>IFERROR(IF(VLOOKUP(D20,Benchmark_list_excluded!B:B,1,FALSE)=D20,1,""),"")</f>
        <v/>
      </c>
      <c r="J20" t="s">
        <v>46</v>
      </c>
    </row>
    <row r="21" spans="1:10" x14ac:dyDescent="0.25">
      <c r="A21">
        <v>90266955</v>
      </c>
      <c r="C21" t="s">
        <v>617</v>
      </c>
      <c r="D21" t="s">
        <v>618</v>
      </c>
      <c r="E21">
        <v>0.91</v>
      </c>
      <c r="F21" t="str">
        <f>IFERROR(IF(VLOOKUP(D21,Benchmark_list_included!B:B,1,FALSE)=D21,1,""),"")</f>
        <v/>
      </c>
      <c r="G21" t="str">
        <f>IFERROR(IF(VLOOKUP(D21,Benchmark_list_excluded!B:B,1,FALSE)=D21,1,""),"")</f>
        <v/>
      </c>
    </row>
    <row r="22" spans="1:10" ht="16.5" customHeight="1" x14ac:dyDescent="0.25">
      <c r="A22">
        <v>90264733</v>
      </c>
      <c r="C22" t="s">
        <v>619</v>
      </c>
      <c r="D22" t="s">
        <v>620</v>
      </c>
      <c r="E22">
        <v>0.90900000000000003</v>
      </c>
      <c r="F22" t="str">
        <f>IFERROR(IF(VLOOKUP(D22,Benchmark_list_included!B:B,1,FALSE)=D22,1,""),"")</f>
        <v/>
      </c>
      <c r="G22" t="str">
        <f>IFERROR(IF(VLOOKUP(D22,Benchmark_list_excluded!B:B,1,FALSE)=D22,1,""),"")</f>
        <v/>
      </c>
    </row>
    <row r="23" spans="1:10" x14ac:dyDescent="0.25">
      <c r="A23">
        <v>90265188</v>
      </c>
      <c r="C23" t="s">
        <v>621</v>
      </c>
      <c r="D23" t="s">
        <v>622</v>
      </c>
      <c r="E23">
        <v>0.90900000000000003</v>
      </c>
      <c r="F23" t="str">
        <f>IFERROR(IF(VLOOKUP(D23,Benchmark_list_included!B:B,1,FALSE)=D23,1,""),"")</f>
        <v/>
      </c>
      <c r="G23" t="str">
        <f>IFERROR(IF(VLOOKUP(D23,Benchmark_list_excluded!B:B,1,FALSE)=D23,1,""),"")</f>
        <v/>
      </c>
    </row>
    <row r="24" spans="1:10" x14ac:dyDescent="0.25">
      <c r="A24">
        <v>90265548</v>
      </c>
      <c r="C24" t="s">
        <v>623</v>
      </c>
      <c r="D24" t="s">
        <v>624</v>
      </c>
      <c r="E24">
        <v>0.90900000000000003</v>
      </c>
      <c r="F24" t="str">
        <f>IFERROR(IF(VLOOKUP(D24,Benchmark_list_included!B:B,1,FALSE)=D24,1,""),"")</f>
        <v/>
      </c>
      <c r="G24" t="str">
        <f>IFERROR(IF(VLOOKUP(D24,Benchmark_list_excluded!B:B,1,FALSE)=D24,1,""),"")</f>
        <v/>
      </c>
    </row>
    <row r="25" spans="1:10" x14ac:dyDescent="0.25">
      <c r="A25">
        <v>90266539</v>
      </c>
      <c r="C25" t="s">
        <v>625</v>
      </c>
      <c r="D25" t="s">
        <v>626</v>
      </c>
      <c r="E25">
        <v>0.90700000000000003</v>
      </c>
      <c r="F25" t="str">
        <f>IFERROR(IF(VLOOKUP(D25,Benchmark_list_included!B:B,1,FALSE)=D25,1,""),"")</f>
        <v/>
      </c>
      <c r="G25" t="str">
        <f>IFERROR(IF(VLOOKUP(D25,Benchmark_list_excluded!B:B,1,FALSE)=D25,1,""),"")</f>
        <v/>
      </c>
    </row>
    <row r="26" spans="1:10" x14ac:dyDescent="0.25">
      <c r="A26">
        <v>90265312</v>
      </c>
      <c r="C26" t="s">
        <v>627</v>
      </c>
      <c r="D26" t="s">
        <v>628</v>
      </c>
      <c r="E26">
        <v>0.90500000000000003</v>
      </c>
      <c r="F26" t="str">
        <f>IFERROR(IF(VLOOKUP(D26,Benchmark_list_included!B:B,1,FALSE)=D26,1,""),"")</f>
        <v/>
      </c>
      <c r="G26" t="str">
        <f>IFERROR(IF(VLOOKUP(D26,Benchmark_list_excluded!B:B,1,FALSE)=D26,1,""),"")</f>
        <v/>
      </c>
    </row>
    <row r="27" spans="1:10" x14ac:dyDescent="0.25">
      <c r="A27">
        <v>90266138</v>
      </c>
      <c r="C27" t="s">
        <v>629</v>
      </c>
      <c r="D27" t="s">
        <v>630</v>
      </c>
      <c r="E27">
        <v>0.90500000000000003</v>
      </c>
      <c r="F27" t="str">
        <f>IFERROR(IF(VLOOKUP(D27,Benchmark_list_included!B:B,1,FALSE)=D27,1,""),"")</f>
        <v/>
      </c>
      <c r="G27" t="str">
        <f>IFERROR(IF(VLOOKUP(D27,Benchmark_list_excluded!B:B,1,FALSE)=D27,1,""),"")</f>
        <v/>
      </c>
    </row>
    <row r="28" spans="1:10" x14ac:dyDescent="0.25">
      <c r="A28">
        <v>90266534</v>
      </c>
      <c r="C28" t="s">
        <v>631</v>
      </c>
      <c r="D28" t="s">
        <v>632</v>
      </c>
      <c r="E28">
        <v>0.90100000000000002</v>
      </c>
      <c r="F28" t="str">
        <f>IFERROR(IF(VLOOKUP(D28,Benchmark_list_included!B:B,1,FALSE)=D28,1,""),"")</f>
        <v/>
      </c>
      <c r="G28" t="str">
        <f>IFERROR(IF(VLOOKUP(D28,Benchmark_list_excluded!B:B,1,FALSE)=D28,1,""),"")</f>
        <v/>
      </c>
    </row>
    <row r="29" spans="1:10" x14ac:dyDescent="0.25">
      <c r="A29">
        <v>90265922</v>
      </c>
      <c r="C29" t="s">
        <v>633</v>
      </c>
      <c r="D29" t="s">
        <v>634</v>
      </c>
      <c r="E29">
        <v>0.9</v>
      </c>
      <c r="F29" t="str">
        <f>IFERROR(IF(VLOOKUP(D29,Benchmark_list_included!B:B,1,FALSE)=D29,1,""),"")</f>
        <v/>
      </c>
      <c r="G29" t="str">
        <f>IFERROR(IF(VLOOKUP(D29,Benchmark_list_excluded!B:B,1,FALSE)=D29,1,""),"")</f>
        <v/>
      </c>
    </row>
    <row r="30" spans="1:10" x14ac:dyDescent="0.25">
      <c r="A30">
        <v>90264831</v>
      </c>
      <c r="C30" t="s">
        <v>635</v>
      </c>
      <c r="D30" t="s">
        <v>636</v>
      </c>
      <c r="E30">
        <v>0.89800000000000002</v>
      </c>
      <c r="F30" t="str">
        <f>IFERROR(IF(VLOOKUP(D30,Benchmark_list_included!B:B,1,FALSE)=D30,1,""),"")</f>
        <v/>
      </c>
      <c r="G30" t="str">
        <f>IFERROR(IF(VLOOKUP(D30,Benchmark_list_excluded!B:B,1,FALSE)=D30,1,""),"")</f>
        <v/>
      </c>
    </row>
    <row r="31" spans="1:10" x14ac:dyDescent="0.25">
      <c r="A31">
        <v>90265190</v>
      </c>
      <c r="C31" t="s">
        <v>637</v>
      </c>
      <c r="D31" t="s">
        <v>638</v>
      </c>
      <c r="E31">
        <v>0.89700000000000002</v>
      </c>
      <c r="F31" t="str">
        <f>IFERROR(IF(VLOOKUP(D31,Benchmark_list_included!B:B,1,FALSE)=D31,1,""),"")</f>
        <v/>
      </c>
      <c r="G31" t="str">
        <f>IFERROR(IF(VLOOKUP(D31,Benchmark_list_excluded!B:B,1,FALSE)=D31,1,""),"")</f>
        <v/>
      </c>
    </row>
    <row r="32" spans="1:10" x14ac:dyDescent="0.25">
      <c r="A32">
        <v>90266094</v>
      </c>
      <c r="C32" t="s">
        <v>79</v>
      </c>
      <c r="D32" t="s">
        <v>77</v>
      </c>
      <c r="E32">
        <v>0.89700000000000002</v>
      </c>
      <c r="F32">
        <f>IFERROR(IF(VLOOKUP(D32,Benchmark_list_included!B:B,1,FALSE)=D32,1,""),"")</f>
        <v>1</v>
      </c>
      <c r="G32" t="str">
        <f>IFERROR(IF(VLOOKUP(D32,Benchmark_list_excluded!B:B,1,FALSE)=D32,1,""),"")</f>
        <v/>
      </c>
    </row>
    <row r="33" spans="1:7" x14ac:dyDescent="0.25">
      <c r="A33">
        <v>90267005</v>
      </c>
      <c r="C33" t="s">
        <v>639</v>
      </c>
      <c r="D33" t="s">
        <v>640</v>
      </c>
      <c r="E33">
        <v>0.89600000000000002</v>
      </c>
      <c r="F33" t="str">
        <f>IFERROR(IF(VLOOKUP(D33,Benchmark_list_included!B:B,1,FALSE)=D33,1,""),"")</f>
        <v/>
      </c>
      <c r="G33" t="str">
        <f>IFERROR(IF(VLOOKUP(D33,Benchmark_list_excluded!B:B,1,FALSE)=D33,1,""),"")</f>
        <v/>
      </c>
    </row>
    <row r="34" spans="1:7" x14ac:dyDescent="0.25">
      <c r="A34">
        <v>90265253</v>
      </c>
      <c r="C34" t="s">
        <v>641</v>
      </c>
      <c r="D34" t="s">
        <v>642</v>
      </c>
      <c r="E34">
        <v>0.89500000000000002</v>
      </c>
      <c r="F34" t="str">
        <f>IFERROR(IF(VLOOKUP(D34,Benchmark_list_included!B:B,1,FALSE)=D34,1,""),"")</f>
        <v/>
      </c>
      <c r="G34" t="str">
        <f>IFERROR(IF(VLOOKUP(D34,Benchmark_list_excluded!B:B,1,FALSE)=D34,1,""),"")</f>
        <v/>
      </c>
    </row>
    <row r="35" spans="1:7" ht="19.5" customHeight="1" x14ac:dyDescent="0.25">
      <c r="A35">
        <v>90267282</v>
      </c>
      <c r="C35" t="s">
        <v>643</v>
      </c>
      <c r="D35" t="s">
        <v>644</v>
      </c>
      <c r="E35">
        <v>0.89400000000000002</v>
      </c>
      <c r="F35" t="str">
        <f>IFERROR(IF(VLOOKUP(D35,Benchmark_list_included!B:B,1,FALSE)=D35,1,""),"")</f>
        <v/>
      </c>
      <c r="G35" t="str">
        <f>IFERROR(IF(VLOOKUP(D35,Benchmark_list_excluded!B:B,1,FALSE)=D35,1,""),"")</f>
        <v/>
      </c>
    </row>
    <row r="36" spans="1:7" x14ac:dyDescent="0.25">
      <c r="A36">
        <v>90266177</v>
      </c>
      <c r="C36" t="s">
        <v>645</v>
      </c>
      <c r="D36" t="s">
        <v>646</v>
      </c>
      <c r="E36">
        <v>0.89300000000000002</v>
      </c>
      <c r="F36" t="str">
        <f>IFERROR(IF(VLOOKUP(D36,Benchmark_list_included!B:B,1,FALSE)=D36,1,""),"")</f>
        <v/>
      </c>
      <c r="G36" t="str">
        <f>IFERROR(IF(VLOOKUP(D36,Benchmark_list_excluded!B:B,1,FALSE)=D36,1,""),"")</f>
        <v/>
      </c>
    </row>
    <row r="37" spans="1:7" x14ac:dyDescent="0.25">
      <c r="A37">
        <v>90266670</v>
      </c>
      <c r="C37" t="s">
        <v>647</v>
      </c>
      <c r="D37" t="s">
        <v>648</v>
      </c>
      <c r="E37">
        <v>0.89300000000000002</v>
      </c>
      <c r="F37" t="str">
        <f>IFERROR(IF(VLOOKUP(D37,Benchmark_list_included!B:B,1,FALSE)=D37,1,""),"")</f>
        <v/>
      </c>
      <c r="G37" t="str">
        <f>IFERROR(IF(VLOOKUP(D37,Benchmark_list_excluded!B:B,1,FALSE)=D37,1,""),"")</f>
        <v/>
      </c>
    </row>
    <row r="38" spans="1:7" x14ac:dyDescent="0.25">
      <c r="A38">
        <v>90265171</v>
      </c>
      <c r="C38" t="s">
        <v>649</v>
      </c>
      <c r="D38" t="s">
        <v>650</v>
      </c>
      <c r="E38">
        <v>0.89100000000000001</v>
      </c>
      <c r="F38" t="str">
        <f>IFERROR(IF(VLOOKUP(D38,Benchmark_list_included!B:B,1,FALSE)=D38,1,""),"")</f>
        <v/>
      </c>
      <c r="G38" t="str">
        <f>IFERROR(IF(VLOOKUP(D38,Benchmark_list_excluded!B:B,1,FALSE)=D38,1,""),"")</f>
        <v/>
      </c>
    </row>
    <row r="39" spans="1:7" x14ac:dyDescent="0.25">
      <c r="A39">
        <v>90266293</v>
      </c>
      <c r="C39" t="s">
        <v>651</v>
      </c>
      <c r="D39" t="s">
        <v>652</v>
      </c>
      <c r="E39">
        <v>0.89</v>
      </c>
      <c r="F39" t="str">
        <f>IFERROR(IF(VLOOKUP(D39,Benchmark_list_included!B:B,1,FALSE)=D39,1,""),"")</f>
        <v/>
      </c>
      <c r="G39" t="str">
        <f>IFERROR(IF(VLOOKUP(D39,Benchmark_list_excluded!B:B,1,FALSE)=D39,1,""),"")</f>
        <v/>
      </c>
    </row>
    <row r="40" spans="1:7" x14ac:dyDescent="0.25">
      <c r="A40">
        <v>90265811</v>
      </c>
      <c r="C40" t="s">
        <v>653</v>
      </c>
      <c r="D40" t="s">
        <v>654</v>
      </c>
      <c r="E40">
        <v>0.88900000000000001</v>
      </c>
      <c r="F40" t="str">
        <f>IFERROR(IF(VLOOKUP(D40,Benchmark_list_included!B:B,1,FALSE)=D40,1,""),"")</f>
        <v/>
      </c>
      <c r="G40" t="str">
        <f>IFERROR(IF(VLOOKUP(D40,Benchmark_list_excluded!B:B,1,FALSE)=D40,1,""),"")</f>
        <v/>
      </c>
    </row>
    <row r="41" spans="1:7" x14ac:dyDescent="0.25">
      <c r="A41">
        <v>90265567</v>
      </c>
      <c r="C41" t="s">
        <v>655</v>
      </c>
      <c r="D41" t="s">
        <v>656</v>
      </c>
      <c r="E41">
        <v>0.88800000000000001</v>
      </c>
      <c r="F41" t="str">
        <f>IFERROR(IF(VLOOKUP(D41,Benchmark_list_included!B:B,1,FALSE)=D41,1,""),"")</f>
        <v/>
      </c>
      <c r="G41" t="str">
        <f>IFERROR(IF(VLOOKUP(D41,Benchmark_list_excluded!B:B,1,FALSE)=D41,1,""),"")</f>
        <v/>
      </c>
    </row>
    <row r="42" spans="1:7" x14ac:dyDescent="0.25">
      <c r="A42">
        <v>90265119</v>
      </c>
      <c r="C42" t="s">
        <v>657</v>
      </c>
      <c r="D42" t="s">
        <v>658</v>
      </c>
      <c r="E42">
        <v>0.88700000000000001</v>
      </c>
      <c r="F42" t="str">
        <f>IFERROR(IF(VLOOKUP(D42,Benchmark_list_included!B:B,1,FALSE)=D42,1,""),"")</f>
        <v/>
      </c>
      <c r="G42" t="str">
        <f>IFERROR(IF(VLOOKUP(D42,Benchmark_list_excluded!B:B,1,FALSE)=D42,1,""),"")</f>
        <v/>
      </c>
    </row>
    <row r="43" spans="1:7" x14ac:dyDescent="0.25">
      <c r="A43">
        <v>90265286</v>
      </c>
      <c r="C43" t="s">
        <v>659</v>
      </c>
      <c r="D43" t="s">
        <v>660</v>
      </c>
      <c r="E43">
        <v>0.88700000000000001</v>
      </c>
      <c r="F43" t="str">
        <f>IFERROR(IF(VLOOKUP(D43,Benchmark_list_included!B:B,1,FALSE)=D43,1,""),"")</f>
        <v/>
      </c>
      <c r="G43" t="str">
        <f>IFERROR(IF(VLOOKUP(D43,Benchmark_list_excluded!B:B,1,FALSE)=D43,1,""),"")</f>
        <v/>
      </c>
    </row>
    <row r="44" spans="1:7" x14ac:dyDescent="0.25">
      <c r="A44">
        <v>90266851</v>
      </c>
      <c r="C44" t="s">
        <v>661</v>
      </c>
      <c r="D44" t="s">
        <v>662</v>
      </c>
      <c r="E44">
        <v>0.88700000000000001</v>
      </c>
      <c r="F44" t="str">
        <f>IFERROR(IF(VLOOKUP(D44,Benchmark_list_included!B:B,1,FALSE)=D44,1,""),"")</f>
        <v/>
      </c>
      <c r="G44" t="str">
        <f>IFERROR(IF(VLOOKUP(D44,Benchmark_list_excluded!B:B,1,FALSE)=D44,1,""),"")</f>
        <v/>
      </c>
    </row>
    <row r="45" spans="1:7" x14ac:dyDescent="0.25">
      <c r="A45">
        <v>90265558</v>
      </c>
      <c r="C45" t="s">
        <v>663</v>
      </c>
      <c r="D45" t="s">
        <v>664</v>
      </c>
      <c r="E45">
        <v>0.88600000000000001</v>
      </c>
      <c r="F45" t="str">
        <f>IFERROR(IF(VLOOKUP(D45,Benchmark_list_included!B:B,1,FALSE)=D45,1,""),"")</f>
        <v/>
      </c>
      <c r="G45" t="str">
        <f>IFERROR(IF(VLOOKUP(D45,Benchmark_list_excluded!B:B,1,FALSE)=D45,1,""),"")</f>
        <v/>
      </c>
    </row>
    <row r="46" spans="1:7" x14ac:dyDescent="0.25">
      <c r="A46">
        <v>90264696</v>
      </c>
      <c r="C46" t="s">
        <v>665</v>
      </c>
      <c r="D46" t="s">
        <v>666</v>
      </c>
      <c r="E46">
        <v>0.88400000000000001</v>
      </c>
      <c r="F46" t="str">
        <f>IFERROR(IF(VLOOKUP(D46,Benchmark_list_included!B:B,1,FALSE)=D46,1,""),"")</f>
        <v/>
      </c>
      <c r="G46" t="str">
        <f>IFERROR(IF(VLOOKUP(D46,Benchmark_list_excluded!B:B,1,FALSE)=D46,1,""),"")</f>
        <v/>
      </c>
    </row>
    <row r="47" spans="1:7" x14ac:dyDescent="0.25">
      <c r="A47">
        <v>90265216</v>
      </c>
      <c r="C47" t="s">
        <v>667</v>
      </c>
      <c r="D47" t="s">
        <v>668</v>
      </c>
      <c r="E47">
        <v>0.88400000000000001</v>
      </c>
      <c r="F47" t="str">
        <f>IFERROR(IF(VLOOKUP(D47,Benchmark_list_included!B:B,1,FALSE)=D47,1,""),"")</f>
        <v/>
      </c>
      <c r="G47" t="str">
        <f>IFERROR(IF(VLOOKUP(D47,Benchmark_list_excluded!B:B,1,FALSE)=D47,1,""),"")</f>
        <v/>
      </c>
    </row>
    <row r="48" spans="1:7" x14ac:dyDescent="0.25">
      <c r="A48">
        <v>90264937</v>
      </c>
      <c r="C48" t="s">
        <v>669</v>
      </c>
      <c r="D48" t="s">
        <v>670</v>
      </c>
      <c r="E48">
        <v>0.88300000000000001</v>
      </c>
      <c r="F48" t="str">
        <f>IFERROR(IF(VLOOKUP(D48,Benchmark_list_included!B:B,1,FALSE)=D48,1,""),"")</f>
        <v/>
      </c>
      <c r="G48" t="str">
        <f>IFERROR(IF(VLOOKUP(D48,Benchmark_list_excluded!B:B,1,FALSE)=D48,1,""),"")</f>
        <v/>
      </c>
    </row>
    <row r="49" spans="1:7" x14ac:dyDescent="0.25">
      <c r="A49">
        <v>90265091</v>
      </c>
      <c r="C49" t="s">
        <v>671</v>
      </c>
      <c r="D49" t="s">
        <v>672</v>
      </c>
      <c r="E49">
        <v>0.88300000000000001</v>
      </c>
      <c r="F49" t="str">
        <f>IFERROR(IF(VLOOKUP(D49,Benchmark_list_included!B:B,1,FALSE)=D49,1,""),"")</f>
        <v/>
      </c>
      <c r="G49" t="str">
        <f>IFERROR(IF(VLOOKUP(D49,Benchmark_list_excluded!B:B,1,FALSE)=D49,1,""),"")</f>
        <v/>
      </c>
    </row>
    <row r="50" spans="1:7" x14ac:dyDescent="0.25">
      <c r="A50">
        <v>90265866</v>
      </c>
      <c r="C50" t="s">
        <v>673</v>
      </c>
      <c r="D50" t="s">
        <v>674</v>
      </c>
      <c r="E50">
        <v>0.88300000000000001</v>
      </c>
      <c r="F50" t="str">
        <f>IFERROR(IF(VLOOKUP(D50,Benchmark_list_included!B:B,1,FALSE)=D50,1,""),"")</f>
        <v/>
      </c>
      <c r="G50" t="str">
        <f>IFERROR(IF(VLOOKUP(D50,Benchmark_list_excluded!B:B,1,FALSE)=D50,1,""),"")</f>
        <v/>
      </c>
    </row>
    <row r="51" spans="1:7" ht="20.25" customHeight="1" x14ac:dyDescent="0.25">
      <c r="A51">
        <v>90266481</v>
      </c>
      <c r="C51" t="s">
        <v>675</v>
      </c>
      <c r="D51" t="s">
        <v>676</v>
      </c>
      <c r="E51">
        <v>0.88300000000000001</v>
      </c>
      <c r="F51" t="str">
        <f>IFERROR(IF(VLOOKUP(D51,Benchmark_list_included!B:B,1,FALSE)=D51,1,""),"")</f>
        <v/>
      </c>
      <c r="G51" t="str">
        <f>IFERROR(IF(VLOOKUP(D51,Benchmark_list_excluded!B:B,1,FALSE)=D51,1,""),"")</f>
        <v/>
      </c>
    </row>
    <row r="52" spans="1:7" x14ac:dyDescent="0.25">
      <c r="A52">
        <v>90265040</v>
      </c>
      <c r="C52" t="s">
        <v>677</v>
      </c>
      <c r="D52" t="s">
        <v>678</v>
      </c>
      <c r="E52">
        <v>0.88200000000000001</v>
      </c>
      <c r="F52" t="str">
        <f>IFERROR(IF(VLOOKUP(D52,Benchmark_list_included!B:B,1,FALSE)=D52,1,""),"")</f>
        <v/>
      </c>
      <c r="G52" t="str">
        <f>IFERROR(IF(VLOOKUP(D52,Benchmark_list_excluded!B:B,1,FALSE)=D52,1,""),"")</f>
        <v/>
      </c>
    </row>
    <row r="53" spans="1:7" x14ac:dyDescent="0.25">
      <c r="A53">
        <v>90266628</v>
      </c>
      <c r="C53" t="s">
        <v>679</v>
      </c>
      <c r="D53" t="s">
        <v>680</v>
      </c>
      <c r="E53">
        <v>0.88100000000000001</v>
      </c>
      <c r="F53" t="str">
        <f>IFERROR(IF(VLOOKUP(D53,Benchmark_list_included!B:B,1,FALSE)=D53,1,""),"")</f>
        <v/>
      </c>
      <c r="G53" t="str">
        <f>IFERROR(IF(VLOOKUP(D53,Benchmark_list_excluded!B:B,1,FALSE)=D53,1,""),"")</f>
        <v/>
      </c>
    </row>
    <row r="54" spans="1:7" x14ac:dyDescent="0.25">
      <c r="A54">
        <v>90265195</v>
      </c>
      <c r="C54" t="s">
        <v>681</v>
      </c>
      <c r="D54" t="s">
        <v>682</v>
      </c>
      <c r="E54">
        <v>0.879</v>
      </c>
      <c r="F54" t="str">
        <f>IFERROR(IF(VLOOKUP(D54,Benchmark_list_included!B:B,1,FALSE)=D54,1,""),"")</f>
        <v/>
      </c>
      <c r="G54" t="str">
        <f>IFERROR(IF(VLOOKUP(D54,Benchmark_list_excluded!B:B,1,FALSE)=D54,1,""),"")</f>
        <v/>
      </c>
    </row>
    <row r="55" spans="1:7" x14ac:dyDescent="0.25">
      <c r="A55">
        <v>90264910</v>
      </c>
      <c r="C55" t="s">
        <v>683</v>
      </c>
      <c r="D55" t="s">
        <v>684</v>
      </c>
      <c r="E55">
        <v>0.878</v>
      </c>
      <c r="F55" t="str">
        <f>IFERROR(IF(VLOOKUP(D55,Benchmark_list_included!B:B,1,FALSE)=D55,1,""),"")</f>
        <v/>
      </c>
      <c r="G55" t="str">
        <f>IFERROR(IF(VLOOKUP(D55,Benchmark_list_excluded!B:B,1,FALSE)=D55,1,""),"")</f>
        <v/>
      </c>
    </row>
    <row r="56" spans="1:7" x14ac:dyDescent="0.25">
      <c r="A56">
        <v>90264958</v>
      </c>
      <c r="C56" t="s">
        <v>685</v>
      </c>
      <c r="D56" t="s">
        <v>686</v>
      </c>
      <c r="E56">
        <v>0.878</v>
      </c>
      <c r="F56" t="str">
        <f>IFERROR(IF(VLOOKUP(D56,Benchmark_list_included!B:B,1,FALSE)=D56,1,""),"")</f>
        <v/>
      </c>
      <c r="G56" t="str">
        <f>IFERROR(IF(VLOOKUP(D56,Benchmark_list_excluded!B:B,1,FALSE)=D56,1,""),"")</f>
        <v/>
      </c>
    </row>
    <row r="57" spans="1:7" x14ac:dyDescent="0.25">
      <c r="A57">
        <v>90265559</v>
      </c>
      <c r="C57" t="s">
        <v>687</v>
      </c>
      <c r="D57" t="s">
        <v>688</v>
      </c>
      <c r="E57">
        <v>0.877</v>
      </c>
      <c r="F57" t="str">
        <f>IFERROR(IF(VLOOKUP(D57,Benchmark_list_included!B:B,1,FALSE)=D57,1,""),"")</f>
        <v/>
      </c>
      <c r="G57" t="str">
        <f>IFERROR(IF(VLOOKUP(D57,Benchmark_list_excluded!B:B,1,FALSE)=D57,1,""),"")</f>
        <v/>
      </c>
    </row>
    <row r="58" spans="1:7" x14ac:dyDescent="0.25">
      <c r="A58">
        <v>90266098</v>
      </c>
      <c r="C58" t="s">
        <v>689</v>
      </c>
      <c r="D58" t="s">
        <v>690</v>
      </c>
      <c r="E58">
        <v>0.877</v>
      </c>
      <c r="F58" t="str">
        <f>IFERROR(IF(VLOOKUP(D58,Benchmark_list_included!B:B,1,FALSE)=D58,1,""),"")</f>
        <v/>
      </c>
      <c r="G58" t="str">
        <f>IFERROR(IF(VLOOKUP(D58,Benchmark_list_excluded!B:B,1,FALSE)=D58,1,""),"")</f>
        <v/>
      </c>
    </row>
    <row r="59" spans="1:7" x14ac:dyDescent="0.25">
      <c r="A59">
        <v>90265972</v>
      </c>
      <c r="C59" t="s">
        <v>691</v>
      </c>
      <c r="D59" t="s">
        <v>692</v>
      </c>
      <c r="E59">
        <v>0.876</v>
      </c>
      <c r="F59" t="str">
        <f>IFERROR(IF(VLOOKUP(D59,Benchmark_list_included!B:B,1,FALSE)=D59,1,""),"")</f>
        <v/>
      </c>
      <c r="G59" t="str">
        <f>IFERROR(IF(VLOOKUP(D59,Benchmark_list_excluded!B:B,1,FALSE)=D59,1,""),"")</f>
        <v/>
      </c>
    </row>
    <row r="60" spans="1:7" x14ac:dyDescent="0.25">
      <c r="A60">
        <v>90265989</v>
      </c>
      <c r="C60" t="s">
        <v>693</v>
      </c>
      <c r="D60" t="s">
        <v>694</v>
      </c>
      <c r="E60">
        <v>0.876</v>
      </c>
      <c r="F60" t="str">
        <f>IFERROR(IF(VLOOKUP(D60,Benchmark_list_included!B:B,1,FALSE)=D60,1,""),"")</f>
        <v/>
      </c>
      <c r="G60" t="str">
        <f>IFERROR(IF(VLOOKUP(D60,Benchmark_list_excluded!B:B,1,FALSE)=D60,1,""),"")</f>
        <v/>
      </c>
    </row>
    <row r="61" spans="1:7" x14ac:dyDescent="0.25">
      <c r="A61">
        <v>90266105</v>
      </c>
      <c r="C61" t="s">
        <v>695</v>
      </c>
      <c r="D61" t="s">
        <v>696</v>
      </c>
      <c r="E61">
        <v>0.876</v>
      </c>
      <c r="F61" t="str">
        <f>IFERROR(IF(VLOOKUP(D61,Benchmark_list_included!B:B,1,FALSE)=D61,1,""),"")</f>
        <v/>
      </c>
      <c r="G61" t="str">
        <f>IFERROR(IF(VLOOKUP(D61,Benchmark_list_excluded!B:B,1,FALSE)=D61,1,""),"")</f>
        <v/>
      </c>
    </row>
    <row r="62" spans="1:7" x14ac:dyDescent="0.25">
      <c r="A62">
        <v>90265990</v>
      </c>
      <c r="C62" t="s">
        <v>697</v>
      </c>
      <c r="D62" t="s">
        <v>698</v>
      </c>
      <c r="E62">
        <v>0.875</v>
      </c>
      <c r="F62" t="str">
        <f>IFERROR(IF(VLOOKUP(D62,Benchmark_list_included!B:B,1,FALSE)=D62,1,""),"")</f>
        <v/>
      </c>
      <c r="G62" t="str">
        <f>IFERROR(IF(VLOOKUP(D62,Benchmark_list_excluded!B:B,1,FALSE)=D62,1,""),"")</f>
        <v/>
      </c>
    </row>
    <row r="63" spans="1:7" x14ac:dyDescent="0.25">
      <c r="A63">
        <v>90267149</v>
      </c>
      <c r="C63" t="s">
        <v>699</v>
      </c>
      <c r="D63" t="s">
        <v>700</v>
      </c>
      <c r="E63">
        <v>0.875</v>
      </c>
      <c r="F63" t="str">
        <f>IFERROR(IF(VLOOKUP(D63,Benchmark_list_included!B:B,1,FALSE)=D63,1,""),"")</f>
        <v/>
      </c>
      <c r="G63" t="str">
        <f>IFERROR(IF(VLOOKUP(D63,Benchmark_list_excluded!B:B,1,FALSE)=D63,1,""),"")</f>
        <v/>
      </c>
    </row>
    <row r="64" spans="1:7" x14ac:dyDescent="0.25">
      <c r="A64">
        <v>90265933</v>
      </c>
      <c r="C64" t="s">
        <v>701</v>
      </c>
      <c r="D64" t="s">
        <v>702</v>
      </c>
      <c r="E64">
        <v>0.874</v>
      </c>
      <c r="F64" t="str">
        <f>IFERROR(IF(VLOOKUP(D64,Benchmark_list_included!B:B,1,FALSE)=D64,1,""),"")</f>
        <v/>
      </c>
      <c r="G64" t="str">
        <f>IFERROR(IF(VLOOKUP(D64,Benchmark_list_excluded!B:B,1,FALSE)=D64,1,""),"")</f>
        <v/>
      </c>
    </row>
    <row r="65" spans="1:7" x14ac:dyDescent="0.25">
      <c r="A65">
        <v>90266695</v>
      </c>
      <c r="C65" t="s">
        <v>703</v>
      </c>
      <c r="D65" t="s">
        <v>704</v>
      </c>
      <c r="E65">
        <v>0.874</v>
      </c>
      <c r="F65" t="str">
        <f>IFERROR(IF(VLOOKUP(D65,Benchmark_list_included!B:B,1,FALSE)=D65,1,""),"")</f>
        <v/>
      </c>
      <c r="G65" t="str">
        <f>IFERROR(IF(VLOOKUP(D65,Benchmark_list_excluded!B:B,1,FALSE)=D65,1,""),"")</f>
        <v/>
      </c>
    </row>
    <row r="66" spans="1:7" x14ac:dyDescent="0.25">
      <c r="A66">
        <v>90265022</v>
      </c>
      <c r="C66" t="s">
        <v>705</v>
      </c>
      <c r="D66" t="s">
        <v>706</v>
      </c>
      <c r="E66">
        <v>0.873</v>
      </c>
      <c r="F66" t="str">
        <f>IFERROR(IF(VLOOKUP(D66,Benchmark_list_included!B:B,1,FALSE)=D66,1,""),"")</f>
        <v/>
      </c>
      <c r="G66" t="str">
        <f>IFERROR(IF(VLOOKUP(D66,Benchmark_list_excluded!B:B,1,FALSE)=D66,1,""),"")</f>
        <v/>
      </c>
    </row>
    <row r="67" spans="1:7" x14ac:dyDescent="0.25">
      <c r="A67">
        <v>90265393</v>
      </c>
      <c r="C67" t="s">
        <v>707</v>
      </c>
      <c r="D67" t="s">
        <v>708</v>
      </c>
      <c r="E67">
        <v>0.873</v>
      </c>
      <c r="F67" t="str">
        <f>IFERROR(IF(VLOOKUP(D67,Benchmark_list_included!B:B,1,FALSE)=D67,1,""),"")</f>
        <v/>
      </c>
      <c r="G67" t="str">
        <f>IFERROR(IF(VLOOKUP(D67,Benchmark_list_excluded!B:B,1,FALSE)=D67,1,""),"")</f>
        <v/>
      </c>
    </row>
    <row r="68" spans="1:7" x14ac:dyDescent="0.25">
      <c r="A68">
        <v>90266555</v>
      </c>
      <c r="C68" t="s">
        <v>709</v>
      </c>
      <c r="D68" t="s">
        <v>710</v>
      </c>
      <c r="E68">
        <v>0.873</v>
      </c>
      <c r="F68" t="str">
        <f>IFERROR(IF(VLOOKUP(D68,Benchmark_list_included!B:B,1,FALSE)=D68,1,""),"")</f>
        <v/>
      </c>
      <c r="G68" t="str">
        <f>IFERROR(IF(VLOOKUP(D68,Benchmark_list_excluded!B:B,1,FALSE)=D68,1,""),"")</f>
        <v/>
      </c>
    </row>
    <row r="69" spans="1:7" ht="24.75" customHeight="1" x14ac:dyDescent="0.25">
      <c r="A69">
        <v>90267213</v>
      </c>
      <c r="C69" t="s">
        <v>711</v>
      </c>
      <c r="D69" t="s">
        <v>712</v>
      </c>
      <c r="E69">
        <v>0.873</v>
      </c>
      <c r="F69" t="str">
        <f>IFERROR(IF(VLOOKUP(D69,Benchmark_list_included!B:B,1,FALSE)=D69,1,""),"")</f>
        <v/>
      </c>
      <c r="G69" t="str">
        <f>IFERROR(IF(VLOOKUP(D69,Benchmark_list_excluded!B:B,1,FALSE)=D69,1,""),"")</f>
        <v/>
      </c>
    </row>
    <row r="70" spans="1:7" x14ac:dyDescent="0.25">
      <c r="A70">
        <v>90266075</v>
      </c>
      <c r="C70" t="s">
        <v>713</v>
      </c>
      <c r="D70" t="s">
        <v>714</v>
      </c>
      <c r="E70">
        <v>0.871</v>
      </c>
      <c r="F70" t="str">
        <f>IFERROR(IF(VLOOKUP(D70,Benchmark_list_included!B:B,1,FALSE)=D70,1,""),"")</f>
        <v/>
      </c>
      <c r="G70" t="str">
        <f>IFERROR(IF(VLOOKUP(D70,Benchmark_list_excluded!B:B,1,FALSE)=D70,1,""),"")</f>
        <v/>
      </c>
    </row>
    <row r="71" spans="1:7" ht="19.5" customHeight="1" x14ac:dyDescent="0.25">
      <c r="A71">
        <v>90266988</v>
      </c>
      <c r="C71" t="s">
        <v>715</v>
      </c>
      <c r="D71" t="s">
        <v>716</v>
      </c>
      <c r="E71">
        <v>0.871</v>
      </c>
      <c r="F71" t="str">
        <f>IFERROR(IF(VLOOKUP(D71,Benchmark_list_included!B:B,1,FALSE)=D71,1,""),"")</f>
        <v/>
      </c>
      <c r="G71" t="str">
        <f>IFERROR(IF(VLOOKUP(D71,Benchmark_list_excluded!B:B,1,FALSE)=D71,1,""),"")</f>
        <v/>
      </c>
    </row>
    <row r="72" spans="1:7" x14ac:dyDescent="0.25">
      <c r="A72">
        <v>90267065</v>
      </c>
      <c r="C72" t="s">
        <v>717</v>
      </c>
      <c r="D72" t="s">
        <v>718</v>
      </c>
      <c r="E72">
        <v>0.871</v>
      </c>
      <c r="F72" t="str">
        <f>IFERROR(IF(VLOOKUP(D72,Benchmark_list_included!B:B,1,FALSE)=D72,1,""),"")</f>
        <v/>
      </c>
      <c r="G72" t="str">
        <f>IFERROR(IF(VLOOKUP(D72,Benchmark_list_excluded!B:B,1,FALSE)=D72,1,""),"")</f>
        <v/>
      </c>
    </row>
    <row r="73" spans="1:7" x14ac:dyDescent="0.25">
      <c r="A73">
        <v>90266527</v>
      </c>
      <c r="C73" t="s">
        <v>719</v>
      </c>
      <c r="D73" t="s">
        <v>720</v>
      </c>
      <c r="E73">
        <v>0.86899999999999999</v>
      </c>
      <c r="F73" t="str">
        <f>IFERROR(IF(VLOOKUP(D73,Benchmark_list_included!B:B,1,FALSE)=D73,1,""),"")</f>
        <v/>
      </c>
      <c r="G73" t="str">
        <f>IFERROR(IF(VLOOKUP(D73,Benchmark_list_excluded!B:B,1,FALSE)=D73,1,""),"")</f>
        <v/>
      </c>
    </row>
    <row r="74" spans="1:7" x14ac:dyDescent="0.25">
      <c r="A74">
        <v>90266926</v>
      </c>
      <c r="C74" t="s">
        <v>721</v>
      </c>
      <c r="D74" t="s">
        <v>722</v>
      </c>
      <c r="E74">
        <v>0.86899999999999999</v>
      </c>
      <c r="F74" t="str">
        <f>IFERROR(IF(VLOOKUP(D74,Benchmark_list_included!B:B,1,FALSE)=D74,1,""),"")</f>
        <v/>
      </c>
      <c r="G74" t="str">
        <f>IFERROR(IF(VLOOKUP(D74,Benchmark_list_excluded!B:B,1,FALSE)=D74,1,""),"")</f>
        <v/>
      </c>
    </row>
    <row r="75" spans="1:7" ht="24" customHeight="1" x14ac:dyDescent="0.25">
      <c r="A75">
        <v>90265084</v>
      </c>
      <c r="C75" t="s">
        <v>723</v>
      </c>
      <c r="D75" t="s">
        <v>724</v>
      </c>
      <c r="E75">
        <v>0.86799999999999999</v>
      </c>
      <c r="F75" t="str">
        <f>IFERROR(IF(VLOOKUP(D75,Benchmark_list_included!B:B,1,FALSE)=D75,1,""),"")</f>
        <v/>
      </c>
      <c r="G75" t="str">
        <f>IFERROR(IF(VLOOKUP(D75,Benchmark_list_excluded!B:B,1,FALSE)=D75,1,""),"")</f>
        <v/>
      </c>
    </row>
    <row r="76" spans="1:7" x14ac:dyDescent="0.25">
      <c r="A76">
        <v>90265713</v>
      </c>
      <c r="C76" t="s">
        <v>725</v>
      </c>
      <c r="D76" t="s">
        <v>726</v>
      </c>
      <c r="E76">
        <v>0.86799999999999999</v>
      </c>
      <c r="F76" t="str">
        <f>IFERROR(IF(VLOOKUP(D76,Benchmark_list_included!B:B,1,FALSE)=D76,1,""),"")</f>
        <v/>
      </c>
      <c r="G76" t="str">
        <f>IFERROR(IF(VLOOKUP(D76,Benchmark_list_excluded!B:B,1,FALSE)=D76,1,""),"")</f>
        <v/>
      </c>
    </row>
    <row r="77" spans="1:7" ht="26.25" customHeight="1" x14ac:dyDescent="0.25">
      <c r="A77">
        <v>90266321</v>
      </c>
      <c r="C77" t="s">
        <v>727</v>
      </c>
      <c r="D77" t="s">
        <v>728</v>
      </c>
      <c r="E77">
        <v>0.86699999999999999</v>
      </c>
      <c r="F77" t="str">
        <f>IFERROR(IF(VLOOKUP(D77,Benchmark_list_included!B:B,1,FALSE)=D77,1,""),"")</f>
        <v/>
      </c>
      <c r="G77" t="str">
        <f>IFERROR(IF(VLOOKUP(D77,Benchmark_list_excluded!B:B,1,FALSE)=D77,1,""),"")</f>
        <v/>
      </c>
    </row>
    <row r="78" spans="1:7" x14ac:dyDescent="0.25">
      <c r="A78">
        <v>90267287</v>
      </c>
      <c r="C78" t="s">
        <v>729</v>
      </c>
      <c r="D78" t="s">
        <v>730</v>
      </c>
      <c r="E78">
        <v>0.86699999999999999</v>
      </c>
      <c r="F78" t="str">
        <f>IFERROR(IF(VLOOKUP(D78,Benchmark_list_included!B:B,1,FALSE)=D78,1,""),"")</f>
        <v/>
      </c>
      <c r="G78" t="str">
        <f>IFERROR(IF(VLOOKUP(D78,Benchmark_list_excluded!B:B,1,FALSE)=D78,1,""),"")</f>
        <v/>
      </c>
    </row>
    <row r="79" spans="1:7" x14ac:dyDescent="0.25">
      <c r="A79">
        <v>90265580</v>
      </c>
      <c r="C79" t="s">
        <v>731</v>
      </c>
      <c r="D79" t="s">
        <v>732</v>
      </c>
      <c r="E79">
        <v>0.86599999999999999</v>
      </c>
      <c r="F79" t="str">
        <f>IFERROR(IF(VLOOKUP(D79,Benchmark_list_included!B:B,1,FALSE)=D79,1,""),"")</f>
        <v/>
      </c>
      <c r="G79" t="str">
        <f>IFERROR(IF(VLOOKUP(D79,Benchmark_list_excluded!B:B,1,FALSE)=D79,1,""),"")</f>
        <v/>
      </c>
    </row>
    <row r="80" spans="1:7" ht="18.75" customHeight="1" x14ac:dyDescent="0.25">
      <c r="A80">
        <v>90266025</v>
      </c>
      <c r="C80" t="s">
        <v>733</v>
      </c>
      <c r="D80" t="s">
        <v>734</v>
      </c>
      <c r="E80">
        <v>0.86399999999999999</v>
      </c>
      <c r="F80" t="str">
        <f>IFERROR(IF(VLOOKUP(D80,Benchmark_list_included!B:B,1,FALSE)=D80,1,""),"")</f>
        <v/>
      </c>
      <c r="G80" t="str">
        <f>IFERROR(IF(VLOOKUP(D80,Benchmark_list_excluded!B:B,1,FALSE)=D80,1,""),"")</f>
        <v/>
      </c>
    </row>
    <row r="81" spans="1:7" x14ac:dyDescent="0.25">
      <c r="A81">
        <v>90266100</v>
      </c>
      <c r="C81" t="s">
        <v>735</v>
      </c>
      <c r="D81" t="s">
        <v>736</v>
      </c>
      <c r="E81">
        <v>0.86299999999999999</v>
      </c>
      <c r="F81" t="str">
        <f>IFERROR(IF(VLOOKUP(D81,Benchmark_list_included!B:B,1,FALSE)=D81,1,""),"")</f>
        <v/>
      </c>
      <c r="G81" t="str">
        <f>IFERROR(IF(VLOOKUP(D81,Benchmark_list_excluded!B:B,1,FALSE)=D81,1,""),"")</f>
        <v/>
      </c>
    </row>
    <row r="82" spans="1:7" x14ac:dyDescent="0.25">
      <c r="A82">
        <v>90266517</v>
      </c>
      <c r="C82" t="s">
        <v>737</v>
      </c>
      <c r="D82" t="s">
        <v>738</v>
      </c>
      <c r="E82">
        <v>0.86299999999999999</v>
      </c>
      <c r="F82" t="str">
        <f>IFERROR(IF(VLOOKUP(D82,Benchmark_list_included!B:B,1,FALSE)=D82,1,""),"")</f>
        <v/>
      </c>
      <c r="G82" t="str">
        <f>IFERROR(IF(VLOOKUP(D82,Benchmark_list_excluded!B:B,1,FALSE)=D82,1,""),"")</f>
        <v/>
      </c>
    </row>
    <row r="83" spans="1:7" x14ac:dyDescent="0.25">
      <c r="A83">
        <v>90267030</v>
      </c>
      <c r="C83" t="s">
        <v>739</v>
      </c>
      <c r="D83" t="s">
        <v>740</v>
      </c>
      <c r="E83">
        <v>0.86299999999999999</v>
      </c>
      <c r="F83" t="str">
        <f>IFERROR(IF(VLOOKUP(D83,Benchmark_list_included!B:B,1,FALSE)=D83,1,""),"")</f>
        <v/>
      </c>
      <c r="G83" t="str">
        <f>IFERROR(IF(VLOOKUP(D83,Benchmark_list_excluded!B:B,1,FALSE)=D83,1,""),"")</f>
        <v/>
      </c>
    </row>
    <row r="84" spans="1:7" x14ac:dyDescent="0.25">
      <c r="A84">
        <v>90267160</v>
      </c>
      <c r="C84" t="s">
        <v>741</v>
      </c>
      <c r="D84" t="s">
        <v>742</v>
      </c>
      <c r="E84">
        <v>0.86299999999999999</v>
      </c>
      <c r="F84" t="str">
        <f>IFERROR(IF(VLOOKUP(D84,Benchmark_list_included!B:B,1,FALSE)=D84,1,""),"")</f>
        <v/>
      </c>
      <c r="G84" t="str">
        <f>IFERROR(IF(VLOOKUP(D84,Benchmark_list_excluded!B:B,1,FALSE)=D84,1,""),"")</f>
        <v/>
      </c>
    </row>
    <row r="85" spans="1:7" x14ac:dyDescent="0.25">
      <c r="A85">
        <v>90266521</v>
      </c>
      <c r="C85" t="s">
        <v>743</v>
      </c>
      <c r="D85" t="s">
        <v>744</v>
      </c>
      <c r="E85">
        <v>0.86199999999999999</v>
      </c>
      <c r="F85" t="str">
        <f>IFERROR(IF(VLOOKUP(D85,Benchmark_list_included!B:B,1,FALSE)=D85,1,""),"")</f>
        <v/>
      </c>
      <c r="G85" t="str">
        <f>IFERROR(IF(VLOOKUP(D85,Benchmark_list_excluded!B:B,1,FALSE)=D85,1,""),"")</f>
        <v/>
      </c>
    </row>
    <row r="86" spans="1:7" x14ac:dyDescent="0.25">
      <c r="A86">
        <v>90266648</v>
      </c>
      <c r="C86" t="s">
        <v>745</v>
      </c>
      <c r="D86" t="s">
        <v>746</v>
      </c>
      <c r="E86">
        <v>0.86199999999999999</v>
      </c>
      <c r="F86" t="str">
        <f>IFERROR(IF(VLOOKUP(D86,Benchmark_list_included!B:B,1,FALSE)=D86,1,""),"")</f>
        <v/>
      </c>
      <c r="G86" t="str">
        <f>IFERROR(IF(VLOOKUP(D86,Benchmark_list_excluded!B:B,1,FALSE)=D86,1,""),"")</f>
        <v/>
      </c>
    </row>
    <row r="87" spans="1:7" x14ac:dyDescent="0.25">
      <c r="A87">
        <v>90267325</v>
      </c>
      <c r="C87" t="s">
        <v>747</v>
      </c>
      <c r="D87" t="s">
        <v>748</v>
      </c>
      <c r="E87">
        <v>0.86199999999999999</v>
      </c>
      <c r="F87" t="str">
        <f>IFERROR(IF(VLOOKUP(D87,Benchmark_list_included!B:B,1,FALSE)=D87,1,""),"")</f>
        <v/>
      </c>
      <c r="G87" t="str">
        <f>IFERROR(IF(VLOOKUP(D87,Benchmark_list_excluded!B:B,1,FALSE)=D87,1,""),"")</f>
        <v/>
      </c>
    </row>
    <row r="88" spans="1:7" x14ac:dyDescent="0.25">
      <c r="A88">
        <v>90264787</v>
      </c>
      <c r="C88" t="s">
        <v>749</v>
      </c>
      <c r="D88" t="s">
        <v>750</v>
      </c>
      <c r="E88">
        <v>0.86</v>
      </c>
      <c r="F88" t="str">
        <f>IFERROR(IF(VLOOKUP(D88,Benchmark_list_included!B:B,1,FALSE)=D88,1,""),"")</f>
        <v/>
      </c>
      <c r="G88" t="str">
        <f>IFERROR(IF(VLOOKUP(D88,Benchmark_list_excluded!B:B,1,FALSE)=D88,1,""),"")</f>
        <v/>
      </c>
    </row>
    <row r="89" spans="1:7" x14ac:dyDescent="0.25">
      <c r="A89">
        <v>90265687</v>
      </c>
      <c r="C89" t="s">
        <v>751</v>
      </c>
      <c r="D89" t="s">
        <v>752</v>
      </c>
      <c r="E89">
        <v>0.86</v>
      </c>
      <c r="F89" t="str">
        <f>IFERROR(IF(VLOOKUP(D89,Benchmark_list_included!B:B,1,FALSE)=D89,1,""),"")</f>
        <v/>
      </c>
      <c r="G89" t="str">
        <f>IFERROR(IF(VLOOKUP(D89,Benchmark_list_excluded!B:B,1,FALSE)=D89,1,""),"")</f>
        <v/>
      </c>
    </row>
    <row r="90" spans="1:7" x14ac:dyDescent="0.25">
      <c r="A90">
        <v>90267192</v>
      </c>
      <c r="C90" t="s">
        <v>753</v>
      </c>
      <c r="D90" t="s">
        <v>754</v>
      </c>
      <c r="E90">
        <v>0.86</v>
      </c>
      <c r="F90" t="str">
        <f>IFERROR(IF(VLOOKUP(D90,Benchmark_list_included!B:B,1,FALSE)=D90,1,""),"")</f>
        <v/>
      </c>
      <c r="G90" t="str">
        <f>IFERROR(IF(VLOOKUP(D90,Benchmark_list_excluded!B:B,1,FALSE)=D90,1,""),"")</f>
        <v/>
      </c>
    </row>
    <row r="91" spans="1:7" x14ac:dyDescent="0.25">
      <c r="A91">
        <v>90265425</v>
      </c>
      <c r="C91" t="s">
        <v>755</v>
      </c>
      <c r="D91" t="s">
        <v>756</v>
      </c>
      <c r="E91">
        <v>0.85899999999999999</v>
      </c>
      <c r="F91" t="str">
        <f>IFERROR(IF(VLOOKUP(D91,Benchmark_list_included!B:B,1,FALSE)=D91,1,""),"")</f>
        <v/>
      </c>
      <c r="G91" t="str">
        <f>IFERROR(IF(VLOOKUP(D91,Benchmark_list_excluded!B:B,1,FALSE)=D91,1,""),"")</f>
        <v/>
      </c>
    </row>
    <row r="92" spans="1:7" x14ac:dyDescent="0.25">
      <c r="A92">
        <v>90266134</v>
      </c>
      <c r="C92" t="s">
        <v>757</v>
      </c>
      <c r="D92" t="s">
        <v>758</v>
      </c>
      <c r="E92">
        <v>0.85899999999999999</v>
      </c>
      <c r="F92" t="str">
        <f>IFERROR(IF(VLOOKUP(D92,Benchmark_list_included!B:B,1,FALSE)=D92,1,""),"")</f>
        <v/>
      </c>
      <c r="G92" t="str">
        <f>IFERROR(IF(VLOOKUP(D92,Benchmark_list_excluded!B:B,1,FALSE)=D92,1,""),"")</f>
        <v/>
      </c>
    </row>
    <row r="93" spans="1:7" x14ac:dyDescent="0.25">
      <c r="A93">
        <v>90264669</v>
      </c>
      <c r="C93" t="s">
        <v>759</v>
      </c>
      <c r="D93" t="s">
        <v>760</v>
      </c>
      <c r="E93">
        <v>0.85799999999999998</v>
      </c>
      <c r="F93" t="str">
        <f>IFERROR(IF(VLOOKUP(D93,Benchmark_list_included!B:B,1,FALSE)=D93,1,""),"")</f>
        <v/>
      </c>
      <c r="G93" t="str">
        <f>IFERROR(IF(VLOOKUP(D93,Benchmark_list_excluded!B:B,1,FALSE)=D93,1,""),"")</f>
        <v/>
      </c>
    </row>
    <row r="94" spans="1:7" x14ac:dyDescent="0.25">
      <c r="A94">
        <v>90264755</v>
      </c>
      <c r="C94" t="s">
        <v>761</v>
      </c>
      <c r="D94" t="s">
        <v>762</v>
      </c>
      <c r="E94">
        <v>0.85799999999999998</v>
      </c>
      <c r="F94" t="str">
        <f>IFERROR(IF(VLOOKUP(D94,Benchmark_list_included!B:B,1,FALSE)=D94,1,""),"")</f>
        <v/>
      </c>
      <c r="G94" t="str">
        <f>IFERROR(IF(VLOOKUP(D94,Benchmark_list_excluded!B:B,1,FALSE)=D94,1,""),"")</f>
        <v/>
      </c>
    </row>
    <row r="95" spans="1:7" x14ac:dyDescent="0.25">
      <c r="A95">
        <v>90265626</v>
      </c>
      <c r="C95" t="s">
        <v>763</v>
      </c>
      <c r="D95" t="s">
        <v>764</v>
      </c>
      <c r="E95">
        <v>0.85699999999999998</v>
      </c>
      <c r="F95" t="str">
        <f>IFERROR(IF(VLOOKUP(D95,Benchmark_list_included!B:B,1,FALSE)=D95,1,""),"")</f>
        <v/>
      </c>
      <c r="G95" t="str">
        <f>IFERROR(IF(VLOOKUP(D95,Benchmark_list_excluded!B:B,1,FALSE)=D95,1,""),"")</f>
        <v/>
      </c>
    </row>
    <row r="96" spans="1:7" x14ac:dyDescent="0.25">
      <c r="A96">
        <v>90266185</v>
      </c>
      <c r="C96" t="s">
        <v>765</v>
      </c>
      <c r="D96" t="s">
        <v>766</v>
      </c>
      <c r="E96">
        <v>0.85699999999999998</v>
      </c>
      <c r="F96" t="str">
        <f>IFERROR(IF(VLOOKUP(D96,Benchmark_list_included!B:B,1,FALSE)=D96,1,""),"")</f>
        <v/>
      </c>
      <c r="G96" t="str">
        <f>IFERROR(IF(VLOOKUP(D96,Benchmark_list_excluded!B:B,1,FALSE)=D96,1,""),"")</f>
        <v/>
      </c>
    </row>
    <row r="97" spans="1:7" x14ac:dyDescent="0.25">
      <c r="A97">
        <v>90264824</v>
      </c>
      <c r="C97" t="s">
        <v>767</v>
      </c>
      <c r="D97" t="s">
        <v>768</v>
      </c>
      <c r="E97">
        <v>0.85599999999999998</v>
      </c>
      <c r="F97" t="str">
        <f>IFERROR(IF(VLOOKUP(D97,Benchmark_list_included!B:B,1,FALSE)=D97,1,""),"")</f>
        <v/>
      </c>
      <c r="G97" t="str">
        <f>IFERROR(IF(VLOOKUP(D97,Benchmark_list_excluded!B:B,1,FALSE)=D97,1,""),"")</f>
        <v/>
      </c>
    </row>
    <row r="98" spans="1:7" x14ac:dyDescent="0.25">
      <c r="A98">
        <v>90265246</v>
      </c>
      <c r="C98" t="s">
        <v>769</v>
      </c>
      <c r="D98" t="s">
        <v>770</v>
      </c>
      <c r="E98">
        <v>0.85599999999999998</v>
      </c>
      <c r="F98" t="str">
        <f>IFERROR(IF(VLOOKUP(D98,Benchmark_list_included!B:B,1,FALSE)=D98,1,""),"")</f>
        <v/>
      </c>
      <c r="G98" t="str">
        <f>IFERROR(IF(VLOOKUP(D98,Benchmark_list_excluded!B:B,1,FALSE)=D98,1,""),"")</f>
        <v/>
      </c>
    </row>
    <row r="99" spans="1:7" x14ac:dyDescent="0.25">
      <c r="A99">
        <v>90265683</v>
      </c>
      <c r="C99" t="s">
        <v>771</v>
      </c>
      <c r="D99" t="s">
        <v>772</v>
      </c>
      <c r="E99">
        <v>0.85599999999999998</v>
      </c>
      <c r="F99" t="str">
        <f>IFERROR(IF(VLOOKUP(D99,Benchmark_list_included!B:B,1,FALSE)=D99,1,""),"")</f>
        <v/>
      </c>
      <c r="G99" t="str">
        <f>IFERROR(IF(VLOOKUP(D99,Benchmark_list_excluded!B:B,1,FALSE)=D99,1,""),"")</f>
        <v/>
      </c>
    </row>
    <row r="100" spans="1:7" x14ac:dyDescent="0.25">
      <c r="A100">
        <v>90266536</v>
      </c>
      <c r="C100" t="s">
        <v>773</v>
      </c>
      <c r="D100" t="s">
        <v>774</v>
      </c>
      <c r="E100">
        <v>0.85599999999999998</v>
      </c>
      <c r="F100" t="str">
        <f>IFERROR(IF(VLOOKUP(D100,Benchmark_list_included!B:B,1,FALSE)=D100,1,""),"")</f>
        <v/>
      </c>
      <c r="G100" t="str">
        <f>IFERROR(IF(VLOOKUP(D100,Benchmark_list_excluded!B:B,1,FALSE)=D100,1,""),"")</f>
        <v/>
      </c>
    </row>
    <row r="101" spans="1:7" x14ac:dyDescent="0.25">
      <c r="A101">
        <v>90267081</v>
      </c>
      <c r="C101" t="s">
        <v>775</v>
      </c>
      <c r="D101" t="s">
        <v>776</v>
      </c>
      <c r="E101">
        <v>0.85599999999999998</v>
      </c>
      <c r="F101" t="str">
        <f>IFERROR(IF(VLOOKUP(D101,Benchmark_list_included!B:B,1,FALSE)=D101,1,""),"")</f>
        <v/>
      </c>
      <c r="G101" t="str">
        <f>IFERROR(IF(VLOOKUP(D101,Benchmark_list_excluded!B:B,1,FALSE)=D101,1,""),"")</f>
        <v/>
      </c>
    </row>
    <row r="102" spans="1:7" x14ac:dyDescent="0.25">
      <c r="A102">
        <v>90265540</v>
      </c>
      <c r="C102" t="s">
        <v>777</v>
      </c>
      <c r="D102" t="s">
        <v>778</v>
      </c>
      <c r="E102">
        <v>0.85399999999999998</v>
      </c>
      <c r="F102" t="str">
        <f>IFERROR(IF(VLOOKUP(D102,Benchmark_list_included!B:B,1,FALSE)=D102,1,""),"")</f>
        <v/>
      </c>
      <c r="G102" t="str">
        <f>IFERROR(IF(VLOOKUP(D102,Benchmark_list_excluded!B:B,1,FALSE)=D102,1,""),"")</f>
        <v/>
      </c>
    </row>
    <row r="103" spans="1:7" x14ac:dyDescent="0.25">
      <c r="A103">
        <v>90265729</v>
      </c>
      <c r="C103" t="s">
        <v>779</v>
      </c>
      <c r="D103" t="s">
        <v>780</v>
      </c>
      <c r="E103">
        <v>0.85399999999999998</v>
      </c>
      <c r="F103" t="str">
        <f>IFERROR(IF(VLOOKUP(D103,Benchmark_list_included!B:B,1,FALSE)=D103,1,""),"")</f>
        <v/>
      </c>
      <c r="G103" t="str">
        <f>IFERROR(IF(VLOOKUP(D103,Benchmark_list_excluded!B:B,1,FALSE)=D103,1,""),"")</f>
        <v/>
      </c>
    </row>
    <row r="104" spans="1:7" x14ac:dyDescent="0.25">
      <c r="A104">
        <v>90266698</v>
      </c>
      <c r="C104" t="s">
        <v>781</v>
      </c>
      <c r="D104" t="s">
        <v>782</v>
      </c>
      <c r="E104">
        <v>0.85399999999999998</v>
      </c>
      <c r="F104" t="str">
        <f>IFERROR(IF(VLOOKUP(D104,Benchmark_list_included!B:B,1,FALSE)=D104,1,""),"")</f>
        <v/>
      </c>
      <c r="G104" t="str">
        <f>IFERROR(IF(VLOOKUP(D104,Benchmark_list_excluded!B:B,1,FALSE)=D104,1,""),"")</f>
        <v/>
      </c>
    </row>
    <row r="105" spans="1:7" x14ac:dyDescent="0.25">
      <c r="A105">
        <v>90265970</v>
      </c>
      <c r="C105" t="s">
        <v>375</v>
      </c>
      <c r="D105" t="s">
        <v>374</v>
      </c>
      <c r="E105">
        <v>0.85299999999999998</v>
      </c>
      <c r="F105" t="str">
        <f>IFERROR(IF(VLOOKUP(D105,Benchmark_list_included!B:B,1,FALSE)=D105,1,""),"")</f>
        <v/>
      </c>
      <c r="G105">
        <f>IFERROR(IF(VLOOKUP(D105,Benchmark_list_excluded!B:B,1,FALSE)=D105,1,""),"")</f>
        <v>1</v>
      </c>
    </row>
    <row r="106" spans="1:7" x14ac:dyDescent="0.25">
      <c r="A106">
        <v>90267232</v>
      </c>
      <c r="C106" t="s">
        <v>783</v>
      </c>
      <c r="D106" t="s">
        <v>784</v>
      </c>
      <c r="E106">
        <v>0.85299999999999998</v>
      </c>
      <c r="F106" t="str">
        <f>IFERROR(IF(VLOOKUP(D106,Benchmark_list_included!B:B,1,FALSE)=D106,1,""),"")</f>
        <v/>
      </c>
      <c r="G106" t="str">
        <f>IFERROR(IF(VLOOKUP(D106,Benchmark_list_excluded!B:B,1,FALSE)=D106,1,""),"")</f>
        <v/>
      </c>
    </row>
    <row r="107" spans="1:7" x14ac:dyDescent="0.25">
      <c r="A107">
        <v>90265247</v>
      </c>
      <c r="C107" t="s">
        <v>785</v>
      </c>
      <c r="D107" t="s">
        <v>786</v>
      </c>
      <c r="E107">
        <v>0.85199999999999998</v>
      </c>
      <c r="F107" t="str">
        <f>IFERROR(IF(VLOOKUP(D107,Benchmark_list_included!B:B,1,FALSE)=D107,1,""),"")</f>
        <v/>
      </c>
      <c r="G107" t="str">
        <f>IFERROR(IF(VLOOKUP(D107,Benchmark_list_excluded!B:B,1,FALSE)=D107,1,""),"")</f>
        <v/>
      </c>
    </row>
    <row r="108" spans="1:7" x14ac:dyDescent="0.25">
      <c r="A108">
        <v>90266442</v>
      </c>
      <c r="C108" t="s">
        <v>306</v>
      </c>
      <c r="D108" t="s">
        <v>305</v>
      </c>
      <c r="E108">
        <v>0.85199999999999998</v>
      </c>
      <c r="F108">
        <f>IFERROR(IF(VLOOKUP(D108,Benchmark_list_included!B:B,1,FALSE)=D108,1,""),"")</f>
        <v>1</v>
      </c>
      <c r="G108" t="str">
        <f>IFERROR(IF(VLOOKUP(D108,Benchmark_list_excluded!B:B,1,FALSE)=D108,1,""),"")</f>
        <v/>
      </c>
    </row>
    <row r="109" spans="1:7" x14ac:dyDescent="0.25">
      <c r="A109">
        <v>90264699</v>
      </c>
      <c r="C109" t="s">
        <v>787</v>
      </c>
      <c r="D109" t="s">
        <v>788</v>
      </c>
      <c r="E109">
        <v>0.85099999999999998</v>
      </c>
      <c r="F109" t="str">
        <f>IFERROR(IF(VLOOKUP(D109,Benchmark_list_included!B:B,1,FALSE)=D109,1,""),"")</f>
        <v/>
      </c>
      <c r="G109" t="str">
        <f>IFERROR(IF(VLOOKUP(D109,Benchmark_list_excluded!B:B,1,FALSE)=D109,1,""),"")</f>
        <v/>
      </c>
    </row>
    <row r="110" spans="1:7" ht="19.5" customHeight="1" x14ac:dyDescent="0.25">
      <c r="A110">
        <v>90265572</v>
      </c>
      <c r="C110" t="s">
        <v>789</v>
      </c>
      <c r="D110" t="s">
        <v>790</v>
      </c>
      <c r="E110">
        <v>0.85099999999999998</v>
      </c>
      <c r="F110" t="str">
        <f>IFERROR(IF(VLOOKUP(D110,Benchmark_list_included!B:B,1,FALSE)=D110,1,""),"")</f>
        <v/>
      </c>
      <c r="G110" t="str">
        <f>IFERROR(IF(VLOOKUP(D110,Benchmark_list_excluded!B:B,1,FALSE)=D110,1,""),"")</f>
        <v/>
      </c>
    </row>
    <row r="111" spans="1:7" x14ac:dyDescent="0.25">
      <c r="A111">
        <v>90266497</v>
      </c>
      <c r="C111" t="s">
        <v>791</v>
      </c>
      <c r="D111" t="s">
        <v>792</v>
      </c>
      <c r="E111">
        <v>0.85099999999999998</v>
      </c>
      <c r="F111" t="str">
        <f>IFERROR(IF(VLOOKUP(D111,Benchmark_list_included!B:B,1,FALSE)=D111,1,""),"")</f>
        <v/>
      </c>
      <c r="G111" t="str">
        <f>IFERROR(IF(VLOOKUP(D111,Benchmark_list_excluded!B:B,1,FALSE)=D111,1,""),"")</f>
        <v/>
      </c>
    </row>
    <row r="112" spans="1:7" x14ac:dyDescent="0.25">
      <c r="A112">
        <v>90266832</v>
      </c>
      <c r="C112" t="s">
        <v>793</v>
      </c>
      <c r="D112" t="s">
        <v>794</v>
      </c>
      <c r="E112">
        <v>0.85099999999999998</v>
      </c>
      <c r="F112" t="str">
        <f>IFERROR(IF(VLOOKUP(D112,Benchmark_list_included!B:B,1,FALSE)=D112,1,""),"")</f>
        <v/>
      </c>
      <c r="G112" t="str">
        <f>IFERROR(IF(VLOOKUP(D112,Benchmark_list_excluded!B:B,1,FALSE)=D112,1,""),"")</f>
        <v/>
      </c>
    </row>
    <row r="113" spans="1:7" x14ac:dyDescent="0.25">
      <c r="A113">
        <v>90267097</v>
      </c>
      <c r="C113" t="s">
        <v>795</v>
      </c>
      <c r="D113" t="s">
        <v>796</v>
      </c>
      <c r="E113">
        <v>0.85099999999999998</v>
      </c>
      <c r="F113" t="str">
        <f>IFERROR(IF(VLOOKUP(D113,Benchmark_list_included!B:B,1,FALSE)=D113,1,""),"")</f>
        <v/>
      </c>
      <c r="G113" t="str">
        <f>IFERROR(IF(VLOOKUP(D113,Benchmark_list_excluded!B:B,1,FALSE)=D113,1,""),"")</f>
        <v/>
      </c>
    </row>
    <row r="114" spans="1:7" x14ac:dyDescent="0.25">
      <c r="A114">
        <v>90265610</v>
      </c>
      <c r="C114" t="s">
        <v>797</v>
      </c>
      <c r="D114" t="s">
        <v>798</v>
      </c>
      <c r="E114">
        <v>0.85</v>
      </c>
      <c r="F114" t="str">
        <f>IFERROR(IF(VLOOKUP(D114,Benchmark_list_included!B:B,1,FALSE)=D114,1,""),"")</f>
        <v/>
      </c>
      <c r="G114" t="str">
        <f>IFERROR(IF(VLOOKUP(D114,Benchmark_list_excluded!B:B,1,FALSE)=D114,1,""),"")</f>
        <v/>
      </c>
    </row>
    <row r="115" spans="1:7" ht="33.75" customHeight="1" x14ac:dyDescent="0.25">
      <c r="A115">
        <v>90266232</v>
      </c>
      <c r="C115" t="s">
        <v>799</v>
      </c>
      <c r="D115" t="s">
        <v>800</v>
      </c>
      <c r="E115">
        <v>0.85</v>
      </c>
      <c r="F115" t="str">
        <f>IFERROR(IF(VLOOKUP(D115,Benchmark_list_included!B:B,1,FALSE)=D115,1,""),"")</f>
        <v/>
      </c>
      <c r="G115" t="str">
        <f>IFERROR(IF(VLOOKUP(D115,Benchmark_list_excluded!B:B,1,FALSE)=D115,1,""),"")</f>
        <v/>
      </c>
    </row>
    <row r="116" spans="1:7" x14ac:dyDescent="0.25">
      <c r="A116">
        <v>90266289</v>
      </c>
      <c r="C116" t="s">
        <v>87</v>
      </c>
      <c r="D116" t="s">
        <v>85</v>
      </c>
      <c r="E116">
        <v>0.85</v>
      </c>
      <c r="F116">
        <f>IFERROR(IF(VLOOKUP(D116,Benchmark_list_included!B:B,1,FALSE)=D116,1,""),"")</f>
        <v>1</v>
      </c>
      <c r="G116" t="str">
        <f>IFERROR(IF(VLOOKUP(D116,Benchmark_list_excluded!B:B,1,FALSE)=D116,1,""),"")</f>
        <v/>
      </c>
    </row>
    <row r="117" spans="1:7" x14ac:dyDescent="0.25">
      <c r="A117">
        <v>90267024</v>
      </c>
      <c r="C117" t="s">
        <v>801</v>
      </c>
      <c r="D117" t="s">
        <v>802</v>
      </c>
      <c r="E117">
        <v>0.85</v>
      </c>
      <c r="F117" t="str">
        <f>IFERROR(IF(VLOOKUP(D117,Benchmark_list_included!B:B,1,FALSE)=D117,1,""),"")</f>
        <v/>
      </c>
      <c r="G117" t="str">
        <f>IFERROR(IF(VLOOKUP(D117,Benchmark_list_excluded!B:B,1,FALSE)=D117,1,""),"")</f>
        <v/>
      </c>
    </row>
    <row r="118" spans="1:7" x14ac:dyDescent="0.25">
      <c r="A118">
        <v>90267228</v>
      </c>
      <c r="C118" t="s">
        <v>803</v>
      </c>
      <c r="D118" t="s">
        <v>804</v>
      </c>
      <c r="E118">
        <v>0.85</v>
      </c>
      <c r="F118" t="str">
        <f>IFERROR(IF(VLOOKUP(D118,Benchmark_list_included!B:B,1,FALSE)=D118,1,""),"")</f>
        <v/>
      </c>
      <c r="G118" t="str">
        <f>IFERROR(IF(VLOOKUP(D118,Benchmark_list_excluded!B:B,1,FALSE)=D118,1,""),"")</f>
        <v/>
      </c>
    </row>
    <row r="119" spans="1:7" x14ac:dyDescent="0.25">
      <c r="A119">
        <v>90266941</v>
      </c>
      <c r="C119" t="s">
        <v>805</v>
      </c>
      <c r="D119" t="s">
        <v>806</v>
      </c>
      <c r="E119">
        <v>0.84899999999999998</v>
      </c>
      <c r="F119" t="str">
        <f>IFERROR(IF(VLOOKUP(D119,Benchmark_list_included!B:B,1,FALSE)=D119,1,""),"")</f>
        <v/>
      </c>
      <c r="G119" t="str">
        <f>IFERROR(IF(VLOOKUP(D119,Benchmark_list_excluded!B:B,1,FALSE)=D119,1,""),"")</f>
        <v/>
      </c>
    </row>
    <row r="120" spans="1:7" x14ac:dyDescent="0.25">
      <c r="A120">
        <v>90266820</v>
      </c>
      <c r="C120" t="s">
        <v>807</v>
      </c>
      <c r="D120" t="s">
        <v>808</v>
      </c>
      <c r="E120">
        <v>0.84799999999999998</v>
      </c>
      <c r="F120" t="str">
        <f>IFERROR(IF(VLOOKUP(D120,Benchmark_list_included!B:B,1,FALSE)=D120,1,""),"")</f>
        <v/>
      </c>
      <c r="G120" t="str">
        <f>IFERROR(IF(VLOOKUP(D120,Benchmark_list_excluded!B:B,1,FALSE)=D120,1,""),"")</f>
        <v/>
      </c>
    </row>
    <row r="121" spans="1:7" x14ac:dyDescent="0.25">
      <c r="A121">
        <v>90265457</v>
      </c>
      <c r="C121" t="s">
        <v>809</v>
      </c>
      <c r="D121" t="s">
        <v>810</v>
      </c>
      <c r="E121">
        <v>0.84699999999999998</v>
      </c>
      <c r="F121" t="str">
        <f>IFERROR(IF(VLOOKUP(D121,Benchmark_list_included!B:B,1,FALSE)=D121,1,""),"")</f>
        <v/>
      </c>
      <c r="G121" t="str">
        <f>IFERROR(IF(VLOOKUP(D121,Benchmark_list_excluded!B:B,1,FALSE)=D121,1,""),"")</f>
        <v/>
      </c>
    </row>
    <row r="122" spans="1:7" ht="27" customHeight="1" x14ac:dyDescent="0.25">
      <c r="A122">
        <v>90265021</v>
      </c>
      <c r="C122" t="s">
        <v>811</v>
      </c>
      <c r="D122" t="s">
        <v>812</v>
      </c>
      <c r="E122">
        <v>0.84599999999999997</v>
      </c>
      <c r="F122" t="str">
        <f>IFERROR(IF(VLOOKUP(D122,Benchmark_list_included!B:B,1,FALSE)=D122,1,""),"")</f>
        <v/>
      </c>
      <c r="G122" t="str">
        <f>IFERROR(IF(VLOOKUP(D122,Benchmark_list_excluded!B:B,1,FALSE)=D122,1,""),"")</f>
        <v/>
      </c>
    </row>
    <row r="123" spans="1:7" ht="24.75" customHeight="1" x14ac:dyDescent="0.25">
      <c r="A123">
        <v>90265955</v>
      </c>
      <c r="C123" t="s">
        <v>813</v>
      </c>
      <c r="D123" t="s">
        <v>814</v>
      </c>
      <c r="E123">
        <v>0.84399999999999997</v>
      </c>
      <c r="F123" t="str">
        <f>IFERROR(IF(VLOOKUP(D123,Benchmark_list_included!B:B,1,FALSE)=D123,1,""),"")</f>
        <v/>
      </c>
      <c r="G123" t="str">
        <f>IFERROR(IF(VLOOKUP(D123,Benchmark_list_excluded!B:B,1,FALSE)=D123,1,""),"")</f>
        <v/>
      </c>
    </row>
    <row r="124" spans="1:7" ht="16.5" customHeight="1" x14ac:dyDescent="0.25">
      <c r="A124">
        <v>90266273</v>
      </c>
      <c r="C124" t="s">
        <v>815</v>
      </c>
      <c r="D124" t="s">
        <v>816</v>
      </c>
      <c r="E124">
        <v>0.84399999999999997</v>
      </c>
      <c r="F124" t="str">
        <f>IFERROR(IF(VLOOKUP(D124,Benchmark_list_included!B:B,1,FALSE)=D124,1,""),"")</f>
        <v/>
      </c>
      <c r="G124" t="str">
        <f>IFERROR(IF(VLOOKUP(D124,Benchmark_list_excluded!B:B,1,FALSE)=D124,1,""),"")</f>
        <v/>
      </c>
    </row>
    <row r="125" spans="1:7" x14ac:dyDescent="0.25">
      <c r="A125">
        <v>90265069</v>
      </c>
      <c r="C125" t="s">
        <v>817</v>
      </c>
      <c r="D125" t="s">
        <v>818</v>
      </c>
      <c r="E125">
        <v>0.84299999999999997</v>
      </c>
      <c r="F125" t="str">
        <f>IFERROR(IF(VLOOKUP(D125,Benchmark_list_included!B:B,1,FALSE)=D125,1,""),"")</f>
        <v/>
      </c>
      <c r="G125" t="str">
        <f>IFERROR(IF(VLOOKUP(D125,Benchmark_list_excluded!B:B,1,FALSE)=D125,1,""),"")</f>
        <v/>
      </c>
    </row>
    <row r="126" spans="1:7" x14ac:dyDescent="0.25">
      <c r="A126">
        <v>90264770</v>
      </c>
      <c r="C126" t="s">
        <v>819</v>
      </c>
      <c r="D126" t="s">
        <v>820</v>
      </c>
      <c r="E126">
        <v>0.84199999999999997</v>
      </c>
      <c r="F126" t="str">
        <f>IFERROR(IF(VLOOKUP(D126,Benchmark_list_included!B:B,1,FALSE)=D126,1,""),"")</f>
        <v/>
      </c>
      <c r="G126" t="str">
        <f>IFERROR(IF(VLOOKUP(D126,Benchmark_list_excluded!B:B,1,FALSE)=D126,1,""),"")</f>
        <v/>
      </c>
    </row>
    <row r="127" spans="1:7" ht="29.25" customHeight="1" x14ac:dyDescent="0.25">
      <c r="A127">
        <v>90265206</v>
      </c>
      <c r="C127" t="s">
        <v>821</v>
      </c>
      <c r="D127" t="s">
        <v>822</v>
      </c>
      <c r="E127">
        <v>0.84199999999999997</v>
      </c>
      <c r="F127" t="str">
        <f>IFERROR(IF(VLOOKUP(D127,Benchmark_list_included!B:B,1,FALSE)=D127,1,""),"")</f>
        <v/>
      </c>
      <c r="G127" t="str">
        <f>IFERROR(IF(VLOOKUP(D127,Benchmark_list_excluded!B:B,1,FALSE)=D127,1,""),"")</f>
        <v/>
      </c>
    </row>
    <row r="128" spans="1:7" x14ac:dyDescent="0.25">
      <c r="A128">
        <v>90266396</v>
      </c>
      <c r="C128" t="s">
        <v>823</v>
      </c>
      <c r="D128" t="s">
        <v>824</v>
      </c>
      <c r="E128">
        <v>0.84099999999999997</v>
      </c>
      <c r="F128" t="str">
        <f>IFERROR(IF(VLOOKUP(D128,Benchmark_list_included!B:B,1,FALSE)=D128,1,""),"")</f>
        <v/>
      </c>
      <c r="G128" t="str">
        <f>IFERROR(IF(VLOOKUP(D128,Benchmark_list_excluded!B:B,1,FALSE)=D128,1,""),"")</f>
        <v/>
      </c>
    </row>
    <row r="129" spans="1:7" x14ac:dyDescent="0.25">
      <c r="A129">
        <v>90266584</v>
      </c>
      <c r="C129" t="s">
        <v>825</v>
      </c>
      <c r="D129" t="s">
        <v>826</v>
      </c>
      <c r="E129">
        <v>0.84</v>
      </c>
      <c r="F129" t="str">
        <f>IFERROR(IF(VLOOKUP(D129,Benchmark_list_included!B:B,1,FALSE)=D129,1,""),"")</f>
        <v/>
      </c>
      <c r="G129" t="str">
        <f>IFERROR(IF(VLOOKUP(D129,Benchmark_list_excluded!B:B,1,FALSE)=D129,1,""),"")</f>
        <v/>
      </c>
    </row>
    <row r="130" spans="1:7" x14ac:dyDescent="0.25">
      <c r="A130">
        <v>90265245</v>
      </c>
      <c r="C130" t="s">
        <v>827</v>
      </c>
      <c r="D130" t="s">
        <v>828</v>
      </c>
      <c r="E130">
        <v>0.83699999999999997</v>
      </c>
      <c r="F130" t="str">
        <f>IFERROR(IF(VLOOKUP(D130,Benchmark_list_included!B:B,1,FALSE)=D130,1,""),"")</f>
        <v/>
      </c>
      <c r="G130" t="str">
        <f>IFERROR(IF(VLOOKUP(D130,Benchmark_list_excluded!B:B,1,FALSE)=D130,1,""),"")</f>
        <v/>
      </c>
    </row>
    <row r="131" spans="1:7" x14ac:dyDescent="0.25">
      <c r="A131">
        <v>90266997</v>
      </c>
      <c r="C131" t="s">
        <v>829</v>
      </c>
      <c r="D131" t="s">
        <v>830</v>
      </c>
      <c r="E131">
        <v>0.83699999999999997</v>
      </c>
      <c r="F131" t="str">
        <f>IFERROR(IF(VLOOKUP(D131,Benchmark_list_included!B:B,1,FALSE)=D131,1,""),"")</f>
        <v/>
      </c>
      <c r="G131" t="str">
        <f>IFERROR(IF(VLOOKUP(D131,Benchmark_list_excluded!B:B,1,FALSE)=D131,1,""),"")</f>
        <v/>
      </c>
    </row>
    <row r="132" spans="1:7" ht="21.75" customHeight="1" x14ac:dyDescent="0.25">
      <c r="A132">
        <v>90267003</v>
      </c>
      <c r="C132" t="s">
        <v>831</v>
      </c>
      <c r="D132" t="s">
        <v>832</v>
      </c>
      <c r="E132">
        <v>0.83699999999999997</v>
      </c>
      <c r="F132" t="str">
        <f>IFERROR(IF(VLOOKUP(D132,Benchmark_list_included!B:B,1,FALSE)=D132,1,""),"")</f>
        <v/>
      </c>
      <c r="G132" t="str">
        <f>IFERROR(IF(VLOOKUP(D132,Benchmark_list_excluded!B:B,1,FALSE)=D132,1,""),"")</f>
        <v/>
      </c>
    </row>
    <row r="133" spans="1:7" x14ac:dyDescent="0.25">
      <c r="A133">
        <v>90265657</v>
      </c>
      <c r="C133" t="s">
        <v>833</v>
      </c>
      <c r="D133" t="s">
        <v>834</v>
      </c>
      <c r="E133">
        <v>0.83599999999999997</v>
      </c>
      <c r="F133" t="str">
        <f>IFERROR(IF(VLOOKUP(D133,Benchmark_list_included!B:B,1,FALSE)=D133,1,""),"")</f>
        <v/>
      </c>
      <c r="G133" t="str">
        <f>IFERROR(IF(VLOOKUP(D133,Benchmark_list_excluded!B:B,1,FALSE)=D133,1,""),"")</f>
        <v/>
      </c>
    </row>
    <row r="134" spans="1:7" x14ac:dyDescent="0.25">
      <c r="A134">
        <v>90266477</v>
      </c>
      <c r="C134" t="s">
        <v>835</v>
      </c>
      <c r="D134" t="s">
        <v>836</v>
      </c>
      <c r="E134">
        <v>0.83599999999999997</v>
      </c>
      <c r="F134" t="str">
        <f>IFERROR(IF(VLOOKUP(D134,Benchmark_list_included!B:B,1,FALSE)=D134,1,""),"")</f>
        <v/>
      </c>
      <c r="G134" t="str">
        <f>IFERROR(IF(VLOOKUP(D134,Benchmark_list_excluded!B:B,1,FALSE)=D134,1,""),"")</f>
        <v/>
      </c>
    </row>
    <row r="135" spans="1:7" x14ac:dyDescent="0.25">
      <c r="A135">
        <v>90264944</v>
      </c>
      <c r="C135" t="s">
        <v>837</v>
      </c>
      <c r="D135" t="s">
        <v>838</v>
      </c>
      <c r="E135">
        <v>0.83499999999999996</v>
      </c>
      <c r="F135" t="str">
        <f>IFERROR(IF(VLOOKUP(D135,Benchmark_list_included!B:B,1,FALSE)=D135,1,""),"")</f>
        <v/>
      </c>
      <c r="G135" t="str">
        <f>IFERROR(IF(VLOOKUP(D135,Benchmark_list_excluded!B:B,1,FALSE)=D135,1,""),"")</f>
        <v/>
      </c>
    </row>
    <row r="136" spans="1:7" x14ac:dyDescent="0.25">
      <c r="A136">
        <v>90265057</v>
      </c>
      <c r="C136" t="s">
        <v>839</v>
      </c>
      <c r="D136" t="s">
        <v>840</v>
      </c>
      <c r="E136">
        <v>0.83499999999999996</v>
      </c>
      <c r="F136" t="str">
        <f>IFERROR(IF(VLOOKUP(D136,Benchmark_list_included!B:B,1,FALSE)=D136,1,""),"")</f>
        <v/>
      </c>
      <c r="G136" t="str">
        <f>IFERROR(IF(VLOOKUP(D136,Benchmark_list_excluded!B:B,1,FALSE)=D136,1,""),"")</f>
        <v/>
      </c>
    </row>
    <row r="137" spans="1:7" x14ac:dyDescent="0.25">
      <c r="A137">
        <v>90265564</v>
      </c>
      <c r="C137" t="s">
        <v>841</v>
      </c>
      <c r="D137" t="s">
        <v>842</v>
      </c>
      <c r="E137">
        <v>0.83499999999999996</v>
      </c>
      <c r="F137" t="str">
        <f>IFERROR(IF(VLOOKUP(D137,Benchmark_list_included!B:B,1,FALSE)=D137,1,""),"")</f>
        <v/>
      </c>
      <c r="G137" t="str">
        <f>IFERROR(IF(VLOOKUP(D137,Benchmark_list_excluded!B:B,1,FALSE)=D137,1,""),"")</f>
        <v/>
      </c>
    </row>
    <row r="138" spans="1:7" ht="19.5" customHeight="1" x14ac:dyDescent="0.25">
      <c r="A138">
        <v>90266876</v>
      </c>
      <c r="C138" t="s">
        <v>843</v>
      </c>
      <c r="D138" t="s">
        <v>844</v>
      </c>
      <c r="E138">
        <v>0.83499999999999996</v>
      </c>
      <c r="F138" t="str">
        <f>IFERROR(IF(VLOOKUP(D138,Benchmark_list_included!B:B,1,FALSE)=D138,1,""),"")</f>
        <v/>
      </c>
      <c r="G138" t="str">
        <f>IFERROR(IF(VLOOKUP(D138,Benchmark_list_excluded!B:B,1,FALSE)=D138,1,""),"")</f>
        <v/>
      </c>
    </row>
    <row r="139" spans="1:7" x14ac:dyDescent="0.25">
      <c r="A139">
        <v>90265932</v>
      </c>
      <c r="C139" t="s">
        <v>845</v>
      </c>
      <c r="D139" t="s">
        <v>846</v>
      </c>
      <c r="E139">
        <v>0.83399999999999996</v>
      </c>
      <c r="F139" t="str">
        <f>IFERROR(IF(VLOOKUP(D139,Benchmark_list_included!B:B,1,FALSE)=D139,1,""),"")</f>
        <v/>
      </c>
      <c r="G139" t="str">
        <f>IFERROR(IF(VLOOKUP(D139,Benchmark_list_excluded!B:B,1,FALSE)=D139,1,""),"")</f>
        <v/>
      </c>
    </row>
    <row r="140" spans="1:7" x14ac:dyDescent="0.25">
      <c r="A140">
        <v>90265948</v>
      </c>
      <c r="C140" t="s">
        <v>847</v>
      </c>
      <c r="D140" t="s">
        <v>848</v>
      </c>
      <c r="E140">
        <v>0.83399999999999996</v>
      </c>
      <c r="F140" t="str">
        <f>IFERROR(IF(VLOOKUP(D140,Benchmark_list_included!B:B,1,FALSE)=D140,1,""),"")</f>
        <v/>
      </c>
      <c r="G140" t="str">
        <f>IFERROR(IF(VLOOKUP(D140,Benchmark_list_excluded!B:B,1,FALSE)=D140,1,""),"")</f>
        <v/>
      </c>
    </row>
    <row r="141" spans="1:7" x14ac:dyDescent="0.25">
      <c r="A141">
        <v>90265242</v>
      </c>
      <c r="C141" t="s">
        <v>849</v>
      </c>
      <c r="D141" t="s">
        <v>850</v>
      </c>
      <c r="E141">
        <v>0.83299999999999996</v>
      </c>
      <c r="F141" t="str">
        <f>IFERROR(IF(VLOOKUP(D141,Benchmark_list_included!B:B,1,FALSE)=D141,1,""),"")</f>
        <v/>
      </c>
      <c r="G141" t="str">
        <f>IFERROR(IF(VLOOKUP(D141,Benchmark_list_excluded!B:B,1,FALSE)=D141,1,""),"")</f>
        <v/>
      </c>
    </row>
    <row r="142" spans="1:7" x14ac:dyDescent="0.25">
      <c r="A142">
        <v>90265378</v>
      </c>
      <c r="C142" t="s">
        <v>851</v>
      </c>
      <c r="D142" t="s">
        <v>852</v>
      </c>
      <c r="E142">
        <v>0.83299999999999996</v>
      </c>
      <c r="F142" t="str">
        <f>IFERROR(IF(VLOOKUP(D142,Benchmark_list_included!B:B,1,FALSE)=D142,1,""),"")</f>
        <v/>
      </c>
      <c r="G142" t="str">
        <f>IFERROR(IF(VLOOKUP(D142,Benchmark_list_excluded!B:B,1,FALSE)=D142,1,""),"")</f>
        <v/>
      </c>
    </row>
    <row r="143" spans="1:7" ht="21.75" customHeight="1" x14ac:dyDescent="0.25">
      <c r="A143">
        <v>90265451</v>
      </c>
      <c r="C143" t="s">
        <v>195</v>
      </c>
      <c r="D143" t="s">
        <v>193</v>
      </c>
      <c r="E143">
        <v>0.83199999999999996</v>
      </c>
      <c r="F143">
        <f>IFERROR(IF(VLOOKUP(D143,Benchmark_list_included!B:B,1,FALSE)=D143,1,""),"")</f>
        <v>1</v>
      </c>
      <c r="G143" t="str">
        <f>IFERROR(IF(VLOOKUP(D143,Benchmark_list_excluded!B:B,1,FALSE)=D143,1,""),"")</f>
        <v/>
      </c>
    </row>
    <row r="144" spans="1:7" x14ac:dyDescent="0.25">
      <c r="A144">
        <v>90266893</v>
      </c>
      <c r="C144" t="s">
        <v>853</v>
      </c>
      <c r="D144" t="s">
        <v>854</v>
      </c>
      <c r="E144">
        <v>0.83199999999999996</v>
      </c>
      <c r="F144" t="str">
        <f>IFERROR(IF(VLOOKUP(D144,Benchmark_list_included!B:B,1,FALSE)=D144,1,""),"")</f>
        <v/>
      </c>
      <c r="G144" t="str">
        <f>IFERROR(IF(VLOOKUP(D144,Benchmark_list_excluded!B:B,1,FALSE)=D144,1,""),"")</f>
        <v/>
      </c>
    </row>
    <row r="145" spans="1:7" x14ac:dyDescent="0.25">
      <c r="A145">
        <v>90265755</v>
      </c>
      <c r="C145" t="s">
        <v>855</v>
      </c>
      <c r="D145" t="s">
        <v>856</v>
      </c>
      <c r="E145">
        <v>0.83099999999999996</v>
      </c>
      <c r="F145" t="str">
        <f>IFERROR(IF(VLOOKUP(D145,Benchmark_list_included!B:B,1,FALSE)=D145,1,""),"")</f>
        <v/>
      </c>
      <c r="G145" t="str">
        <f>IFERROR(IF(VLOOKUP(D145,Benchmark_list_excluded!B:B,1,FALSE)=D145,1,""),"")</f>
        <v/>
      </c>
    </row>
    <row r="146" spans="1:7" x14ac:dyDescent="0.25">
      <c r="A146">
        <v>90264893</v>
      </c>
      <c r="C146" t="s">
        <v>857</v>
      </c>
      <c r="D146" t="s">
        <v>858</v>
      </c>
      <c r="E146">
        <v>0.83</v>
      </c>
      <c r="F146" t="str">
        <f>IFERROR(IF(VLOOKUP(D146,Benchmark_list_included!B:B,1,FALSE)=D146,1,""),"")</f>
        <v/>
      </c>
      <c r="G146" t="str">
        <f>IFERROR(IF(VLOOKUP(D146,Benchmark_list_excluded!B:B,1,FALSE)=D146,1,""),"")</f>
        <v/>
      </c>
    </row>
    <row r="147" spans="1:7" x14ac:dyDescent="0.25">
      <c r="A147">
        <v>90264927</v>
      </c>
      <c r="C147" t="s">
        <v>859</v>
      </c>
      <c r="D147" t="s">
        <v>860</v>
      </c>
      <c r="E147">
        <v>0.83</v>
      </c>
      <c r="F147" t="str">
        <f>IFERROR(IF(VLOOKUP(D147,Benchmark_list_included!B:B,1,FALSE)=D147,1,""),"")</f>
        <v/>
      </c>
      <c r="G147" t="str">
        <f>IFERROR(IF(VLOOKUP(D147,Benchmark_list_excluded!B:B,1,FALSE)=D147,1,""),"")</f>
        <v/>
      </c>
    </row>
    <row r="148" spans="1:7" x14ac:dyDescent="0.25">
      <c r="A148">
        <v>90265493</v>
      </c>
      <c r="C148" t="s">
        <v>861</v>
      </c>
      <c r="D148" t="s">
        <v>862</v>
      </c>
      <c r="E148">
        <v>0.82899999999999996</v>
      </c>
      <c r="F148" t="str">
        <f>IFERROR(IF(VLOOKUP(D148,Benchmark_list_included!B:B,1,FALSE)=D148,1,""),"")</f>
        <v/>
      </c>
      <c r="G148" t="str">
        <f>IFERROR(IF(VLOOKUP(D148,Benchmark_list_excluded!B:B,1,FALSE)=D148,1,""),"")</f>
        <v/>
      </c>
    </row>
    <row r="149" spans="1:7" x14ac:dyDescent="0.25">
      <c r="A149">
        <v>90264772</v>
      </c>
      <c r="C149" t="s">
        <v>863</v>
      </c>
      <c r="D149" t="s">
        <v>864</v>
      </c>
      <c r="E149">
        <v>0.82799999999999996</v>
      </c>
      <c r="F149" t="str">
        <f>IFERROR(IF(VLOOKUP(D149,Benchmark_list_included!B:B,1,FALSE)=D149,1,""),"")</f>
        <v/>
      </c>
      <c r="G149" t="str">
        <f>IFERROR(IF(VLOOKUP(D149,Benchmark_list_excluded!B:B,1,FALSE)=D149,1,""),"")</f>
        <v/>
      </c>
    </row>
    <row r="150" spans="1:7" x14ac:dyDescent="0.25">
      <c r="A150">
        <v>90265098</v>
      </c>
      <c r="C150" t="s">
        <v>865</v>
      </c>
      <c r="D150" t="s">
        <v>866</v>
      </c>
      <c r="E150">
        <v>0.82799999999999996</v>
      </c>
      <c r="F150" t="str">
        <f>IFERROR(IF(VLOOKUP(D150,Benchmark_list_included!B:B,1,FALSE)=D150,1,""),"")</f>
        <v/>
      </c>
      <c r="G150" t="str">
        <f>IFERROR(IF(VLOOKUP(D150,Benchmark_list_excluded!B:B,1,FALSE)=D150,1,""),"")</f>
        <v/>
      </c>
    </row>
    <row r="151" spans="1:7" x14ac:dyDescent="0.25">
      <c r="A151">
        <v>90266854</v>
      </c>
      <c r="C151" t="s">
        <v>867</v>
      </c>
      <c r="D151" t="s">
        <v>868</v>
      </c>
      <c r="E151">
        <v>0.82799999999999996</v>
      </c>
      <c r="F151" t="str">
        <f>IFERROR(IF(VLOOKUP(D151,Benchmark_list_included!B:B,1,FALSE)=D151,1,""),"")</f>
        <v/>
      </c>
      <c r="G151" t="str">
        <f>IFERROR(IF(VLOOKUP(D151,Benchmark_list_excluded!B:B,1,FALSE)=D151,1,""),"")</f>
        <v/>
      </c>
    </row>
    <row r="152" spans="1:7" x14ac:dyDescent="0.25">
      <c r="A152">
        <v>90266957</v>
      </c>
      <c r="C152" t="s">
        <v>869</v>
      </c>
      <c r="D152" t="s">
        <v>870</v>
      </c>
      <c r="E152">
        <v>0.82799999999999996</v>
      </c>
      <c r="F152" t="str">
        <f>IFERROR(IF(VLOOKUP(D152,Benchmark_list_included!B:B,1,FALSE)=D152,1,""),"")</f>
        <v/>
      </c>
      <c r="G152" t="str">
        <f>IFERROR(IF(VLOOKUP(D152,Benchmark_list_excluded!B:B,1,FALSE)=D152,1,""),"")</f>
        <v/>
      </c>
    </row>
    <row r="153" spans="1:7" x14ac:dyDescent="0.25">
      <c r="A153">
        <v>90267048</v>
      </c>
      <c r="C153" t="s">
        <v>871</v>
      </c>
      <c r="D153" t="s">
        <v>872</v>
      </c>
      <c r="E153">
        <v>0.82799999999999996</v>
      </c>
      <c r="F153" t="str">
        <f>IFERROR(IF(VLOOKUP(D153,Benchmark_list_included!B:B,1,FALSE)=D153,1,""),"")</f>
        <v/>
      </c>
      <c r="G153" t="str">
        <f>IFERROR(IF(VLOOKUP(D153,Benchmark_list_excluded!B:B,1,FALSE)=D153,1,""),"")</f>
        <v/>
      </c>
    </row>
    <row r="154" spans="1:7" x14ac:dyDescent="0.25">
      <c r="A154">
        <v>90265033</v>
      </c>
      <c r="C154" t="s">
        <v>873</v>
      </c>
      <c r="D154" t="s">
        <v>874</v>
      </c>
      <c r="E154">
        <v>0.82699999999999996</v>
      </c>
      <c r="F154" t="str">
        <f>IFERROR(IF(VLOOKUP(D154,Benchmark_list_included!B:B,1,FALSE)=D154,1,""),"")</f>
        <v/>
      </c>
      <c r="G154" t="str">
        <f>IFERROR(IF(VLOOKUP(D154,Benchmark_list_excluded!B:B,1,FALSE)=D154,1,""),"")</f>
        <v/>
      </c>
    </row>
    <row r="155" spans="1:7" ht="24" customHeight="1" x14ac:dyDescent="0.25">
      <c r="A155">
        <v>90265222</v>
      </c>
      <c r="C155" t="s">
        <v>875</v>
      </c>
      <c r="D155" t="s">
        <v>876</v>
      </c>
      <c r="E155">
        <v>0.82699999999999996</v>
      </c>
      <c r="F155" t="str">
        <f>IFERROR(IF(VLOOKUP(D155,Benchmark_list_included!B:B,1,FALSE)=D155,1,""),"")</f>
        <v/>
      </c>
      <c r="G155" t="str">
        <f>IFERROR(IF(VLOOKUP(D155,Benchmark_list_excluded!B:B,1,FALSE)=D155,1,""),"")</f>
        <v/>
      </c>
    </row>
    <row r="156" spans="1:7" x14ac:dyDescent="0.25">
      <c r="A156">
        <v>90264722</v>
      </c>
      <c r="C156" t="s">
        <v>877</v>
      </c>
      <c r="D156" t="s">
        <v>878</v>
      </c>
      <c r="E156">
        <v>0.82599999999999996</v>
      </c>
      <c r="F156" t="str">
        <f>IFERROR(IF(VLOOKUP(D156,Benchmark_list_included!B:B,1,FALSE)=D156,1,""),"")</f>
        <v/>
      </c>
      <c r="G156" t="str">
        <f>IFERROR(IF(VLOOKUP(D156,Benchmark_list_excluded!B:B,1,FALSE)=D156,1,""),"")</f>
        <v/>
      </c>
    </row>
    <row r="157" spans="1:7" x14ac:dyDescent="0.25">
      <c r="A157">
        <v>90267015</v>
      </c>
      <c r="C157" t="s">
        <v>879</v>
      </c>
      <c r="D157" t="s">
        <v>880</v>
      </c>
      <c r="E157">
        <v>0.82599999999999996</v>
      </c>
      <c r="F157" t="str">
        <f>IFERROR(IF(VLOOKUP(D157,Benchmark_list_included!B:B,1,FALSE)=D157,1,""),"")</f>
        <v/>
      </c>
      <c r="G157" t="str">
        <f>IFERROR(IF(VLOOKUP(D157,Benchmark_list_excluded!B:B,1,FALSE)=D157,1,""),"")</f>
        <v/>
      </c>
    </row>
    <row r="158" spans="1:7" x14ac:dyDescent="0.25">
      <c r="A158">
        <v>90266163</v>
      </c>
      <c r="C158" t="s">
        <v>881</v>
      </c>
      <c r="D158" t="s">
        <v>882</v>
      </c>
      <c r="E158">
        <v>0.82499999999999996</v>
      </c>
      <c r="F158" t="str">
        <f>IFERROR(IF(VLOOKUP(D158,Benchmark_list_included!B:B,1,FALSE)=D158,1,""),"")</f>
        <v/>
      </c>
      <c r="G158" t="str">
        <f>IFERROR(IF(VLOOKUP(D158,Benchmark_list_excluded!B:B,1,FALSE)=D158,1,""),"")</f>
        <v/>
      </c>
    </row>
    <row r="159" spans="1:7" x14ac:dyDescent="0.25">
      <c r="A159">
        <v>90266860</v>
      </c>
      <c r="C159" t="s">
        <v>883</v>
      </c>
      <c r="D159" t="s">
        <v>884</v>
      </c>
      <c r="E159">
        <v>0.82499999999999996</v>
      </c>
      <c r="F159" t="str">
        <f>IFERROR(IF(VLOOKUP(D159,Benchmark_list_included!B:B,1,FALSE)=D159,1,""),"")</f>
        <v/>
      </c>
      <c r="G159" t="str">
        <f>IFERROR(IF(VLOOKUP(D159,Benchmark_list_excluded!B:B,1,FALSE)=D159,1,""),"")</f>
        <v/>
      </c>
    </row>
    <row r="160" spans="1:7" x14ac:dyDescent="0.25">
      <c r="A160">
        <v>90266318</v>
      </c>
      <c r="C160" t="s">
        <v>885</v>
      </c>
      <c r="D160" t="s">
        <v>886</v>
      </c>
      <c r="E160">
        <v>0.82399999999999995</v>
      </c>
      <c r="F160" t="str">
        <f>IFERROR(IF(VLOOKUP(D160,Benchmark_list_included!B:B,1,FALSE)=D160,1,""),"")</f>
        <v/>
      </c>
      <c r="G160" t="str">
        <f>IFERROR(IF(VLOOKUP(D160,Benchmark_list_excluded!B:B,1,FALSE)=D160,1,""),"")</f>
        <v/>
      </c>
    </row>
    <row r="161" spans="1:7" x14ac:dyDescent="0.25">
      <c r="A161">
        <v>90266406</v>
      </c>
      <c r="C161" t="s">
        <v>887</v>
      </c>
      <c r="D161" t="s">
        <v>888</v>
      </c>
      <c r="E161">
        <v>0.82399999999999995</v>
      </c>
      <c r="F161" t="str">
        <f>IFERROR(IF(VLOOKUP(D161,Benchmark_list_included!B:B,1,FALSE)=D161,1,""),"")</f>
        <v/>
      </c>
      <c r="G161" t="str">
        <f>IFERROR(IF(VLOOKUP(D161,Benchmark_list_excluded!B:B,1,FALSE)=D161,1,""),"")</f>
        <v/>
      </c>
    </row>
    <row r="162" spans="1:7" x14ac:dyDescent="0.25">
      <c r="A162">
        <v>90266514</v>
      </c>
      <c r="C162" t="s">
        <v>889</v>
      </c>
      <c r="D162" t="s">
        <v>890</v>
      </c>
      <c r="E162">
        <v>0.82399999999999995</v>
      </c>
      <c r="F162" t="str">
        <f>IFERROR(IF(VLOOKUP(D162,Benchmark_list_included!B:B,1,FALSE)=D162,1,""),"")</f>
        <v/>
      </c>
      <c r="G162" t="str">
        <f>IFERROR(IF(VLOOKUP(D162,Benchmark_list_excluded!B:B,1,FALSE)=D162,1,""),"")</f>
        <v/>
      </c>
    </row>
    <row r="163" spans="1:7" x14ac:dyDescent="0.25">
      <c r="A163">
        <v>90264852</v>
      </c>
      <c r="C163" t="s">
        <v>891</v>
      </c>
      <c r="D163" t="s">
        <v>892</v>
      </c>
      <c r="E163">
        <v>0.82299999999999995</v>
      </c>
      <c r="F163" t="str">
        <f>IFERROR(IF(VLOOKUP(D163,Benchmark_list_included!B:B,1,FALSE)=D163,1,""),"")</f>
        <v/>
      </c>
      <c r="G163" t="str">
        <f>IFERROR(IF(VLOOKUP(D163,Benchmark_list_excluded!B:B,1,FALSE)=D163,1,""),"")</f>
        <v/>
      </c>
    </row>
    <row r="164" spans="1:7" x14ac:dyDescent="0.25">
      <c r="A164">
        <v>90265654</v>
      </c>
      <c r="C164" t="s">
        <v>893</v>
      </c>
      <c r="D164" t="s">
        <v>894</v>
      </c>
      <c r="E164">
        <v>0.82299999999999995</v>
      </c>
      <c r="F164" t="str">
        <f>IFERROR(IF(VLOOKUP(D164,Benchmark_list_included!B:B,1,FALSE)=D164,1,""),"")</f>
        <v/>
      </c>
      <c r="G164" t="str">
        <f>IFERROR(IF(VLOOKUP(D164,Benchmark_list_excluded!B:B,1,FALSE)=D164,1,""),"")</f>
        <v/>
      </c>
    </row>
    <row r="165" spans="1:7" x14ac:dyDescent="0.25">
      <c r="A165">
        <v>90266450</v>
      </c>
      <c r="C165" t="s">
        <v>895</v>
      </c>
      <c r="D165" t="s">
        <v>896</v>
      </c>
      <c r="E165">
        <v>0.82299999999999995</v>
      </c>
      <c r="F165" t="str">
        <f>IFERROR(IF(VLOOKUP(D165,Benchmark_list_included!B:B,1,FALSE)=D165,1,""),"")</f>
        <v/>
      </c>
      <c r="G165" t="str">
        <f>IFERROR(IF(VLOOKUP(D165,Benchmark_list_excluded!B:B,1,FALSE)=D165,1,""),"")</f>
        <v/>
      </c>
    </row>
    <row r="166" spans="1:7" x14ac:dyDescent="0.25">
      <c r="A166">
        <v>90264940</v>
      </c>
      <c r="C166" t="s">
        <v>897</v>
      </c>
      <c r="D166" t="s">
        <v>898</v>
      </c>
      <c r="E166">
        <v>0.82099999999999995</v>
      </c>
      <c r="F166" t="str">
        <f>IFERROR(IF(VLOOKUP(D166,Benchmark_list_included!B:B,1,FALSE)=D166,1,""),"")</f>
        <v/>
      </c>
      <c r="G166" t="str">
        <f>IFERROR(IF(VLOOKUP(D166,Benchmark_list_excluded!B:B,1,FALSE)=D166,1,""),"")</f>
        <v/>
      </c>
    </row>
    <row r="167" spans="1:7" x14ac:dyDescent="0.25">
      <c r="A167">
        <v>90266348</v>
      </c>
      <c r="C167" t="s">
        <v>222</v>
      </c>
      <c r="D167" t="s">
        <v>221</v>
      </c>
      <c r="E167">
        <v>0.82099999999999995</v>
      </c>
      <c r="F167">
        <f>IFERROR(IF(VLOOKUP(D167,Benchmark_list_included!B:B,1,FALSE)=D167,1,""),"")</f>
        <v>1</v>
      </c>
      <c r="G167" t="str">
        <f>IFERROR(IF(VLOOKUP(D167,Benchmark_list_excluded!B:B,1,FALSE)=D167,1,""),"")</f>
        <v/>
      </c>
    </row>
    <row r="168" spans="1:7" x14ac:dyDescent="0.25">
      <c r="A168">
        <v>90266989</v>
      </c>
      <c r="C168" t="s">
        <v>899</v>
      </c>
      <c r="D168" t="s">
        <v>900</v>
      </c>
      <c r="E168">
        <v>0.82099999999999995</v>
      </c>
      <c r="F168" t="str">
        <f>IFERROR(IF(VLOOKUP(D168,Benchmark_list_included!B:B,1,FALSE)=D168,1,""),"")</f>
        <v/>
      </c>
      <c r="G168" t="str">
        <f>IFERROR(IF(VLOOKUP(D168,Benchmark_list_excluded!B:B,1,FALSE)=D168,1,""),"")</f>
        <v/>
      </c>
    </row>
    <row r="169" spans="1:7" x14ac:dyDescent="0.25">
      <c r="A169">
        <v>90267197</v>
      </c>
      <c r="C169" t="s">
        <v>901</v>
      </c>
      <c r="D169" t="s">
        <v>902</v>
      </c>
      <c r="E169">
        <v>0.82099999999999995</v>
      </c>
      <c r="F169" t="str">
        <f>IFERROR(IF(VLOOKUP(D169,Benchmark_list_included!B:B,1,FALSE)=D169,1,""),"")</f>
        <v/>
      </c>
      <c r="G169" t="str">
        <f>IFERROR(IF(VLOOKUP(D169,Benchmark_list_excluded!B:B,1,FALSE)=D169,1,""),"")</f>
        <v/>
      </c>
    </row>
    <row r="170" spans="1:7" x14ac:dyDescent="0.25">
      <c r="A170">
        <v>90265594</v>
      </c>
      <c r="C170" t="s">
        <v>903</v>
      </c>
      <c r="D170" t="s">
        <v>904</v>
      </c>
      <c r="E170">
        <v>0.82</v>
      </c>
      <c r="F170" t="str">
        <f>IFERROR(IF(VLOOKUP(D170,Benchmark_list_included!B:B,1,FALSE)=D170,1,""),"")</f>
        <v/>
      </c>
      <c r="G170" t="str">
        <f>IFERROR(IF(VLOOKUP(D170,Benchmark_list_excluded!B:B,1,FALSE)=D170,1,""),"")</f>
        <v/>
      </c>
    </row>
    <row r="171" spans="1:7" x14ac:dyDescent="0.25">
      <c r="A171">
        <v>90266404</v>
      </c>
      <c r="C171" t="s">
        <v>905</v>
      </c>
      <c r="D171" t="s">
        <v>906</v>
      </c>
      <c r="E171">
        <v>0.82</v>
      </c>
      <c r="F171" t="str">
        <f>IFERROR(IF(VLOOKUP(D171,Benchmark_list_included!B:B,1,FALSE)=D171,1,""),"")</f>
        <v/>
      </c>
      <c r="G171" t="str">
        <f>IFERROR(IF(VLOOKUP(D171,Benchmark_list_excluded!B:B,1,FALSE)=D171,1,""),"")</f>
        <v/>
      </c>
    </row>
    <row r="172" spans="1:7" x14ac:dyDescent="0.25">
      <c r="A172">
        <v>90265614</v>
      </c>
      <c r="C172" t="s">
        <v>907</v>
      </c>
      <c r="D172" t="s">
        <v>908</v>
      </c>
      <c r="E172">
        <v>0.81899999999999995</v>
      </c>
      <c r="F172" t="str">
        <f>IFERROR(IF(VLOOKUP(D172,Benchmark_list_included!B:B,1,FALSE)=D172,1,""),"")</f>
        <v/>
      </c>
      <c r="G172" t="str">
        <f>IFERROR(IF(VLOOKUP(D172,Benchmark_list_excluded!B:B,1,FALSE)=D172,1,""),"")</f>
        <v/>
      </c>
    </row>
    <row r="173" spans="1:7" ht="19.5" customHeight="1" x14ac:dyDescent="0.25">
      <c r="A173">
        <v>90265656</v>
      </c>
      <c r="C173" t="s">
        <v>106</v>
      </c>
      <c r="D173" t="s">
        <v>104</v>
      </c>
      <c r="E173">
        <v>0.81899999999999995</v>
      </c>
      <c r="F173">
        <f>IFERROR(IF(VLOOKUP(D173,Benchmark_list_included!B:B,1,FALSE)=D173,1,""),"")</f>
        <v>1</v>
      </c>
      <c r="G173" t="str">
        <f>IFERROR(IF(VLOOKUP(D173,Benchmark_list_excluded!B:B,1,FALSE)=D173,1,""),"")</f>
        <v/>
      </c>
    </row>
    <row r="174" spans="1:7" x14ac:dyDescent="0.25">
      <c r="A174">
        <v>90266513</v>
      </c>
      <c r="C174" t="s">
        <v>909</v>
      </c>
      <c r="D174" t="s">
        <v>910</v>
      </c>
      <c r="E174">
        <v>0.81899999999999995</v>
      </c>
      <c r="F174" t="str">
        <f>IFERROR(IF(VLOOKUP(D174,Benchmark_list_included!B:B,1,FALSE)=D174,1,""),"")</f>
        <v/>
      </c>
      <c r="G174" t="str">
        <f>IFERROR(IF(VLOOKUP(D174,Benchmark_list_excluded!B:B,1,FALSE)=D174,1,""),"")</f>
        <v/>
      </c>
    </row>
    <row r="175" spans="1:7" x14ac:dyDescent="0.25">
      <c r="A175">
        <v>90264682</v>
      </c>
      <c r="C175" t="s">
        <v>911</v>
      </c>
      <c r="D175" t="s">
        <v>912</v>
      </c>
      <c r="E175">
        <v>0.81799999999999995</v>
      </c>
      <c r="F175" t="str">
        <f>IFERROR(IF(VLOOKUP(D175,Benchmark_list_included!B:B,1,FALSE)=D175,1,""),"")</f>
        <v/>
      </c>
      <c r="G175" t="str">
        <f>IFERROR(IF(VLOOKUP(D175,Benchmark_list_excluded!B:B,1,FALSE)=D175,1,""),"")</f>
        <v/>
      </c>
    </row>
    <row r="176" spans="1:7" x14ac:dyDescent="0.25">
      <c r="A176">
        <v>90264971</v>
      </c>
      <c r="C176" t="s">
        <v>913</v>
      </c>
      <c r="D176" t="s">
        <v>914</v>
      </c>
      <c r="E176">
        <v>0.81799999999999995</v>
      </c>
      <c r="F176" t="str">
        <f>IFERROR(IF(VLOOKUP(D176,Benchmark_list_included!B:B,1,FALSE)=D176,1,""),"")</f>
        <v/>
      </c>
      <c r="G176" t="str">
        <f>IFERROR(IF(VLOOKUP(D176,Benchmark_list_excluded!B:B,1,FALSE)=D176,1,""),"")</f>
        <v/>
      </c>
    </row>
    <row r="177" spans="1:7" x14ac:dyDescent="0.25">
      <c r="A177">
        <v>90265642</v>
      </c>
      <c r="C177" t="s">
        <v>915</v>
      </c>
      <c r="D177" t="s">
        <v>916</v>
      </c>
      <c r="E177">
        <v>0.81799999999999995</v>
      </c>
      <c r="F177" t="str">
        <f>IFERROR(IF(VLOOKUP(D177,Benchmark_list_included!B:B,1,FALSE)=D177,1,""),"")</f>
        <v/>
      </c>
      <c r="G177" t="str">
        <f>IFERROR(IF(VLOOKUP(D177,Benchmark_list_excluded!B:B,1,FALSE)=D177,1,""),"")</f>
        <v/>
      </c>
    </row>
    <row r="178" spans="1:7" x14ac:dyDescent="0.25">
      <c r="A178">
        <v>90266401</v>
      </c>
      <c r="C178" t="s">
        <v>917</v>
      </c>
      <c r="D178" t="s">
        <v>918</v>
      </c>
      <c r="E178">
        <v>0.81799999999999995</v>
      </c>
      <c r="F178" t="str">
        <f>IFERROR(IF(VLOOKUP(D178,Benchmark_list_included!B:B,1,FALSE)=D178,1,""),"")</f>
        <v/>
      </c>
      <c r="G178" t="str">
        <f>IFERROR(IF(VLOOKUP(D178,Benchmark_list_excluded!B:B,1,FALSE)=D178,1,""),"")</f>
        <v/>
      </c>
    </row>
    <row r="179" spans="1:7" x14ac:dyDescent="0.25">
      <c r="A179">
        <v>90266516</v>
      </c>
      <c r="C179" t="s">
        <v>919</v>
      </c>
      <c r="D179" t="s">
        <v>920</v>
      </c>
      <c r="E179">
        <v>0.81799999999999995</v>
      </c>
      <c r="F179" t="str">
        <f>IFERROR(IF(VLOOKUP(D179,Benchmark_list_included!B:B,1,FALSE)=D179,1,""),"")</f>
        <v/>
      </c>
      <c r="G179" t="str">
        <f>IFERROR(IF(VLOOKUP(D179,Benchmark_list_excluded!B:B,1,FALSE)=D179,1,""),"")</f>
        <v/>
      </c>
    </row>
    <row r="180" spans="1:7" x14ac:dyDescent="0.25">
      <c r="A180">
        <v>90265296</v>
      </c>
      <c r="C180" t="s">
        <v>921</v>
      </c>
      <c r="D180" t="s">
        <v>922</v>
      </c>
      <c r="E180">
        <v>0.81699999999999995</v>
      </c>
      <c r="F180" t="str">
        <f>IFERROR(IF(VLOOKUP(D180,Benchmark_list_included!B:B,1,FALSE)=D180,1,""),"")</f>
        <v/>
      </c>
      <c r="G180" t="str">
        <f>IFERROR(IF(VLOOKUP(D180,Benchmark_list_excluded!B:B,1,FALSE)=D180,1,""),"")</f>
        <v/>
      </c>
    </row>
    <row r="181" spans="1:7" x14ac:dyDescent="0.25">
      <c r="A181">
        <v>90266541</v>
      </c>
      <c r="C181" t="s">
        <v>923</v>
      </c>
      <c r="D181" t="s">
        <v>924</v>
      </c>
      <c r="E181">
        <v>0.81699999999999995</v>
      </c>
      <c r="F181" t="str">
        <f>IFERROR(IF(VLOOKUP(D181,Benchmark_list_included!B:B,1,FALSE)=D181,1,""),"")</f>
        <v/>
      </c>
      <c r="G181" t="str">
        <f>IFERROR(IF(VLOOKUP(D181,Benchmark_list_excluded!B:B,1,FALSE)=D181,1,""),"")</f>
        <v/>
      </c>
    </row>
    <row r="182" spans="1:7" x14ac:dyDescent="0.25">
      <c r="A182">
        <v>90266462</v>
      </c>
      <c r="C182" t="s">
        <v>925</v>
      </c>
      <c r="D182" t="s">
        <v>926</v>
      </c>
      <c r="E182">
        <v>0.81599999999999995</v>
      </c>
      <c r="F182" t="str">
        <f>IFERROR(IF(VLOOKUP(D182,Benchmark_list_included!B:B,1,FALSE)=D182,1,""),"")</f>
        <v/>
      </c>
      <c r="G182" t="str">
        <f>IFERROR(IF(VLOOKUP(D182,Benchmark_list_excluded!B:B,1,FALSE)=D182,1,""),"")</f>
        <v/>
      </c>
    </row>
    <row r="183" spans="1:7" x14ac:dyDescent="0.25">
      <c r="A183">
        <v>90266466</v>
      </c>
      <c r="C183" t="s">
        <v>234</v>
      </c>
      <c r="D183" t="s">
        <v>232</v>
      </c>
      <c r="E183">
        <v>0.81599999999999995</v>
      </c>
      <c r="F183">
        <f>IFERROR(IF(VLOOKUP(D183,Benchmark_list_included!B:B,1,FALSE)=D183,1,""),"")</f>
        <v>1</v>
      </c>
      <c r="G183" t="str">
        <f>IFERROR(IF(VLOOKUP(D183,Benchmark_list_excluded!B:B,1,FALSE)=D183,1,""),"")</f>
        <v/>
      </c>
    </row>
    <row r="184" spans="1:7" x14ac:dyDescent="0.25">
      <c r="A184">
        <v>90266574</v>
      </c>
      <c r="C184" t="s">
        <v>927</v>
      </c>
      <c r="D184" t="s">
        <v>928</v>
      </c>
      <c r="E184">
        <v>0.81599999999999995</v>
      </c>
      <c r="F184" t="str">
        <f>IFERROR(IF(VLOOKUP(D184,Benchmark_list_included!B:B,1,FALSE)=D184,1,""),"")</f>
        <v/>
      </c>
      <c r="G184" t="str">
        <f>IFERROR(IF(VLOOKUP(D184,Benchmark_list_excluded!B:B,1,FALSE)=D184,1,""),"")</f>
        <v/>
      </c>
    </row>
    <row r="185" spans="1:7" x14ac:dyDescent="0.25">
      <c r="A185">
        <v>90265394</v>
      </c>
      <c r="C185" t="s">
        <v>929</v>
      </c>
      <c r="D185" t="s">
        <v>930</v>
      </c>
      <c r="E185">
        <v>0.81399999999999995</v>
      </c>
      <c r="F185" t="str">
        <f>IFERROR(IF(VLOOKUP(D185,Benchmark_list_included!B:B,1,FALSE)=D185,1,""),"")</f>
        <v/>
      </c>
      <c r="G185" t="str">
        <f>IFERROR(IF(VLOOKUP(D185,Benchmark_list_excluded!B:B,1,FALSE)=D185,1,""),"")</f>
        <v/>
      </c>
    </row>
    <row r="186" spans="1:7" x14ac:dyDescent="0.25">
      <c r="A186">
        <v>90266662</v>
      </c>
      <c r="C186" t="s">
        <v>931</v>
      </c>
      <c r="D186" t="s">
        <v>932</v>
      </c>
      <c r="E186">
        <v>0.81399999999999995</v>
      </c>
      <c r="F186" t="str">
        <f>IFERROR(IF(VLOOKUP(D186,Benchmark_list_included!B:B,1,FALSE)=D186,1,""),"")</f>
        <v/>
      </c>
      <c r="G186" t="str">
        <f>IFERROR(IF(VLOOKUP(D186,Benchmark_list_excluded!B:B,1,FALSE)=D186,1,""),"")</f>
        <v/>
      </c>
    </row>
    <row r="187" spans="1:7" x14ac:dyDescent="0.25">
      <c r="A187">
        <v>90266192</v>
      </c>
      <c r="C187" t="s">
        <v>933</v>
      </c>
      <c r="D187" t="s">
        <v>934</v>
      </c>
      <c r="E187">
        <v>0.81299999999999994</v>
      </c>
      <c r="F187" t="str">
        <f>IFERROR(IF(VLOOKUP(D187,Benchmark_list_included!B:B,1,FALSE)=D187,1,""),"")</f>
        <v/>
      </c>
      <c r="G187" t="str">
        <f>IFERROR(IF(VLOOKUP(D187,Benchmark_list_excluded!B:B,1,FALSE)=D187,1,""),"")</f>
        <v/>
      </c>
    </row>
    <row r="188" spans="1:7" x14ac:dyDescent="0.25">
      <c r="A188">
        <v>90266645</v>
      </c>
      <c r="C188" t="s">
        <v>935</v>
      </c>
      <c r="D188" t="s">
        <v>936</v>
      </c>
      <c r="E188">
        <v>0.81299999999999994</v>
      </c>
      <c r="F188" t="str">
        <f>IFERROR(IF(VLOOKUP(D188,Benchmark_list_included!B:B,1,FALSE)=D188,1,""),"")</f>
        <v/>
      </c>
      <c r="G188" t="str">
        <f>IFERROR(IF(VLOOKUP(D188,Benchmark_list_excluded!B:B,1,FALSE)=D188,1,""),"")</f>
        <v/>
      </c>
    </row>
    <row r="189" spans="1:7" x14ac:dyDescent="0.25">
      <c r="A189">
        <v>90264723</v>
      </c>
      <c r="C189" t="s">
        <v>937</v>
      </c>
      <c r="D189" t="s">
        <v>938</v>
      </c>
      <c r="E189">
        <v>0.81200000000000006</v>
      </c>
      <c r="F189" t="str">
        <f>IFERROR(IF(VLOOKUP(D189,Benchmark_list_included!B:B,1,FALSE)=D189,1,""),"")</f>
        <v/>
      </c>
      <c r="G189" t="str">
        <f>IFERROR(IF(VLOOKUP(D189,Benchmark_list_excluded!B:B,1,FALSE)=D189,1,""),"")</f>
        <v/>
      </c>
    </row>
    <row r="190" spans="1:7" ht="20.25" customHeight="1" x14ac:dyDescent="0.25">
      <c r="A190">
        <v>90266677</v>
      </c>
      <c r="C190" t="s">
        <v>939</v>
      </c>
      <c r="D190" t="s">
        <v>940</v>
      </c>
      <c r="E190">
        <v>0.81200000000000006</v>
      </c>
      <c r="F190" t="str">
        <f>IFERROR(IF(VLOOKUP(D190,Benchmark_list_included!B:B,1,FALSE)=D190,1,""),"")</f>
        <v/>
      </c>
      <c r="G190" t="str">
        <f>IFERROR(IF(VLOOKUP(D190,Benchmark_list_excluded!B:B,1,FALSE)=D190,1,""),"")</f>
        <v/>
      </c>
    </row>
    <row r="191" spans="1:7" ht="24" customHeight="1" x14ac:dyDescent="0.25">
      <c r="A191">
        <v>90266850</v>
      </c>
      <c r="C191" t="s">
        <v>941</v>
      </c>
      <c r="D191" t="s">
        <v>942</v>
      </c>
      <c r="E191">
        <v>0.81</v>
      </c>
      <c r="F191" t="str">
        <f>IFERROR(IF(VLOOKUP(D191,Benchmark_list_included!B:B,1,FALSE)=D191,1,""),"")</f>
        <v/>
      </c>
      <c r="G191" t="str">
        <f>IFERROR(IF(VLOOKUP(D191,Benchmark_list_excluded!B:B,1,FALSE)=D191,1,""),"")</f>
        <v/>
      </c>
    </row>
    <row r="192" spans="1:7" x14ac:dyDescent="0.25">
      <c r="A192">
        <v>90266970</v>
      </c>
      <c r="C192" t="s">
        <v>943</v>
      </c>
      <c r="D192" t="s">
        <v>944</v>
      </c>
      <c r="E192">
        <v>0.81</v>
      </c>
      <c r="F192" t="str">
        <f>IFERROR(IF(VLOOKUP(D192,Benchmark_list_included!B:B,1,FALSE)=D192,1,""),"")</f>
        <v/>
      </c>
      <c r="G192" t="str">
        <f>IFERROR(IF(VLOOKUP(D192,Benchmark_list_excluded!B:B,1,FALSE)=D192,1,""),"")</f>
        <v/>
      </c>
    </row>
    <row r="193" spans="1:7" x14ac:dyDescent="0.25">
      <c r="A193">
        <v>90267083</v>
      </c>
      <c r="C193" t="s">
        <v>945</v>
      </c>
      <c r="D193" t="s">
        <v>946</v>
      </c>
      <c r="E193">
        <v>0.81</v>
      </c>
      <c r="F193" t="str">
        <f>IFERROR(IF(VLOOKUP(D193,Benchmark_list_included!B:B,1,FALSE)=D193,1,""),"")</f>
        <v/>
      </c>
      <c r="G193" t="str">
        <f>IFERROR(IF(VLOOKUP(D193,Benchmark_list_excluded!B:B,1,FALSE)=D193,1,""),"")</f>
        <v/>
      </c>
    </row>
    <row r="194" spans="1:7" x14ac:dyDescent="0.25">
      <c r="A194">
        <v>90264745</v>
      </c>
      <c r="C194" t="s">
        <v>947</v>
      </c>
      <c r="D194" t="s">
        <v>948</v>
      </c>
      <c r="E194">
        <v>0.80900000000000005</v>
      </c>
      <c r="F194" t="str">
        <f>IFERROR(IF(VLOOKUP(D194,Benchmark_list_included!B:B,1,FALSE)=D194,1,""),"")</f>
        <v/>
      </c>
      <c r="G194" t="str">
        <f>IFERROR(IF(VLOOKUP(D194,Benchmark_list_excluded!B:B,1,FALSE)=D194,1,""),"")</f>
        <v/>
      </c>
    </row>
    <row r="195" spans="1:7" x14ac:dyDescent="0.25">
      <c r="A195">
        <v>90265953</v>
      </c>
      <c r="C195" t="s">
        <v>949</v>
      </c>
      <c r="D195" t="s">
        <v>950</v>
      </c>
      <c r="E195">
        <v>0.80900000000000005</v>
      </c>
      <c r="F195" t="str">
        <f>IFERROR(IF(VLOOKUP(D195,Benchmark_list_included!B:B,1,FALSE)=D195,1,""),"")</f>
        <v/>
      </c>
      <c r="G195" t="str">
        <f>IFERROR(IF(VLOOKUP(D195,Benchmark_list_excluded!B:B,1,FALSE)=D195,1,""),"")</f>
        <v/>
      </c>
    </row>
    <row r="196" spans="1:7" x14ac:dyDescent="0.25">
      <c r="A196">
        <v>90266233</v>
      </c>
      <c r="C196" t="s">
        <v>951</v>
      </c>
      <c r="D196" t="s">
        <v>952</v>
      </c>
      <c r="E196">
        <v>0.80900000000000005</v>
      </c>
      <c r="F196" t="str">
        <f>IFERROR(IF(VLOOKUP(D196,Benchmark_list_included!B:B,1,FALSE)=D196,1,""),"")</f>
        <v/>
      </c>
      <c r="G196" t="str">
        <f>IFERROR(IF(VLOOKUP(D196,Benchmark_list_excluded!B:B,1,FALSE)=D196,1,""),"")</f>
        <v/>
      </c>
    </row>
    <row r="197" spans="1:7" x14ac:dyDescent="0.25">
      <c r="A197">
        <v>90266835</v>
      </c>
      <c r="C197" t="s">
        <v>953</v>
      </c>
      <c r="D197" t="s">
        <v>954</v>
      </c>
      <c r="E197">
        <v>0.80900000000000005</v>
      </c>
      <c r="F197" t="str">
        <f>IFERROR(IF(VLOOKUP(D197,Benchmark_list_included!B:B,1,FALSE)=D197,1,""),"")</f>
        <v/>
      </c>
      <c r="G197" t="str">
        <f>IFERROR(IF(VLOOKUP(D197,Benchmark_list_excluded!B:B,1,FALSE)=D197,1,""),"")</f>
        <v/>
      </c>
    </row>
    <row r="198" spans="1:7" x14ac:dyDescent="0.25">
      <c r="A198">
        <v>90266958</v>
      </c>
      <c r="C198" t="s">
        <v>955</v>
      </c>
      <c r="D198" t="s">
        <v>956</v>
      </c>
      <c r="E198">
        <v>0.80800000000000005</v>
      </c>
      <c r="F198" t="str">
        <f>IFERROR(IF(VLOOKUP(D198,Benchmark_list_included!B:B,1,FALSE)=D198,1,""),"")</f>
        <v/>
      </c>
      <c r="G198" t="str">
        <f>IFERROR(IF(VLOOKUP(D198,Benchmark_list_excluded!B:B,1,FALSE)=D198,1,""),"")</f>
        <v/>
      </c>
    </row>
    <row r="199" spans="1:7" ht="24.75" customHeight="1" x14ac:dyDescent="0.25">
      <c r="A199">
        <v>90265049</v>
      </c>
      <c r="C199" t="s">
        <v>957</v>
      </c>
      <c r="D199" t="s">
        <v>958</v>
      </c>
      <c r="E199">
        <v>0.80700000000000005</v>
      </c>
      <c r="F199" t="str">
        <f>IFERROR(IF(VLOOKUP(D199,Benchmark_list_included!B:B,1,FALSE)=D199,1,""),"")</f>
        <v/>
      </c>
      <c r="G199" t="str">
        <f>IFERROR(IF(VLOOKUP(D199,Benchmark_list_excluded!B:B,1,FALSE)=D199,1,""),"")</f>
        <v/>
      </c>
    </row>
    <row r="200" spans="1:7" x14ac:dyDescent="0.25">
      <c r="A200">
        <v>90266352</v>
      </c>
      <c r="C200" t="s">
        <v>959</v>
      </c>
      <c r="D200" t="s">
        <v>960</v>
      </c>
      <c r="E200">
        <v>0.80700000000000005</v>
      </c>
      <c r="F200" t="str">
        <f>IFERROR(IF(VLOOKUP(D200,Benchmark_list_included!B:B,1,FALSE)=D200,1,""),"")</f>
        <v/>
      </c>
      <c r="G200" t="str">
        <f>IFERROR(IF(VLOOKUP(D200,Benchmark_list_excluded!B:B,1,FALSE)=D200,1,""),"")</f>
        <v/>
      </c>
    </row>
    <row r="201" spans="1:7" x14ac:dyDescent="0.25">
      <c r="A201">
        <v>90265402</v>
      </c>
      <c r="C201" t="s">
        <v>961</v>
      </c>
      <c r="D201" t="s">
        <v>962</v>
      </c>
      <c r="E201">
        <v>0.80600000000000005</v>
      </c>
      <c r="F201" t="str">
        <f>IFERROR(IF(VLOOKUP(D201,Benchmark_list_included!B:B,1,FALSE)=D201,1,""),"")</f>
        <v/>
      </c>
      <c r="G201" t="str">
        <f>IFERROR(IF(VLOOKUP(D201,Benchmark_list_excluded!B:B,1,FALSE)=D201,1,""),"")</f>
        <v/>
      </c>
    </row>
    <row r="202" spans="1:7" x14ac:dyDescent="0.25">
      <c r="A202">
        <v>90265435</v>
      </c>
      <c r="C202" t="s">
        <v>963</v>
      </c>
      <c r="D202" t="s">
        <v>964</v>
      </c>
      <c r="E202">
        <v>0.80600000000000005</v>
      </c>
      <c r="F202" t="str">
        <f>IFERROR(IF(VLOOKUP(D202,Benchmark_list_included!B:B,1,FALSE)=D202,1,""),"")</f>
        <v/>
      </c>
      <c r="G202" t="str">
        <f>IFERROR(IF(VLOOKUP(D202,Benchmark_list_excluded!B:B,1,FALSE)=D202,1,""),"")</f>
        <v/>
      </c>
    </row>
    <row r="203" spans="1:7" x14ac:dyDescent="0.25">
      <c r="A203">
        <v>90266249</v>
      </c>
      <c r="C203" t="s">
        <v>965</v>
      </c>
      <c r="D203" t="s">
        <v>966</v>
      </c>
      <c r="E203">
        <v>0.80600000000000005</v>
      </c>
      <c r="F203" t="str">
        <f>IFERROR(IF(VLOOKUP(D203,Benchmark_list_included!B:B,1,FALSE)=D203,1,""),"")</f>
        <v/>
      </c>
      <c r="G203" t="str">
        <f>IFERROR(IF(VLOOKUP(D203,Benchmark_list_excluded!B:B,1,FALSE)=D203,1,""),"")</f>
        <v/>
      </c>
    </row>
    <row r="204" spans="1:7" x14ac:dyDescent="0.25">
      <c r="A204">
        <v>90266298</v>
      </c>
      <c r="C204" t="s">
        <v>967</v>
      </c>
      <c r="D204" t="s">
        <v>968</v>
      </c>
      <c r="E204">
        <v>0.80600000000000005</v>
      </c>
      <c r="F204" t="str">
        <f>IFERROR(IF(VLOOKUP(D204,Benchmark_list_included!B:B,1,FALSE)=D204,1,""),"")</f>
        <v/>
      </c>
      <c r="G204" t="str">
        <f>IFERROR(IF(VLOOKUP(D204,Benchmark_list_excluded!B:B,1,FALSE)=D204,1,""),"")</f>
        <v/>
      </c>
    </row>
    <row r="205" spans="1:7" x14ac:dyDescent="0.25">
      <c r="A205">
        <v>90265096</v>
      </c>
      <c r="C205" t="s">
        <v>969</v>
      </c>
      <c r="D205" t="s">
        <v>970</v>
      </c>
      <c r="E205">
        <v>0.80500000000000005</v>
      </c>
      <c r="F205" t="str">
        <f>IFERROR(IF(VLOOKUP(D205,Benchmark_list_included!B:B,1,FALSE)=D205,1,""),"")</f>
        <v/>
      </c>
      <c r="G205" t="str">
        <f>IFERROR(IF(VLOOKUP(D205,Benchmark_list_excluded!B:B,1,FALSE)=D205,1,""),"")</f>
        <v/>
      </c>
    </row>
    <row r="206" spans="1:7" x14ac:dyDescent="0.25">
      <c r="A206">
        <v>90266457</v>
      </c>
      <c r="C206" t="s">
        <v>971</v>
      </c>
      <c r="D206" t="s">
        <v>972</v>
      </c>
      <c r="E206">
        <v>0.80500000000000005</v>
      </c>
      <c r="F206" t="str">
        <f>IFERROR(IF(VLOOKUP(D206,Benchmark_list_included!B:B,1,FALSE)=D206,1,""),"")</f>
        <v/>
      </c>
      <c r="G206" t="str">
        <f>IFERROR(IF(VLOOKUP(D206,Benchmark_list_excluded!B:B,1,FALSE)=D206,1,""),"")</f>
        <v/>
      </c>
    </row>
    <row r="207" spans="1:7" x14ac:dyDescent="0.25">
      <c r="A207">
        <v>90267199</v>
      </c>
      <c r="C207" t="s">
        <v>973</v>
      </c>
      <c r="D207" t="s">
        <v>974</v>
      </c>
      <c r="E207">
        <v>0.80500000000000005</v>
      </c>
      <c r="F207" t="str">
        <f>IFERROR(IF(VLOOKUP(D207,Benchmark_list_included!B:B,1,FALSE)=D207,1,""),"")</f>
        <v/>
      </c>
      <c r="G207" t="str">
        <f>IFERROR(IF(VLOOKUP(D207,Benchmark_list_excluded!B:B,1,FALSE)=D207,1,""),"")</f>
        <v/>
      </c>
    </row>
    <row r="208" spans="1:7" x14ac:dyDescent="0.25">
      <c r="A208">
        <v>90264955</v>
      </c>
      <c r="C208" t="s">
        <v>975</v>
      </c>
      <c r="D208" t="s">
        <v>976</v>
      </c>
      <c r="E208">
        <v>0.80400000000000005</v>
      </c>
      <c r="F208" t="str">
        <f>IFERROR(IF(VLOOKUP(D208,Benchmark_list_included!B:B,1,FALSE)=D208,1,""),"")</f>
        <v/>
      </c>
      <c r="G208" t="str">
        <f>IFERROR(IF(VLOOKUP(D208,Benchmark_list_excluded!B:B,1,FALSE)=D208,1,""),"")</f>
        <v/>
      </c>
    </row>
    <row r="209" spans="1:7" x14ac:dyDescent="0.25">
      <c r="A209">
        <v>90265292</v>
      </c>
      <c r="C209" t="s">
        <v>977</v>
      </c>
      <c r="D209" t="s">
        <v>978</v>
      </c>
      <c r="E209">
        <v>0.80400000000000005</v>
      </c>
      <c r="F209" t="str">
        <f>IFERROR(IF(VLOOKUP(D209,Benchmark_list_included!B:B,1,FALSE)=D209,1,""),"")</f>
        <v/>
      </c>
      <c r="G209" t="str">
        <f>IFERROR(IF(VLOOKUP(D209,Benchmark_list_excluded!B:B,1,FALSE)=D209,1,""),"")</f>
        <v/>
      </c>
    </row>
    <row r="210" spans="1:7" x14ac:dyDescent="0.25">
      <c r="A210">
        <v>90265705</v>
      </c>
      <c r="C210" t="s">
        <v>979</v>
      </c>
      <c r="D210" t="s">
        <v>980</v>
      </c>
      <c r="E210">
        <v>0.80400000000000005</v>
      </c>
      <c r="F210" t="str">
        <f>IFERROR(IF(VLOOKUP(D210,Benchmark_list_included!B:B,1,FALSE)=D210,1,""),"")</f>
        <v/>
      </c>
      <c r="G210" t="str">
        <f>IFERROR(IF(VLOOKUP(D210,Benchmark_list_excluded!B:B,1,FALSE)=D210,1,""),"")</f>
        <v/>
      </c>
    </row>
    <row r="211" spans="1:7" x14ac:dyDescent="0.25">
      <c r="A211">
        <v>90266739</v>
      </c>
      <c r="C211" t="s">
        <v>981</v>
      </c>
      <c r="D211" t="s">
        <v>982</v>
      </c>
      <c r="E211">
        <v>0.80300000000000005</v>
      </c>
      <c r="F211" t="str">
        <f>IFERROR(IF(VLOOKUP(D211,Benchmark_list_included!B:B,1,FALSE)=D211,1,""),"")</f>
        <v/>
      </c>
      <c r="G211" t="str">
        <f>IFERROR(IF(VLOOKUP(D211,Benchmark_list_excluded!B:B,1,FALSE)=D211,1,""),"")</f>
        <v/>
      </c>
    </row>
    <row r="212" spans="1:7" x14ac:dyDescent="0.25">
      <c r="A212">
        <v>90264984</v>
      </c>
      <c r="C212" t="s">
        <v>983</v>
      </c>
      <c r="D212" t="s">
        <v>984</v>
      </c>
      <c r="E212">
        <v>0.80200000000000005</v>
      </c>
      <c r="F212" t="str">
        <f>IFERROR(IF(VLOOKUP(D212,Benchmark_list_included!B:B,1,FALSE)=D212,1,""),"")</f>
        <v/>
      </c>
      <c r="G212" t="str">
        <f>IFERROR(IF(VLOOKUP(D212,Benchmark_list_excluded!B:B,1,FALSE)=D212,1,""),"")</f>
        <v/>
      </c>
    </row>
    <row r="213" spans="1:7" x14ac:dyDescent="0.25">
      <c r="A213">
        <v>90265238</v>
      </c>
      <c r="C213" t="s">
        <v>985</v>
      </c>
      <c r="D213" t="s">
        <v>986</v>
      </c>
      <c r="E213">
        <v>0.80200000000000005</v>
      </c>
      <c r="F213" t="str">
        <f>IFERROR(IF(VLOOKUP(D213,Benchmark_list_included!B:B,1,FALSE)=D213,1,""),"")</f>
        <v/>
      </c>
      <c r="G213" t="str">
        <f>IFERROR(IF(VLOOKUP(D213,Benchmark_list_excluded!B:B,1,FALSE)=D213,1,""),"")</f>
        <v/>
      </c>
    </row>
    <row r="214" spans="1:7" x14ac:dyDescent="0.25">
      <c r="A214">
        <v>90265751</v>
      </c>
      <c r="C214" t="s">
        <v>987</v>
      </c>
      <c r="D214" t="s">
        <v>988</v>
      </c>
      <c r="E214">
        <v>0.80100000000000005</v>
      </c>
      <c r="F214" t="str">
        <f>IFERROR(IF(VLOOKUP(D214,Benchmark_list_included!B:B,1,FALSE)=D214,1,""),"")</f>
        <v/>
      </c>
      <c r="G214" t="str">
        <f>IFERROR(IF(VLOOKUP(D214,Benchmark_list_excluded!B:B,1,FALSE)=D214,1,""),"")</f>
        <v/>
      </c>
    </row>
    <row r="215" spans="1:7" x14ac:dyDescent="0.25">
      <c r="A215">
        <v>90267217</v>
      </c>
      <c r="C215" t="s">
        <v>989</v>
      </c>
      <c r="D215" t="s">
        <v>990</v>
      </c>
      <c r="E215">
        <v>0.8</v>
      </c>
      <c r="F215" t="str">
        <f>IFERROR(IF(VLOOKUP(D215,Benchmark_list_included!B:B,1,FALSE)=D215,1,""),"")</f>
        <v/>
      </c>
      <c r="G215" t="str">
        <f>IFERROR(IF(VLOOKUP(D215,Benchmark_list_excluded!B:B,1,FALSE)=D215,1,""),"")</f>
        <v/>
      </c>
    </row>
    <row r="216" spans="1:7" x14ac:dyDescent="0.25">
      <c r="A216">
        <v>90267303</v>
      </c>
      <c r="C216" t="s">
        <v>991</v>
      </c>
      <c r="D216" t="s">
        <v>992</v>
      </c>
      <c r="E216">
        <v>0.8</v>
      </c>
      <c r="F216" t="str">
        <f>IFERROR(IF(VLOOKUP(D216,Benchmark_list_included!B:B,1,FALSE)=D216,1,""),"")</f>
        <v/>
      </c>
      <c r="G216" t="str">
        <f>IFERROR(IF(VLOOKUP(D216,Benchmark_list_excluded!B:B,1,FALSE)=D216,1,""),"")</f>
        <v/>
      </c>
    </row>
    <row r="217" spans="1:7" ht="20.25" customHeight="1" x14ac:dyDescent="0.25">
      <c r="A217">
        <v>90265980</v>
      </c>
      <c r="C217" t="s">
        <v>993</v>
      </c>
      <c r="D217" t="s">
        <v>994</v>
      </c>
      <c r="E217">
        <v>0.79900000000000004</v>
      </c>
      <c r="F217" t="str">
        <f>IFERROR(IF(VLOOKUP(D217,Benchmark_list_included!B:B,1,FALSE)=D217,1,""),"")</f>
        <v/>
      </c>
      <c r="G217" t="str">
        <f>IFERROR(IF(VLOOKUP(D217,Benchmark_list_excluded!B:B,1,FALSE)=D217,1,""),"")</f>
        <v/>
      </c>
    </row>
    <row r="218" spans="1:7" ht="24" customHeight="1" x14ac:dyDescent="0.25">
      <c r="A218">
        <v>90264678</v>
      </c>
      <c r="C218" t="s">
        <v>995</v>
      </c>
      <c r="D218" t="s">
        <v>996</v>
      </c>
      <c r="E218">
        <v>0.79800000000000004</v>
      </c>
      <c r="F218" t="str">
        <f>IFERROR(IF(VLOOKUP(D218,Benchmark_list_included!B:B,1,FALSE)=D218,1,""),"")</f>
        <v/>
      </c>
      <c r="G218" t="str">
        <f>IFERROR(IF(VLOOKUP(D218,Benchmark_list_excluded!B:B,1,FALSE)=D218,1,""),"")</f>
        <v/>
      </c>
    </row>
    <row r="219" spans="1:7" x14ac:dyDescent="0.25">
      <c r="A219">
        <v>90265602</v>
      </c>
      <c r="C219" t="s">
        <v>997</v>
      </c>
      <c r="D219" t="s">
        <v>998</v>
      </c>
      <c r="E219">
        <v>0.79800000000000004</v>
      </c>
      <c r="F219" t="str">
        <f>IFERROR(IF(VLOOKUP(D219,Benchmark_list_included!B:B,1,FALSE)=D219,1,""),"")</f>
        <v/>
      </c>
      <c r="G219" t="str">
        <f>IFERROR(IF(VLOOKUP(D219,Benchmark_list_excluded!B:B,1,FALSE)=D219,1,""),"")</f>
        <v/>
      </c>
    </row>
    <row r="220" spans="1:7" x14ac:dyDescent="0.25">
      <c r="A220">
        <v>90267259</v>
      </c>
      <c r="C220" t="s">
        <v>209</v>
      </c>
      <c r="D220" t="s">
        <v>207</v>
      </c>
      <c r="E220">
        <v>0.79800000000000004</v>
      </c>
      <c r="F220">
        <f>IFERROR(IF(VLOOKUP(D220,Benchmark_list_included!B:B,1,FALSE)=D220,1,""),"")</f>
        <v>1</v>
      </c>
      <c r="G220" t="str">
        <f>IFERROR(IF(VLOOKUP(D220,Benchmark_list_excluded!B:B,1,FALSE)=D220,1,""),"")</f>
        <v/>
      </c>
    </row>
    <row r="221" spans="1:7" x14ac:dyDescent="0.25">
      <c r="A221">
        <v>90267089</v>
      </c>
      <c r="C221" t="s">
        <v>173</v>
      </c>
      <c r="D221" t="s">
        <v>172</v>
      </c>
      <c r="E221">
        <v>0.79700000000000004</v>
      </c>
      <c r="F221">
        <f>IFERROR(IF(VLOOKUP(D221,Benchmark_list_included!B:B,1,FALSE)=D221,1,""),"")</f>
        <v>1</v>
      </c>
      <c r="G221" t="str">
        <f>IFERROR(IF(VLOOKUP(D221,Benchmark_list_excluded!B:B,1,FALSE)=D221,1,""),"")</f>
        <v/>
      </c>
    </row>
    <row r="222" spans="1:7" x14ac:dyDescent="0.25">
      <c r="A222">
        <v>90264720</v>
      </c>
      <c r="C222" t="s">
        <v>999</v>
      </c>
      <c r="D222" t="s">
        <v>1000</v>
      </c>
      <c r="E222">
        <v>0.79600000000000004</v>
      </c>
      <c r="F222" t="str">
        <f>IFERROR(IF(VLOOKUP(D222,Benchmark_list_included!B:B,1,FALSE)=D222,1,""),"")</f>
        <v/>
      </c>
      <c r="G222" t="str">
        <f>IFERROR(IF(VLOOKUP(D222,Benchmark_list_excluded!B:B,1,FALSE)=D222,1,""),"")</f>
        <v/>
      </c>
    </row>
    <row r="223" spans="1:7" x14ac:dyDescent="0.25">
      <c r="A223">
        <v>90266211</v>
      </c>
      <c r="C223" t="s">
        <v>1001</v>
      </c>
      <c r="D223" t="s">
        <v>1002</v>
      </c>
      <c r="E223">
        <v>0.79600000000000004</v>
      </c>
      <c r="F223" t="str">
        <f>IFERROR(IF(VLOOKUP(D223,Benchmark_list_included!B:B,1,FALSE)=D223,1,""),"")</f>
        <v/>
      </c>
      <c r="G223" t="str">
        <f>IFERROR(IF(VLOOKUP(D223,Benchmark_list_excluded!B:B,1,FALSE)=D223,1,""),"")</f>
        <v/>
      </c>
    </row>
    <row r="224" spans="1:7" x14ac:dyDescent="0.25">
      <c r="A224">
        <v>90267092</v>
      </c>
      <c r="C224" t="s">
        <v>1003</v>
      </c>
      <c r="D224" t="s">
        <v>1004</v>
      </c>
      <c r="E224">
        <v>0.79600000000000004</v>
      </c>
      <c r="F224" t="str">
        <f>IFERROR(IF(VLOOKUP(D224,Benchmark_list_included!B:B,1,FALSE)=D224,1,""),"")</f>
        <v/>
      </c>
      <c r="G224" t="str">
        <f>IFERROR(IF(VLOOKUP(D224,Benchmark_list_excluded!B:B,1,FALSE)=D224,1,""),"")</f>
        <v/>
      </c>
    </row>
    <row r="225" spans="1:7" x14ac:dyDescent="0.25">
      <c r="A225">
        <v>90267264</v>
      </c>
      <c r="C225" t="s">
        <v>1005</v>
      </c>
      <c r="D225" t="s">
        <v>1006</v>
      </c>
      <c r="E225">
        <v>0.79600000000000004</v>
      </c>
      <c r="F225" t="str">
        <f>IFERROR(IF(VLOOKUP(D225,Benchmark_list_included!B:B,1,FALSE)=D225,1,""),"")</f>
        <v/>
      </c>
      <c r="G225" t="str">
        <f>IFERROR(IF(VLOOKUP(D225,Benchmark_list_excluded!B:B,1,FALSE)=D225,1,""),"")</f>
        <v/>
      </c>
    </row>
    <row r="226" spans="1:7" x14ac:dyDescent="0.25">
      <c r="A226">
        <v>90267326</v>
      </c>
      <c r="C226" t="s">
        <v>1007</v>
      </c>
      <c r="D226" t="s">
        <v>1008</v>
      </c>
      <c r="E226">
        <v>0.79600000000000004</v>
      </c>
      <c r="F226" t="str">
        <f>IFERROR(IF(VLOOKUP(D226,Benchmark_list_included!B:B,1,FALSE)=D226,1,""),"")</f>
        <v/>
      </c>
      <c r="G226" t="str">
        <f>IFERROR(IF(VLOOKUP(D226,Benchmark_list_excluded!B:B,1,FALSE)=D226,1,""),"")</f>
        <v/>
      </c>
    </row>
    <row r="227" spans="1:7" x14ac:dyDescent="0.25">
      <c r="A227">
        <v>90265156</v>
      </c>
      <c r="C227" t="s">
        <v>1009</v>
      </c>
      <c r="D227" t="s">
        <v>1010</v>
      </c>
      <c r="E227">
        <v>0.79500000000000004</v>
      </c>
      <c r="F227" t="str">
        <f>IFERROR(IF(VLOOKUP(D227,Benchmark_list_included!B:B,1,FALSE)=D227,1,""),"")</f>
        <v/>
      </c>
      <c r="G227" t="str">
        <f>IFERROR(IF(VLOOKUP(D227,Benchmark_list_excluded!B:B,1,FALSE)=D227,1,""),"")</f>
        <v/>
      </c>
    </row>
    <row r="228" spans="1:7" x14ac:dyDescent="0.25">
      <c r="A228">
        <v>90266484</v>
      </c>
      <c r="C228" t="s">
        <v>1011</v>
      </c>
      <c r="D228" t="s">
        <v>1012</v>
      </c>
      <c r="E228">
        <v>0.79500000000000004</v>
      </c>
      <c r="F228" t="str">
        <f>IFERROR(IF(VLOOKUP(D228,Benchmark_list_included!B:B,1,FALSE)=D228,1,""),"")</f>
        <v/>
      </c>
      <c r="G228" t="str">
        <f>IFERROR(IF(VLOOKUP(D228,Benchmark_list_excluded!B:B,1,FALSE)=D228,1,""),"")</f>
        <v/>
      </c>
    </row>
    <row r="229" spans="1:7" x14ac:dyDescent="0.25">
      <c r="A229">
        <v>90264704</v>
      </c>
      <c r="C229" t="s">
        <v>1013</v>
      </c>
      <c r="D229" t="s">
        <v>1014</v>
      </c>
      <c r="E229">
        <v>0.79400000000000004</v>
      </c>
      <c r="F229" t="str">
        <f>IFERROR(IF(VLOOKUP(D229,Benchmark_list_included!B:B,1,FALSE)=D229,1,""),"")</f>
        <v/>
      </c>
      <c r="G229" t="str">
        <f>IFERROR(IF(VLOOKUP(D229,Benchmark_list_excluded!B:B,1,FALSE)=D229,1,""),"")</f>
        <v/>
      </c>
    </row>
    <row r="230" spans="1:7" ht="22.5" customHeight="1" x14ac:dyDescent="0.25">
      <c r="A230">
        <v>90266056</v>
      </c>
      <c r="C230" t="s">
        <v>1015</v>
      </c>
      <c r="D230" t="s">
        <v>1016</v>
      </c>
      <c r="E230">
        <v>0.79300000000000004</v>
      </c>
      <c r="F230" t="str">
        <f>IFERROR(IF(VLOOKUP(D230,Benchmark_list_included!B:B,1,FALSE)=D230,1,""),"")</f>
        <v/>
      </c>
      <c r="G230" t="str">
        <f>IFERROR(IF(VLOOKUP(D230,Benchmark_list_excluded!B:B,1,FALSE)=D230,1,""),"")</f>
        <v/>
      </c>
    </row>
    <row r="231" spans="1:7" x14ac:dyDescent="0.25">
      <c r="A231">
        <v>90266604</v>
      </c>
      <c r="C231" t="s">
        <v>1017</v>
      </c>
      <c r="D231" t="s">
        <v>1018</v>
      </c>
      <c r="E231">
        <v>0.79300000000000004</v>
      </c>
      <c r="F231" t="str">
        <f>IFERROR(IF(VLOOKUP(D231,Benchmark_list_included!B:B,1,FALSE)=D231,1,""),"")</f>
        <v/>
      </c>
      <c r="G231" t="str">
        <f>IFERROR(IF(VLOOKUP(D231,Benchmark_list_excluded!B:B,1,FALSE)=D231,1,""),"")</f>
        <v/>
      </c>
    </row>
    <row r="232" spans="1:7" x14ac:dyDescent="0.25">
      <c r="A232">
        <v>90265924</v>
      </c>
      <c r="C232" t="s">
        <v>1019</v>
      </c>
      <c r="D232" t="s">
        <v>1020</v>
      </c>
      <c r="E232">
        <v>0.79200000000000004</v>
      </c>
      <c r="F232" t="str">
        <f>IFERROR(IF(VLOOKUP(D232,Benchmark_list_included!B:B,1,FALSE)=D232,1,""),"")</f>
        <v/>
      </c>
      <c r="G232" t="str">
        <f>IFERROR(IF(VLOOKUP(D232,Benchmark_list_excluded!B:B,1,FALSE)=D232,1,""),"")</f>
        <v/>
      </c>
    </row>
    <row r="233" spans="1:7" x14ac:dyDescent="0.25">
      <c r="A233">
        <v>90266986</v>
      </c>
      <c r="C233" t="s">
        <v>1021</v>
      </c>
      <c r="D233" t="s">
        <v>1022</v>
      </c>
      <c r="E233">
        <v>0.79200000000000004</v>
      </c>
      <c r="F233" t="str">
        <f>IFERROR(IF(VLOOKUP(D233,Benchmark_list_included!B:B,1,FALSE)=D233,1,""),"")</f>
        <v/>
      </c>
      <c r="G233" t="str">
        <f>IFERROR(IF(VLOOKUP(D233,Benchmark_list_excluded!B:B,1,FALSE)=D233,1,""),"")</f>
        <v/>
      </c>
    </row>
    <row r="234" spans="1:7" ht="24.75" customHeight="1" x14ac:dyDescent="0.25">
      <c r="A234">
        <v>90265066</v>
      </c>
      <c r="C234" t="s">
        <v>1023</v>
      </c>
      <c r="D234" t="s">
        <v>1024</v>
      </c>
      <c r="E234">
        <v>0.79100000000000004</v>
      </c>
      <c r="F234" t="str">
        <f>IFERROR(IF(VLOOKUP(D234,Benchmark_list_included!B:B,1,FALSE)=D234,1,""),"")</f>
        <v/>
      </c>
      <c r="G234" t="str">
        <f>IFERROR(IF(VLOOKUP(D234,Benchmark_list_excluded!B:B,1,FALSE)=D234,1,""),"")</f>
        <v/>
      </c>
    </row>
    <row r="235" spans="1:7" x14ac:dyDescent="0.25">
      <c r="A235">
        <v>90265145</v>
      </c>
      <c r="C235" t="s">
        <v>1025</v>
      </c>
      <c r="D235" t="s">
        <v>1026</v>
      </c>
      <c r="E235">
        <v>0.79100000000000004</v>
      </c>
      <c r="F235" t="str">
        <f>IFERROR(IF(VLOOKUP(D235,Benchmark_list_included!B:B,1,FALSE)=D235,1,""),"")</f>
        <v/>
      </c>
      <c r="G235" t="str">
        <f>IFERROR(IF(VLOOKUP(D235,Benchmark_list_excluded!B:B,1,FALSE)=D235,1,""),"")</f>
        <v/>
      </c>
    </row>
    <row r="236" spans="1:7" x14ac:dyDescent="0.25">
      <c r="A236">
        <v>90267069</v>
      </c>
      <c r="C236" t="s">
        <v>1027</v>
      </c>
      <c r="D236" t="s">
        <v>1028</v>
      </c>
      <c r="E236">
        <v>0.79100000000000004</v>
      </c>
      <c r="F236" t="str">
        <f>IFERROR(IF(VLOOKUP(D236,Benchmark_list_included!B:B,1,FALSE)=D236,1,""),"")</f>
        <v/>
      </c>
      <c r="G236" t="str">
        <f>IFERROR(IF(VLOOKUP(D236,Benchmark_list_excluded!B:B,1,FALSE)=D236,1,""),"")</f>
        <v/>
      </c>
    </row>
    <row r="237" spans="1:7" x14ac:dyDescent="0.25">
      <c r="A237">
        <v>90265647</v>
      </c>
      <c r="C237" t="s">
        <v>1029</v>
      </c>
      <c r="D237" t="s">
        <v>1030</v>
      </c>
      <c r="E237">
        <v>0.79</v>
      </c>
      <c r="F237" t="str">
        <f>IFERROR(IF(VLOOKUP(D237,Benchmark_list_included!B:B,1,FALSE)=D237,1,""),"")</f>
        <v/>
      </c>
      <c r="G237" t="str">
        <f>IFERROR(IF(VLOOKUP(D237,Benchmark_list_excluded!B:B,1,FALSE)=D237,1,""),"")</f>
        <v/>
      </c>
    </row>
    <row r="238" spans="1:7" x14ac:dyDescent="0.25">
      <c r="A238">
        <v>90266305</v>
      </c>
      <c r="C238" t="s">
        <v>1031</v>
      </c>
      <c r="D238" t="s">
        <v>1032</v>
      </c>
      <c r="E238">
        <v>0.79</v>
      </c>
      <c r="F238" t="str">
        <f>IFERROR(IF(VLOOKUP(D238,Benchmark_list_included!B:B,1,FALSE)=D238,1,""),"")</f>
        <v/>
      </c>
      <c r="G238" t="str">
        <f>IFERROR(IF(VLOOKUP(D238,Benchmark_list_excluded!B:B,1,FALSE)=D238,1,""),"")</f>
        <v/>
      </c>
    </row>
    <row r="239" spans="1:7" x14ac:dyDescent="0.25">
      <c r="A239">
        <v>90267244</v>
      </c>
      <c r="C239" t="s">
        <v>1033</v>
      </c>
      <c r="D239" t="s">
        <v>1034</v>
      </c>
      <c r="E239">
        <v>0.79</v>
      </c>
      <c r="F239" t="str">
        <f>IFERROR(IF(VLOOKUP(D239,Benchmark_list_included!B:B,1,FALSE)=D239,1,""),"")</f>
        <v/>
      </c>
      <c r="G239" t="str">
        <f>IFERROR(IF(VLOOKUP(D239,Benchmark_list_excluded!B:B,1,FALSE)=D239,1,""),"")</f>
        <v/>
      </c>
    </row>
    <row r="240" spans="1:7" x14ac:dyDescent="0.25">
      <c r="A240">
        <v>90266528</v>
      </c>
      <c r="C240" t="s">
        <v>1035</v>
      </c>
      <c r="D240" t="s">
        <v>1036</v>
      </c>
      <c r="E240">
        <v>0.78900000000000003</v>
      </c>
      <c r="F240" t="str">
        <f>IFERROR(IF(VLOOKUP(D240,Benchmark_list_included!B:B,1,FALSE)=D240,1,""),"")</f>
        <v/>
      </c>
      <c r="G240" t="str">
        <f>IFERROR(IF(VLOOKUP(D240,Benchmark_list_excluded!B:B,1,FALSE)=D240,1,""),"")</f>
        <v/>
      </c>
    </row>
    <row r="241" spans="1:7" x14ac:dyDescent="0.25">
      <c r="A241">
        <v>90266942</v>
      </c>
      <c r="C241" t="s">
        <v>1037</v>
      </c>
      <c r="D241" t="s">
        <v>1038</v>
      </c>
      <c r="E241">
        <v>0.78900000000000003</v>
      </c>
      <c r="F241" t="str">
        <f>IFERROR(IF(VLOOKUP(D241,Benchmark_list_included!B:B,1,FALSE)=D241,1,""),"")</f>
        <v/>
      </c>
      <c r="G241" t="str">
        <f>IFERROR(IF(VLOOKUP(D241,Benchmark_list_excluded!B:B,1,FALSE)=D241,1,""),"")</f>
        <v/>
      </c>
    </row>
    <row r="242" spans="1:7" x14ac:dyDescent="0.25">
      <c r="A242">
        <v>90267187</v>
      </c>
      <c r="C242" t="s">
        <v>1039</v>
      </c>
      <c r="D242" t="s">
        <v>1040</v>
      </c>
      <c r="E242">
        <v>0.78900000000000003</v>
      </c>
      <c r="F242" t="str">
        <f>IFERROR(IF(VLOOKUP(D242,Benchmark_list_included!B:B,1,FALSE)=D242,1,""),"")</f>
        <v/>
      </c>
      <c r="G242" t="str">
        <f>IFERROR(IF(VLOOKUP(D242,Benchmark_list_excluded!B:B,1,FALSE)=D242,1,""),"")</f>
        <v/>
      </c>
    </row>
    <row r="243" spans="1:7" x14ac:dyDescent="0.25">
      <c r="A243">
        <v>90264778</v>
      </c>
      <c r="C243" t="s">
        <v>1041</v>
      </c>
      <c r="D243" t="s">
        <v>1042</v>
      </c>
      <c r="E243">
        <v>0.78700000000000003</v>
      </c>
      <c r="F243" t="str">
        <f>IFERROR(IF(VLOOKUP(D243,Benchmark_list_included!B:B,1,FALSE)=D243,1,""),"")</f>
        <v/>
      </c>
      <c r="G243" t="str">
        <f>IFERROR(IF(VLOOKUP(D243,Benchmark_list_excluded!B:B,1,FALSE)=D243,1,""),"")</f>
        <v/>
      </c>
    </row>
    <row r="244" spans="1:7" x14ac:dyDescent="0.25">
      <c r="A244">
        <v>90265051</v>
      </c>
      <c r="C244" t="s">
        <v>1043</v>
      </c>
      <c r="D244" t="s">
        <v>1044</v>
      </c>
      <c r="E244">
        <v>0.78700000000000003</v>
      </c>
      <c r="F244" t="str">
        <f>IFERROR(IF(VLOOKUP(D244,Benchmark_list_included!B:B,1,FALSE)=D244,1,""),"")</f>
        <v/>
      </c>
      <c r="G244" t="str">
        <f>IFERROR(IF(VLOOKUP(D244,Benchmark_list_excluded!B:B,1,FALSE)=D244,1,""),"")</f>
        <v/>
      </c>
    </row>
    <row r="245" spans="1:7" x14ac:dyDescent="0.25">
      <c r="A245">
        <v>90266049</v>
      </c>
      <c r="C245" t="s">
        <v>1045</v>
      </c>
      <c r="D245" t="s">
        <v>1046</v>
      </c>
      <c r="E245">
        <v>0.78700000000000003</v>
      </c>
      <c r="F245" t="str">
        <f>IFERROR(IF(VLOOKUP(D245,Benchmark_list_included!B:B,1,FALSE)=D245,1,""),"")</f>
        <v/>
      </c>
      <c r="G245" t="str">
        <f>IFERROR(IF(VLOOKUP(D245,Benchmark_list_excluded!B:B,1,FALSE)=D245,1,""),"")</f>
        <v/>
      </c>
    </row>
    <row r="246" spans="1:7" x14ac:dyDescent="0.25">
      <c r="A246">
        <v>90267279</v>
      </c>
      <c r="C246" t="s">
        <v>1047</v>
      </c>
      <c r="D246" t="s">
        <v>1048</v>
      </c>
      <c r="E246">
        <v>0.78700000000000003</v>
      </c>
      <c r="F246" t="str">
        <f>IFERROR(IF(VLOOKUP(D246,Benchmark_list_included!B:B,1,FALSE)=D246,1,""),"")</f>
        <v/>
      </c>
      <c r="G246" t="str">
        <f>IFERROR(IF(VLOOKUP(D246,Benchmark_list_excluded!B:B,1,FALSE)=D246,1,""),"")</f>
        <v/>
      </c>
    </row>
    <row r="247" spans="1:7" x14ac:dyDescent="0.25">
      <c r="A247">
        <v>90265691</v>
      </c>
      <c r="C247" t="s">
        <v>1049</v>
      </c>
      <c r="D247" t="s">
        <v>1050</v>
      </c>
      <c r="E247">
        <v>0.78500000000000003</v>
      </c>
      <c r="F247" t="str">
        <f>IFERROR(IF(VLOOKUP(D247,Benchmark_list_included!B:B,1,FALSE)=D247,1,""),"")</f>
        <v/>
      </c>
      <c r="G247" t="str">
        <f>IFERROR(IF(VLOOKUP(D247,Benchmark_list_excluded!B:B,1,FALSE)=D247,1,""),"")</f>
        <v/>
      </c>
    </row>
    <row r="248" spans="1:7" x14ac:dyDescent="0.25">
      <c r="A248">
        <v>90266728</v>
      </c>
      <c r="C248" t="s">
        <v>1051</v>
      </c>
      <c r="D248" t="s">
        <v>1052</v>
      </c>
      <c r="E248">
        <v>0.78500000000000003</v>
      </c>
      <c r="F248" t="str">
        <f>IFERROR(IF(VLOOKUP(D248,Benchmark_list_included!B:B,1,FALSE)=D248,1,""),"")</f>
        <v/>
      </c>
      <c r="G248" t="str">
        <f>IFERROR(IF(VLOOKUP(D248,Benchmark_list_excluded!B:B,1,FALSE)=D248,1,""),"")</f>
        <v/>
      </c>
    </row>
    <row r="249" spans="1:7" x14ac:dyDescent="0.25">
      <c r="A249">
        <v>90266329</v>
      </c>
      <c r="C249" t="s">
        <v>1053</v>
      </c>
      <c r="D249" t="s">
        <v>1054</v>
      </c>
      <c r="E249">
        <v>0.78400000000000003</v>
      </c>
      <c r="F249" t="str">
        <f>IFERROR(IF(VLOOKUP(D249,Benchmark_list_included!B:B,1,FALSE)=D249,1,""),"")</f>
        <v/>
      </c>
      <c r="G249" t="str">
        <f>IFERROR(IF(VLOOKUP(D249,Benchmark_list_excluded!B:B,1,FALSE)=D249,1,""),"")</f>
        <v/>
      </c>
    </row>
    <row r="250" spans="1:7" ht="22.5" customHeight="1" x14ac:dyDescent="0.25">
      <c r="A250">
        <v>90266995</v>
      </c>
      <c r="C250" t="s">
        <v>1055</v>
      </c>
      <c r="D250" t="s">
        <v>1056</v>
      </c>
      <c r="E250">
        <v>0.78400000000000003</v>
      </c>
      <c r="F250" t="str">
        <f>IFERROR(IF(VLOOKUP(D250,Benchmark_list_included!B:B,1,FALSE)=D250,1,""),"")</f>
        <v/>
      </c>
      <c r="G250" t="str">
        <f>IFERROR(IF(VLOOKUP(D250,Benchmark_list_excluded!B:B,1,FALSE)=D250,1,""),"")</f>
        <v/>
      </c>
    </row>
    <row r="251" spans="1:7" x14ac:dyDescent="0.25">
      <c r="A251">
        <v>90267191</v>
      </c>
      <c r="C251" t="s">
        <v>1057</v>
      </c>
      <c r="D251" t="s">
        <v>1058</v>
      </c>
      <c r="E251">
        <v>0.78400000000000003</v>
      </c>
      <c r="F251" t="str">
        <f>IFERROR(IF(VLOOKUP(D251,Benchmark_list_included!B:B,1,FALSE)=D251,1,""),"")</f>
        <v/>
      </c>
      <c r="G251" t="str">
        <f>IFERROR(IF(VLOOKUP(D251,Benchmark_list_excluded!B:B,1,FALSE)=D251,1,""),"")</f>
        <v/>
      </c>
    </row>
    <row r="252" spans="1:7" x14ac:dyDescent="0.25">
      <c r="A252">
        <v>90265220</v>
      </c>
      <c r="C252" t="s">
        <v>1059</v>
      </c>
      <c r="D252" t="s">
        <v>1060</v>
      </c>
      <c r="E252">
        <v>0.78300000000000003</v>
      </c>
      <c r="F252" t="str">
        <f>IFERROR(IF(VLOOKUP(D252,Benchmark_list_included!B:B,1,FALSE)=D252,1,""),"")</f>
        <v/>
      </c>
      <c r="G252" t="str">
        <f>IFERROR(IF(VLOOKUP(D252,Benchmark_list_excluded!B:B,1,FALSE)=D252,1,""),"")</f>
        <v/>
      </c>
    </row>
    <row r="253" spans="1:7" ht="24.75" customHeight="1" x14ac:dyDescent="0.25">
      <c r="A253">
        <v>90267242</v>
      </c>
      <c r="C253" t="s">
        <v>1061</v>
      </c>
      <c r="D253" t="s">
        <v>1062</v>
      </c>
      <c r="E253">
        <v>0.78300000000000003</v>
      </c>
      <c r="F253" t="str">
        <f>IFERROR(IF(VLOOKUP(D253,Benchmark_list_included!B:B,1,FALSE)=D253,1,""),"")</f>
        <v/>
      </c>
      <c r="G253" t="str">
        <f>IFERROR(IF(VLOOKUP(D253,Benchmark_list_excluded!B:B,1,FALSE)=D253,1,""),"")</f>
        <v/>
      </c>
    </row>
    <row r="254" spans="1:7" x14ac:dyDescent="0.25">
      <c r="A254">
        <v>90265218</v>
      </c>
      <c r="C254" t="s">
        <v>1063</v>
      </c>
      <c r="D254" t="s">
        <v>1064</v>
      </c>
      <c r="E254">
        <v>0.78200000000000003</v>
      </c>
      <c r="F254" t="str">
        <f>IFERROR(IF(VLOOKUP(D254,Benchmark_list_included!B:B,1,FALSE)=D254,1,""),"")</f>
        <v/>
      </c>
      <c r="G254" t="str">
        <f>IFERROR(IF(VLOOKUP(D254,Benchmark_list_excluded!B:B,1,FALSE)=D254,1,""),"")</f>
        <v/>
      </c>
    </row>
    <row r="255" spans="1:7" x14ac:dyDescent="0.25">
      <c r="A255">
        <v>90266411</v>
      </c>
      <c r="C255" t="s">
        <v>1065</v>
      </c>
      <c r="D255" t="s">
        <v>1066</v>
      </c>
      <c r="E255">
        <v>0.78200000000000003</v>
      </c>
      <c r="F255" t="str">
        <f>IFERROR(IF(VLOOKUP(D255,Benchmark_list_included!B:B,1,FALSE)=D255,1,""),"")</f>
        <v/>
      </c>
      <c r="G255" t="str">
        <f>IFERROR(IF(VLOOKUP(D255,Benchmark_list_excluded!B:B,1,FALSE)=D255,1,""),"")</f>
        <v/>
      </c>
    </row>
    <row r="256" spans="1:7" x14ac:dyDescent="0.25">
      <c r="A256">
        <v>90267255</v>
      </c>
      <c r="C256" t="s">
        <v>1067</v>
      </c>
      <c r="D256" t="s">
        <v>1068</v>
      </c>
      <c r="E256">
        <v>0.78200000000000003</v>
      </c>
      <c r="F256" t="str">
        <f>IFERROR(IF(VLOOKUP(D256,Benchmark_list_included!B:B,1,FALSE)=D256,1,""),"")</f>
        <v/>
      </c>
      <c r="G256" t="str">
        <f>IFERROR(IF(VLOOKUP(D256,Benchmark_list_excluded!B:B,1,FALSE)=D256,1,""),"")</f>
        <v/>
      </c>
    </row>
    <row r="257" spans="1:7" ht="22.5" customHeight="1" x14ac:dyDescent="0.25">
      <c r="A257">
        <v>90266708</v>
      </c>
      <c r="C257" t="s">
        <v>1069</v>
      </c>
      <c r="D257" t="s">
        <v>1070</v>
      </c>
      <c r="E257">
        <v>0.78100000000000003</v>
      </c>
      <c r="F257" t="str">
        <f>IFERROR(IF(VLOOKUP(D257,Benchmark_list_included!B:B,1,FALSE)=D257,1,""),"")</f>
        <v/>
      </c>
      <c r="G257" t="str">
        <f>IFERROR(IF(VLOOKUP(D257,Benchmark_list_excluded!B:B,1,FALSE)=D257,1,""),"")</f>
        <v/>
      </c>
    </row>
    <row r="258" spans="1:7" x14ac:dyDescent="0.25">
      <c r="A258">
        <v>90267153</v>
      </c>
      <c r="C258" t="s">
        <v>1071</v>
      </c>
      <c r="D258" t="s">
        <v>1072</v>
      </c>
      <c r="E258">
        <v>0.78100000000000003</v>
      </c>
      <c r="F258" t="str">
        <f>IFERROR(IF(VLOOKUP(D258,Benchmark_list_included!B:B,1,FALSE)=D258,1,""),"")</f>
        <v/>
      </c>
      <c r="G258" t="str">
        <f>IFERROR(IF(VLOOKUP(D258,Benchmark_list_excluded!B:B,1,FALSE)=D258,1,""),"")</f>
        <v/>
      </c>
    </row>
    <row r="259" spans="1:7" ht="20.25" customHeight="1" x14ac:dyDescent="0.25">
      <c r="A259">
        <v>90267316</v>
      </c>
      <c r="C259" t="s">
        <v>1073</v>
      </c>
      <c r="D259" t="s">
        <v>1074</v>
      </c>
      <c r="E259">
        <v>0.78100000000000003</v>
      </c>
      <c r="F259" t="str">
        <f>IFERROR(IF(VLOOKUP(D259,Benchmark_list_included!B:B,1,FALSE)=D259,1,""),"")</f>
        <v/>
      </c>
      <c r="G259" t="str">
        <f>IFERROR(IF(VLOOKUP(D259,Benchmark_list_excluded!B:B,1,FALSE)=D259,1,""),"")</f>
        <v/>
      </c>
    </row>
    <row r="260" spans="1:7" x14ac:dyDescent="0.25">
      <c r="A260">
        <v>90265737</v>
      </c>
      <c r="C260" t="s">
        <v>1075</v>
      </c>
      <c r="D260" t="s">
        <v>1076</v>
      </c>
      <c r="E260">
        <v>0.78</v>
      </c>
      <c r="F260" t="str">
        <f>IFERROR(IF(VLOOKUP(D260,Benchmark_list_included!B:B,1,FALSE)=D260,1,""),"")</f>
        <v/>
      </c>
      <c r="G260" t="str">
        <f>IFERROR(IF(VLOOKUP(D260,Benchmark_list_excluded!B:B,1,FALSE)=D260,1,""),"")</f>
        <v/>
      </c>
    </row>
    <row r="261" spans="1:7" x14ac:dyDescent="0.25">
      <c r="A261">
        <v>90265748</v>
      </c>
      <c r="C261" t="s">
        <v>1077</v>
      </c>
      <c r="D261" t="s">
        <v>1078</v>
      </c>
      <c r="E261">
        <v>0.78</v>
      </c>
      <c r="F261" t="str">
        <f>IFERROR(IF(VLOOKUP(D261,Benchmark_list_included!B:B,1,FALSE)=D261,1,""),"")</f>
        <v/>
      </c>
      <c r="G261" t="str">
        <f>IFERROR(IF(VLOOKUP(D261,Benchmark_list_excluded!B:B,1,FALSE)=D261,1,""),"")</f>
        <v/>
      </c>
    </row>
    <row r="262" spans="1:7" x14ac:dyDescent="0.25">
      <c r="A262">
        <v>90264721</v>
      </c>
      <c r="C262" t="s">
        <v>1079</v>
      </c>
      <c r="D262" t="s">
        <v>1080</v>
      </c>
      <c r="E262">
        <v>0.77900000000000003</v>
      </c>
      <c r="F262" t="str">
        <f>IFERROR(IF(VLOOKUP(D262,Benchmark_list_included!B:B,1,FALSE)=D262,1,""),"")</f>
        <v/>
      </c>
      <c r="G262" t="str">
        <f>IFERROR(IF(VLOOKUP(D262,Benchmark_list_excluded!B:B,1,FALSE)=D262,1,""),"")</f>
        <v/>
      </c>
    </row>
    <row r="263" spans="1:7" x14ac:dyDescent="0.25">
      <c r="A263">
        <v>90264990</v>
      </c>
      <c r="C263" t="s">
        <v>1081</v>
      </c>
      <c r="D263" t="s">
        <v>1082</v>
      </c>
      <c r="E263">
        <v>0.77900000000000003</v>
      </c>
      <c r="F263" t="str">
        <f>IFERROR(IF(VLOOKUP(D263,Benchmark_list_included!B:B,1,FALSE)=D263,1,""),"")</f>
        <v/>
      </c>
      <c r="G263" t="str">
        <f>IFERROR(IF(VLOOKUP(D263,Benchmark_list_excluded!B:B,1,FALSE)=D263,1,""),"")</f>
        <v/>
      </c>
    </row>
    <row r="264" spans="1:7" x14ac:dyDescent="0.25">
      <c r="A264">
        <v>90266870</v>
      </c>
      <c r="C264" t="s">
        <v>1083</v>
      </c>
      <c r="D264" t="s">
        <v>1084</v>
      </c>
      <c r="E264">
        <v>0.77800000000000002</v>
      </c>
      <c r="F264" t="str">
        <f>IFERROR(IF(VLOOKUP(D264,Benchmark_list_included!B:B,1,FALSE)=D264,1,""),"")</f>
        <v/>
      </c>
      <c r="G264" t="str">
        <f>IFERROR(IF(VLOOKUP(D264,Benchmark_list_excluded!B:B,1,FALSE)=D264,1,""),"")</f>
        <v/>
      </c>
    </row>
    <row r="265" spans="1:7" x14ac:dyDescent="0.25">
      <c r="A265">
        <v>90264903</v>
      </c>
      <c r="C265" t="s">
        <v>1085</v>
      </c>
      <c r="D265" t="s">
        <v>1086</v>
      </c>
      <c r="E265">
        <v>0.77700000000000002</v>
      </c>
      <c r="F265" t="str">
        <f>IFERROR(IF(VLOOKUP(D265,Benchmark_list_included!B:B,1,FALSE)=D265,1,""),"")</f>
        <v/>
      </c>
      <c r="G265" t="str">
        <f>IFERROR(IF(VLOOKUP(D265,Benchmark_list_excluded!B:B,1,FALSE)=D265,1,""),"")</f>
        <v/>
      </c>
    </row>
    <row r="266" spans="1:7" x14ac:dyDescent="0.25">
      <c r="A266">
        <v>90266454</v>
      </c>
      <c r="C266" t="s">
        <v>1087</v>
      </c>
      <c r="D266" t="s">
        <v>1088</v>
      </c>
      <c r="E266">
        <v>0.77700000000000002</v>
      </c>
      <c r="F266" t="str">
        <f>IFERROR(IF(VLOOKUP(D266,Benchmark_list_included!B:B,1,FALSE)=D266,1,""),"")</f>
        <v/>
      </c>
      <c r="G266" t="str">
        <f>IFERROR(IF(VLOOKUP(D266,Benchmark_list_excluded!B:B,1,FALSE)=D266,1,""),"")</f>
        <v/>
      </c>
    </row>
    <row r="267" spans="1:7" x14ac:dyDescent="0.25">
      <c r="A267">
        <v>90267195</v>
      </c>
      <c r="C267" t="s">
        <v>1089</v>
      </c>
      <c r="D267" t="s">
        <v>1090</v>
      </c>
      <c r="E267">
        <v>0.77700000000000002</v>
      </c>
      <c r="F267" t="str">
        <f>IFERROR(IF(VLOOKUP(D267,Benchmark_list_included!B:B,1,FALSE)=D267,1,""),"")</f>
        <v/>
      </c>
      <c r="G267" t="str">
        <f>IFERROR(IF(VLOOKUP(D267,Benchmark_list_excluded!B:B,1,FALSE)=D267,1,""),"")</f>
        <v/>
      </c>
    </row>
    <row r="268" spans="1:7" x14ac:dyDescent="0.25">
      <c r="A268">
        <v>90267096</v>
      </c>
      <c r="C268" t="s">
        <v>157</v>
      </c>
      <c r="D268" t="s">
        <v>156</v>
      </c>
      <c r="E268">
        <v>0.77600000000000002</v>
      </c>
      <c r="F268">
        <f>IFERROR(IF(VLOOKUP(D268,Benchmark_list_included!B:B,1,FALSE)=D268,1,""),"")</f>
        <v>1</v>
      </c>
      <c r="G268" t="str">
        <f>IFERROR(IF(VLOOKUP(D268,Benchmark_list_excluded!B:B,1,FALSE)=D268,1,""),"")</f>
        <v/>
      </c>
    </row>
    <row r="269" spans="1:7" x14ac:dyDescent="0.25">
      <c r="A269">
        <v>90265237</v>
      </c>
      <c r="C269" t="s">
        <v>1091</v>
      </c>
      <c r="D269" t="s">
        <v>1092</v>
      </c>
      <c r="E269">
        <v>0.77500000000000002</v>
      </c>
      <c r="F269" t="str">
        <f>IFERROR(IF(VLOOKUP(D269,Benchmark_list_included!B:B,1,FALSE)=D269,1,""),"")</f>
        <v/>
      </c>
      <c r="G269" t="str">
        <f>IFERROR(IF(VLOOKUP(D269,Benchmark_list_excluded!B:B,1,FALSE)=D269,1,""),"")</f>
        <v/>
      </c>
    </row>
    <row r="270" spans="1:7" x14ac:dyDescent="0.25">
      <c r="A270">
        <v>90265257</v>
      </c>
      <c r="C270" t="s">
        <v>1093</v>
      </c>
      <c r="D270" t="s">
        <v>1094</v>
      </c>
      <c r="E270">
        <v>0.77500000000000002</v>
      </c>
      <c r="F270" t="str">
        <f>IFERROR(IF(VLOOKUP(D270,Benchmark_list_included!B:B,1,FALSE)=D270,1,""),"")</f>
        <v/>
      </c>
      <c r="G270" t="str">
        <f>IFERROR(IF(VLOOKUP(D270,Benchmark_list_excluded!B:B,1,FALSE)=D270,1,""),"")</f>
        <v/>
      </c>
    </row>
    <row r="271" spans="1:7" x14ac:dyDescent="0.25">
      <c r="A271">
        <v>90267008</v>
      </c>
      <c r="C271" t="s">
        <v>121</v>
      </c>
      <c r="D271" t="s">
        <v>119</v>
      </c>
      <c r="E271">
        <v>0.77500000000000002</v>
      </c>
      <c r="F271">
        <f>IFERROR(IF(VLOOKUP(D271,Benchmark_list_included!B:B,1,FALSE)=D271,1,""),"")</f>
        <v>1</v>
      </c>
      <c r="G271" t="str">
        <f>IFERROR(IF(VLOOKUP(D271,Benchmark_list_excluded!B:B,1,FALSE)=D271,1,""),"")</f>
        <v/>
      </c>
    </row>
    <row r="272" spans="1:7" x14ac:dyDescent="0.25">
      <c r="A272">
        <v>90265628</v>
      </c>
      <c r="C272" t="s">
        <v>1095</v>
      </c>
      <c r="D272" t="s">
        <v>1096</v>
      </c>
      <c r="E272">
        <v>0.77400000000000002</v>
      </c>
      <c r="F272" t="str">
        <f>IFERROR(IF(VLOOKUP(D272,Benchmark_list_included!B:B,1,FALSE)=D272,1,""),"")</f>
        <v/>
      </c>
      <c r="G272" t="str">
        <f>IFERROR(IF(VLOOKUP(D272,Benchmark_list_excluded!B:B,1,FALSE)=D272,1,""),"")</f>
        <v/>
      </c>
    </row>
    <row r="273" spans="1:7" x14ac:dyDescent="0.25">
      <c r="A273">
        <v>90266508</v>
      </c>
      <c r="C273" t="s">
        <v>1097</v>
      </c>
      <c r="D273" t="s">
        <v>1098</v>
      </c>
      <c r="E273">
        <v>0.77400000000000002</v>
      </c>
      <c r="F273" t="str">
        <f>IFERROR(IF(VLOOKUP(D273,Benchmark_list_included!B:B,1,FALSE)=D273,1,""),"")</f>
        <v/>
      </c>
      <c r="G273" t="str">
        <f>IFERROR(IF(VLOOKUP(D273,Benchmark_list_excluded!B:B,1,FALSE)=D273,1,""),"")</f>
        <v/>
      </c>
    </row>
    <row r="274" spans="1:7" x14ac:dyDescent="0.25">
      <c r="A274">
        <v>90266781</v>
      </c>
      <c r="C274" t="s">
        <v>1099</v>
      </c>
      <c r="D274" t="s">
        <v>1100</v>
      </c>
      <c r="E274">
        <v>0.77400000000000002</v>
      </c>
      <c r="F274" t="str">
        <f>IFERROR(IF(VLOOKUP(D274,Benchmark_list_included!B:B,1,FALSE)=D274,1,""),"")</f>
        <v/>
      </c>
      <c r="G274" t="str">
        <f>IFERROR(IF(VLOOKUP(D274,Benchmark_list_excluded!B:B,1,FALSE)=D274,1,""),"")</f>
        <v/>
      </c>
    </row>
    <row r="275" spans="1:7" x14ac:dyDescent="0.25">
      <c r="A275">
        <v>90265859</v>
      </c>
      <c r="C275" t="s">
        <v>1101</v>
      </c>
      <c r="D275" t="s">
        <v>1102</v>
      </c>
      <c r="E275">
        <v>0.77300000000000002</v>
      </c>
      <c r="F275" t="str">
        <f>IFERROR(IF(VLOOKUP(D275,Benchmark_list_included!B:B,1,FALSE)=D275,1,""),"")</f>
        <v/>
      </c>
      <c r="G275" t="str">
        <f>IFERROR(IF(VLOOKUP(D275,Benchmark_list_excluded!B:B,1,FALSE)=D275,1,""),"")</f>
        <v/>
      </c>
    </row>
    <row r="276" spans="1:7" x14ac:dyDescent="0.25">
      <c r="A276">
        <v>90266838</v>
      </c>
      <c r="C276" t="s">
        <v>1103</v>
      </c>
      <c r="D276" t="s">
        <v>1104</v>
      </c>
      <c r="E276">
        <v>0.77300000000000002</v>
      </c>
      <c r="F276" t="str">
        <f>IFERROR(IF(VLOOKUP(D276,Benchmark_list_included!B:B,1,FALSE)=D276,1,""),"")</f>
        <v/>
      </c>
      <c r="G276" t="str">
        <f>IFERROR(IF(VLOOKUP(D276,Benchmark_list_excluded!B:B,1,FALSE)=D276,1,""),"")</f>
        <v/>
      </c>
    </row>
    <row r="277" spans="1:7" x14ac:dyDescent="0.25">
      <c r="A277">
        <v>90265039</v>
      </c>
      <c r="C277" t="s">
        <v>1105</v>
      </c>
      <c r="D277" t="s">
        <v>1106</v>
      </c>
      <c r="E277">
        <v>0.77100000000000002</v>
      </c>
      <c r="F277" t="str">
        <f>IFERROR(IF(VLOOKUP(D277,Benchmark_list_included!B:B,1,FALSE)=D277,1,""),"")</f>
        <v/>
      </c>
      <c r="G277" t="str">
        <f>IFERROR(IF(VLOOKUP(D277,Benchmark_list_excluded!B:B,1,FALSE)=D277,1,""),"")</f>
        <v/>
      </c>
    </row>
    <row r="278" spans="1:7" x14ac:dyDescent="0.25">
      <c r="A278">
        <v>90264917</v>
      </c>
      <c r="C278" t="s">
        <v>1107</v>
      </c>
      <c r="D278" t="s">
        <v>1108</v>
      </c>
      <c r="E278">
        <v>0.77</v>
      </c>
      <c r="F278" t="str">
        <f>IFERROR(IF(VLOOKUP(D278,Benchmark_list_included!B:B,1,FALSE)=D278,1,""),"")</f>
        <v/>
      </c>
      <c r="G278" t="str">
        <f>IFERROR(IF(VLOOKUP(D278,Benchmark_list_excluded!B:B,1,FALSE)=D278,1,""),"")</f>
        <v/>
      </c>
    </row>
    <row r="279" spans="1:7" x14ac:dyDescent="0.25">
      <c r="A279">
        <v>90265730</v>
      </c>
      <c r="C279" t="s">
        <v>1109</v>
      </c>
      <c r="D279" t="s">
        <v>1110</v>
      </c>
      <c r="E279">
        <v>0.77</v>
      </c>
      <c r="F279" t="str">
        <f>IFERROR(IF(VLOOKUP(D279,Benchmark_list_included!B:B,1,FALSE)=D279,1,""),"")</f>
        <v/>
      </c>
      <c r="G279" t="str">
        <f>IFERROR(IF(VLOOKUP(D279,Benchmark_list_excluded!B:B,1,FALSE)=D279,1,""),"")</f>
        <v/>
      </c>
    </row>
    <row r="280" spans="1:7" x14ac:dyDescent="0.25">
      <c r="A280">
        <v>90265734</v>
      </c>
      <c r="C280" t="s">
        <v>1111</v>
      </c>
      <c r="D280" t="s">
        <v>1112</v>
      </c>
      <c r="E280">
        <v>0.77</v>
      </c>
      <c r="F280" t="str">
        <f>IFERROR(IF(VLOOKUP(D280,Benchmark_list_included!B:B,1,FALSE)=D280,1,""),"")</f>
        <v/>
      </c>
      <c r="G280" t="str">
        <f>IFERROR(IF(VLOOKUP(D280,Benchmark_list_excluded!B:B,1,FALSE)=D280,1,""),"")</f>
        <v/>
      </c>
    </row>
    <row r="281" spans="1:7" x14ac:dyDescent="0.25">
      <c r="A281">
        <v>90264951</v>
      </c>
      <c r="C281" t="s">
        <v>1113</v>
      </c>
      <c r="D281" t="s">
        <v>1114</v>
      </c>
      <c r="E281">
        <v>0.76900000000000002</v>
      </c>
      <c r="F281" t="str">
        <f>IFERROR(IF(VLOOKUP(D281,Benchmark_list_included!B:B,1,FALSE)=D281,1,""),"")</f>
        <v/>
      </c>
      <c r="G281" t="str">
        <f>IFERROR(IF(VLOOKUP(D281,Benchmark_list_excluded!B:B,1,FALSE)=D281,1,""),"")</f>
        <v/>
      </c>
    </row>
    <row r="282" spans="1:7" x14ac:dyDescent="0.25">
      <c r="A282">
        <v>90265259</v>
      </c>
      <c r="C282" t="s">
        <v>1115</v>
      </c>
      <c r="D282" t="s">
        <v>1116</v>
      </c>
      <c r="E282">
        <v>0.76900000000000002</v>
      </c>
      <c r="F282" t="str">
        <f>IFERROR(IF(VLOOKUP(D282,Benchmark_list_included!B:B,1,FALSE)=D282,1,""),"")</f>
        <v/>
      </c>
      <c r="G282" t="str">
        <f>IFERROR(IF(VLOOKUP(D282,Benchmark_list_excluded!B:B,1,FALSE)=D282,1,""),"")</f>
        <v/>
      </c>
    </row>
    <row r="283" spans="1:7" x14ac:dyDescent="0.25">
      <c r="A283">
        <v>90265742</v>
      </c>
      <c r="C283" t="s">
        <v>127</v>
      </c>
      <c r="D283" t="s">
        <v>126</v>
      </c>
      <c r="E283">
        <v>0.76900000000000002</v>
      </c>
      <c r="F283">
        <f>IFERROR(IF(VLOOKUP(D283,Benchmark_list_included!B:B,1,FALSE)=D283,1,""),"")</f>
        <v>1</v>
      </c>
      <c r="G283" t="str">
        <f>IFERROR(IF(VLOOKUP(D283,Benchmark_list_excluded!B:B,1,FALSE)=D283,1,""),"")</f>
        <v/>
      </c>
    </row>
    <row r="284" spans="1:7" x14ac:dyDescent="0.25">
      <c r="A284">
        <v>90265788</v>
      </c>
      <c r="C284" t="s">
        <v>1117</v>
      </c>
      <c r="D284" t="s">
        <v>1118</v>
      </c>
      <c r="E284">
        <v>0.76900000000000002</v>
      </c>
      <c r="F284" t="str">
        <f>IFERROR(IF(VLOOKUP(D284,Benchmark_list_included!B:B,1,FALSE)=D284,1,""),"")</f>
        <v/>
      </c>
      <c r="G284" t="str">
        <f>IFERROR(IF(VLOOKUP(D284,Benchmark_list_excluded!B:B,1,FALSE)=D284,1,""),"")</f>
        <v/>
      </c>
    </row>
    <row r="285" spans="1:7" x14ac:dyDescent="0.25">
      <c r="A285">
        <v>90266325</v>
      </c>
      <c r="C285" t="s">
        <v>1119</v>
      </c>
      <c r="D285" t="s">
        <v>1120</v>
      </c>
      <c r="E285">
        <v>0.76900000000000002</v>
      </c>
      <c r="F285" t="str">
        <f>IFERROR(IF(VLOOKUP(D285,Benchmark_list_included!B:B,1,FALSE)=D285,1,""),"")</f>
        <v/>
      </c>
      <c r="G285" t="str">
        <f>IFERROR(IF(VLOOKUP(D285,Benchmark_list_excluded!B:B,1,FALSE)=D285,1,""),"")</f>
        <v/>
      </c>
    </row>
    <row r="286" spans="1:7" x14ac:dyDescent="0.25">
      <c r="A286">
        <v>90266949</v>
      </c>
      <c r="C286" t="s">
        <v>1121</v>
      </c>
      <c r="D286" t="s">
        <v>1122</v>
      </c>
      <c r="E286">
        <v>0.76800000000000002</v>
      </c>
      <c r="F286" t="str">
        <f>IFERROR(IF(VLOOKUP(D286,Benchmark_list_included!B:B,1,FALSE)=D286,1,""),"")</f>
        <v/>
      </c>
      <c r="G286" t="str">
        <f>IFERROR(IF(VLOOKUP(D286,Benchmark_list_excluded!B:B,1,FALSE)=D286,1,""),"")</f>
        <v/>
      </c>
    </row>
    <row r="287" spans="1:7" x14ac:dyDescent="0.25">
      <c r="A287">
        <v>90267077</v>
      </c>
      <c r="C287" t="s">
        <v>1123</v>
      </c>
      <c r="D287" t="s">
        <v>1124</v>
      </c>
      <c r="E287">
        <v>0.76800000000000002</v>
      </c>
      <c r="F287" t="str">
        <f>IFERROR(IF(VLOOKUP(D287,Benchmark_list_included!B:B,1,FALSE)=D287,1,""),"")</f>
        <v/>
      </c>
      <c r="G287" t="str">
        <f>IFERROR(IF(VLOOKUP(D287,Benchmark_list_excluded!B:B,1,FALSE)=D287,1,""),"")</f>
        <v/>
      </c>
    </row>
    <row r="288" spans="1:7" x14ac:dyDescent="0.25">
      <c r="A288">
        <v>90266878</v>
      </c>
      <c r="C288" t="s">
        <v>1125</v>
      </c>
      <c r="D288" t="s">
        <v>1126</v>
      </c>
      <c r="E288">
        <v>0.76700000000000002</v>
      </c>
      <c r="F288" t="str">
        <f>IFERROR(IF(VLOOKUP(D288,Benchmark_list_included!B:B,1,FALSE)=D288,1,""),"")</f>
        <v/>
      </c>
      <c r="G288" t="str">
        <f>IFERROR(IF(VLOOKUP(D288,Benchmark_list_excluded!B:B,1,FALSE)=D288,1,""),"")</f>
        <v/>
      </c>
    </row>
    <row r="289" spans="1:7" x14ac:dyDescent="0.25">
      <c r="A289">
        <v>90265499</v>
      </c>
      <c r="C289" t="s">
        <v>1127</v>
      </c>
      <c r="D289" t="s">
        <v>1128</v>
      </c>
      <c r="E289">
        <v>0.76600000000000001</v>
      </c>
      <c r="F289" t="str">
        <f>IFERROR(IF(VLOOKUP(D289,Benchmark_list_included!B:B,1,FALSE)=D289,1,""),"")</f>
        <v/>
      </c>
      <c r="G289" t="str">
        <f>IFERROR(IF(VLOOKUP(D289,Benchmark_list_excluded!B:B,1,FALSE)=D289,1,""),"")</f>
        <v/>
      </c>
    </row>
    <row r="290" spans="1:7" x14ac:dyDescent="0.25">
      <c r="A290">
        <v>90265637</v>
      </c>
      <c r="C290" t="s">
        <v>1129</v>
      </c>
      <c r="D290" t="s">
        <v>1130</v>
      </c>
      <c r="E290">
        <v>0.76600000000000001</v>
      </c>
      <c r="F290" t="str">
        <f>IFERROR(IF(VLOOKUP(D290,Benchmark_list_included!B:B,1,FALSE)=D290,1,""),"")</f>
        <v/>
      </c>
      <c r="G290" t="str">
        <f>IFERROR(IF(VLOOKUP(D290,Benchmark_list_excluded!B:B,1,FALSE)=D290,1,""),"")</f>
        <v/>
      </c>
    </row>
    <row r="291" spans="1:7" x14ac:dyDescent="0.25">
      <c r="A291">
        <v>90266525</v>
      </c>
      <c r="C291" t="s">
        <v>1131</v>
      </c>
      <c r="D291" t="s">
        <v>1132</v>
      </c>
      <c r="E291">
        <v>0.76600000000000001</v>
      </c>
      <c r="F291" t="str">
        <f>IFERROR(IF(VLOOKUP(D291,Benchmark_list_included!B:B,1,FALSE)=D291,1,""),"")</f>
        <v/>
      </c>
      <c r="G291" t="str">
        <f>IFERROR(IF(VLOOKUP(D291,Benchmark_list_excluded!B:B,1,FALSE)=D291,1,""),"")</f>
        <v/>
      </c>
    </row>
    <row r="292" spans="1:7" x14ac:dyDescent="0.25">
      <c r="A292">
        <v>90267297</v>
      </c>
      <c r="C292" t="s">
        <v>1133</v>
      </c>
      <c r="D292" t="s">
        <v>1134</v>
      </c>
      <c r="E292">
        <v>0.76600000000000001</v>
      </c>
      <c r="F292" t="str">
        <f>IFERROR(IF(VLOOKUP(D292,Benchmark_list_included!B:B,1,FALSE)=D292,1,""),"")</f>
        <v/>
      </c>
      <c r="G292" t="str">
        <f>IFERROR(IF(VLOOKUP(D292,Benchmark_list_excluded!B:B,1,FALSE)=D292,1,""),"")</f>
        <v/>
      </c>
    </row>
    <row r="293" spans="1:7" x14ac:dyDescent="0.25">
      <c r="A293">
        <v>90265616</v>
      </c>
      <c r="C293" t="s">
        <v>1135</v>
      </c>
      <c r="D293" t="s">
        <v>1136</v>
      </c>
      <c r="E293">
        <v>0.76500000000000001</v>
      </c>
      <c r="F293" t="str">
        <f>IFERROR(IF(VLOOKUP(D293,Benchmark_list_included!B:B,1,FALSE)=D293,1,""),"")</f>
        <v/>
      </c>
      <c r="G293" t="str">
        <f>IFERROR(IF(VLOOKUP(D293,Benchmark_list_excluded!B:B,1,FALSE)=D293,1,""),"")</f>
        <v/>
      </c>
    </row>
    <row r="294" spans="1:7" x14ac:dyDescent="0.25">
      <c r="A294">
        <v>90265739</v>
      </c>
      <c r="C294" t="s">
        <v>1137</v>
      </c>
      <c r="D294" t="s">
        <v>1138</v>
      </c>
      <c r="E294">
        <v>0.76500000000000001</v>
      </c>
      <c r="F294" t="str">
        <f>IFERROR(IF(VLOOKUP(D294,Benchmark_list_included!B:B,1,FALSE)=D294,1,""),"")</f>
        <v/>
      </c>
      <c r="G294" t="str">
        <f>IFERROR(IF(VLOOKUP(D294,Benchmark_list_excluded!B:B,1,FALSE)=D294,1,""),"")</f>
        <v/>
      </c>
    </row>
    <row r="295" spans="1:7" x14ac:dyDescent="0.25">
      <c r="A295">
        <v>90265023</v>
      </c>
      <c r="C295" t="s">
        <v>1139</v>
      </c>
      <c r="D295" t="s">
        <v>1140</v>
      </c>
      <c r="E295">
        <v>0.76400000000000001</v>
      </c>
      <c r="F295" t="str">
        <f>IFERROR(IF(VLOOKUP(D295,Benchmark_list_included!B:B,1,FALSE)=D295,1,""),"")</f>
        <v/>
      </c>
      <c r="G295" t="str">
        <f>IFERROR(IF(VLOOKUP(D295,Benchmark_list_excluded!B:B,1,FALSE)=D295,1,""),"")</f>
        <v/>
      </c>
    </row>
    <row r="296" spans="1:7" x14ac:dyDescent="0.25">
      <c r="A296">
        <v>90265445</v>
      </c>
      <c r="C296" t="s">
        <v>1141</v>
      </c>
      <c r="D296" t="s">
        <v>1142</v>
      </c>
      <c r="E296">
        <v>0.76300000000000001</v>
      </c>
      <c r="F296" t="str">
        <f>IFERROR(IF(VLOOKUP(D296,Benchmark_list_included!B:B,1,FALSE)=D296,1,""),"")</f>
        <v/>
      </c>
      <c r="G296" t="str">
        <f>IFERROR(IF(VLOOKUP(D296,Benchmark_list_excluded!B:B,1,FALSE)=D296,1,""),"")</f>
        <v/>
      </c>
    </row>
    <row r="297" spans="1:7" x14ac:dyDescent="0.25">
      <c r="A297">
        <v>90265682</v>
      </c>
      <c r="C297" t="s">
        <v>1143</v>
      </c>
      <c r="D297" t="s">
        <v>1144</v>
      </c>
      <c r="E297">
        <v>0.76300000000000001</v>
      </c>
      <c r="F297" t="str">
        <f>IFERROR(IF(VLOOKUP(D297,Benchmark_list_included!B:B,1,FALSE)=D297,1,""),"")</f>
        <v/>
      </c>
      <c r="G297" t="str">
        <f>IFERROR(IF(VLOOKUP(D297,Benchmark_list_excluded!B:B,1,FALSE)=D297,1,""),"")</f>
        <v/>
      </c>
    </row>
    <row r="298" spans="1:7" x14ac:dyDescent="0.25">
      <c r="A298">
        <v>90266689</v>
      </c>
      <c r="C298" t="s">
        <v>1145</v>
      </c>
      <c r="D298" t="s">
        <v>1146</v>
      </c>
      <c r="E298">
        <v>0.76300000000000001</v>
      </c>
      <c r="F298" t="str">
        <f>IFERROR(IF(VLOOKUP(D298,Benchmark_list_included!B:B,1,FALSE)=D298,1,""),"")</f>
        <v/>
      </c>
      <c r="G298" t="str">
        <f>IFERROR(IF(VLOOKUP(D298,Benchmark_list_excluded!B:B,1,FALSE)=D298,1,""),"")</f>
        <v/>
      </c>
    </row>
    <row r="299" spans="1:7" x14ac:dyDescent="0.25">
      <c r="A299">
        <v>90266547</v>
      </c>
      <c r="C299" t="s">
        <v>1147</v>
      </c>
      <c r="D299" t="s">
        <v>1148</v>
      </c>
      <c r="E299">
        <v>0.76200000000000001</v>
      </c>
      <c r="F299" t="str">
        <f>IFERROR(IF(VLOOKUP(D299,Benchmark_list_included!B:B,1,FALSE)=D299,1,""),"")</f>
        <v/>
      </c>
      <c r="G299" t="str">
        <f>IFERROR(IF(VLOOKUP(D299,Benchmark_list_excluded!B:B,1,FALSE)=D299,1,""),"")</f>
        <v/>
      </c>
    </row>
    <row r="300" spans="1:7" x14ac:dyDescent="0.25">
      <c r="A300">
        <v>90267314</v>
      </c>
      <c r="C300" t="s">
        <v>1149</v>
      </c>
      <c r="D300" t="s">
        <v>1150</v>
      </c>
      <c r="E300">
        <v>0.76200000000000001</v>
      </c>
      <c r="F300" t="str">
        <f>IFERROR(IF(VLOOKUP(D300,Benchmark_list_included!B:B,1,FALSE)=D300,1,""),"")</f>
        <v/>
      </c>
      <c r="G300" t="str">
        <f>IFERROR(IF(VLOOKUP(D300,Benchmark_list_excluded!B:B,1,FALSE)=D300,1,""),"")</f>
        <v/>
      </c>
    </row>
    <row r="301" spans="1:7" x14ac:dyDescent="0.25">
      <c r="A301">
        <v>90266607</v>
      </c>
      <c r="C301" t="s">
        <v>1151</v>
      </c>
      <c r="D301" t="s">
        <v>1152</v>
      </c>
      <c r="E301">
        <v>0.76100000000000001</v>
      </c>
      <c r="F301" t="str">
        <f>IFERROR(IF(VLOOKUP(D301,Benchmark_list_included!B:B,1,FALSE)=D301,1,""),"")</f>
        <v/>
      </c>
      <c r="G301" t="str">
        <f>IFERROR(IF(VLOOKUP(D301,Benchmark_list_excluded!B:B,1,FALSE)=D301,1,""),"")</f>
        <v/>
      </c>
    </row>
    <row r="302" spans="1:7" x14ac:dyDescent="0.25">
      <c r="A302">
        <v>90266898</v>
      </c>
      <c r="C302" t="s">
        <v>1153</v>
      </c>
      <c r="D302" t="s">
        <v>1154</v>
      </c>
      <c r="E302">
        <v>0.76100000000000001</v>
      </c>
      <c r="F302" t="str">
        <f>IFERROR(IF(VLOOKUP(D302,Benchmark_list_included!B:B,1,FALSE)=D302,1,""),"")</f>
        <v/>
      </c>
      <c r="G302" t="str">
        <f>IFERROR(IF(VLOOKUP(D302,Benchmark_list_excluded!B:B,1,FALSE)=D302,1,""),"")</f>
        <v/>
      </c>
    </row>
    <row r="303" spans="1:7" x14ac:dyDescent="0.25">
      <c r="A303">
        <v>90265250</v>
      </c>
      <c r="C303" t="s">
        <v>1155</v>
      </c>
      <c r="D303" t="s">
        <v>1156</v>
      </c>
      <c r="E303">
        <v>0.76</v>
      </c>
      <c r="F303" t="str">
        <f>IFERROR(IF(VLOOKUP(D303,Benchmark_list_included!B:B,1,FALSE)=D303,1,""),"")</f>
        <v/>
      </c>
      <c r="G303" t="str">
        <f>IFERROR(IF(VLOOKUP(D303,Benchmark_list_excluded!B:B,1,FALSE)=D303,1,""),"")</f>
        <v/>
      </c>
    </row>
    <row r="304" spans="1:7" x14ac:dyDescent="0.25">
      <c r="A304">
        <v>90265552</v>
      </c>
      <c r="C304" t="s">
        <v>137</v>
      </c>
      <c r="D304" t="s">
        <v>136</v>
      </c>
      <c r="E304">
        <v>0.76</v>
      </c>
      <c r="F304">
        <f>IFERROR(IF(VLOOKUP(D304,Benchmark_list_included!B:B,1,FALSE)=D304,1,""),"")</f>
        <v>1</v>
      </c>
      <c r="G304" t="str">
        <f>IFERROR(IF(VLOOKUP(D304,Benchmark_list_excluded!B:B,1,FALSE)=D304,1,""),"")</f>
        <v/>
      </c>
    </row>
    <row r="305" spans="1:7" ht="20.25" customHeight="1" x14ac:dyDescent="0.25">
      <c r="A305">
        <v>90266864</v>
      </c>
      <c r="C305" t="s">
        <v>1157</v>
      </c>
      <c r="D305" t="s">
        <v>1158</v>
      </c>
      <c r="E305">
        <v>0.76</v>
      </c>
      <c r="F305" t="str">
        <f>IFERROR(IF(VLOOKUP(D305,Benchmark_list_included!B:B,1,FALSE)=D305,1,""),"")</f>
        <v/>
      </c>
      <c r="G305" t="str">
        <f>IFERROR(IF(VLOOKUP(D305,Benchmark_list_excluded!B:B,1,FALSE)=D305,1,""),"")</f>
        <v/>
      </c>
    </row>
    <row r="306" spans="1:7" x14ac:dyDescent="0.25">
      <c r="A306">
        <v>90267263</v>
      </c>
      <c r="C306" t="s">
        <v>1159</v>
      </c>
      <c r="D306" t="s">
        <v>1160</v>
      </c>
      <c r="E306">
        <v>0.76</v>
      </c>
      <c r="F306" t="str">
        <f>IFERROR(IF(VLOOKUP(D306,Benchmark_list_included!B:B,1,FALSE)=D306,1,""),"")</f>
        <v/>
      </c>
      <c r="G306" t="str">
        <f>IFERROR(IF(VLOOKUP(D306,Benchmark_list_excluded!B:B,1,FALSE)=D306,1,""),"")</f>
        <v/>
      </c>
    </row>
    <row r="307" spans="1:7" ht="14.25" customHeight="1" x14ac:dyDescent="0.25">
      <c r="A307">
        <v>90264694</v>
      </c>
      <c r="C307" t="s">
        <v>1161</v>
      </c>
      <c r="D307" t="s">
        <v>1162</v>
      </c>
      <c r="E307">
        <v>0.75900000000000001</v>
      </c>
      <c r="F307" t="str">
        <f>IFERROR(IF(VLOOKUP(D307,Benchmark_list_included!B:B,1,FALSE)=D307,1,""),"")</f>
        <v/>
      </c>
      <c r="G307" t="str">
        <f>IFERROR(IF(VLOOKUP(D307,Benchmark_list_excluded!B:B,1,FALSE)=D307,1,""),"")</f>
        <v/>
      </c>
    </row>
    <row r="308" spans="1:7" x14ac:dyDescent="0.25">
      <c r="A308">
        <v>90266223</v>
      </c>
      <c r="C308" t="s">
        <v>1163</v>
      </c>
      <c r="D308" t="s">
        <v>1164</v>
      </c>
      <c r="E308">
        <v>0.75800000000000001</v>
      </c>
      <c r="F308" t="str">
        <f>IFERROR(IF(VLOOKUP(D308,Benchmark_list_included!B:B,1,FALSE)=D308,1,""),"")</f>
        <v/>
      </c>
      <c r="G308" t="str">
        <f>IFERROR(IF(VLOOKUP(D308,Benchmark_list_excluded!B:B,1,FALSE)=D308,1,""),"")</f>
        <v/>
      </c>
    </row>
    <row r="309" spans="1:7" ht="18.75" customHeight="1" x14ac:dyDescent="0.25">
      <c r="A309">
        <v>90264798</v>
      </c>
      <c r="C309" t="s">
        <v>1165</v>
      </c>
      <c r="D309" t="s">
        <v>1166</v>
      </c>
      <c r="E309">
        <v>0.75700000000000001</v>
      </c>
      <c r="F309" t="str">
        <f>IFERROR(IF(VLOOKUP(D309,Benchmark_list_included!B:B,1,FALSE)=D309,1,""),"")</f>
        <v/>
      </c>
      <c r="G309" t="str">
        <f>IFERROR(IF(VLOOKUP(D309,Benchmark_list_excluded!B:B,1,FALSE)=D309,1,""),"")</f>
        <v/>
      </c>
    </row>
    <row r="310" spans="1:7" x14ac:dyDescent="0.25">
      <c r="A310">
        <v>90265288</v>
      </c>
      <c r="C310" t="s">
        <v>1167</v>
      </c>
      <c r="D310" t="s">
        <v>1168</v>
      </c>
      <c r="E310">
        <v>0.75700000000000001</v>
      </c>
      <c r="F310" t="str">
        <f>IFERROR(IF(VLOOKUP(D310,Benchmark_list_included!B:B,1,FALSE)=D310,1,""),"")</f>
        <v/>
      </c>
      <c r="G310" t="str">
        <f>IFERROR(IF(VLOOKUP(D310,Benchmark_list_excluded!B:B,1,FALSE)=D310,1,""),"")</f>
        <v/>
      </c>
    </row>
    <row r="311" spans="1:7" ht="27.75" customHeight="1" x14ac:dyDescent="0.25">
      <c r="A311">
        <v>90265806</v>
      </c>
      <c r="C311" t="s">
        <v>1169</v>
      </c>
      <c r="D311" t="s">
        <v>1170</v>
      </c>
      <c r="E311">
        <v>0.75700000000000001</v>
      </c>
      <c r="F311" t="str">
        <f>IFERROR(IF(VLOOKUP(D311,Benchmark_list_included!B:B,1,FALSE)=D311,1,""),"")</f>
        <v/>
      </c>
      <c r="G311" t="str">
        <f>IFERROR(IF(VLOOKUP(D311,Benchmark_list_excluded!B:B,1,FALSE)=D311,1,""),"")</f>
        <v/>
      </c>
    </row>
    <row r="312" spans="1:7" x14ac:dyDescent="0.25">
      <c r="A312">
        <v>90266032</v>
      </c>
      <c r="C312" t="s">
        <v>79</v>
      </c>
      <c r="D312" t="s">
        <v>1171</v>
      </c>
      <c r="E312">
        <v>0.75600000000000001</v>
      </c>
      <c r="F312" t="str">
        <f>IFERROR(IF(VLOOKUP(D312,Benchmark_list_included!B:B,1,FALSE)=D312,1,""),"")</f>
        <v/>
      </c>
      <c r="G312" t="str">
        <f>IFERROR(IF(VLOOKUP(D312,Benchmark_list_excluded!B:B,1,FALSE)=D312,1,""),"")</f>
        <v/>
      </c>
    </row>
    <row r="313" spans="1:7" x14ac:dyDescent="0.25">
      <c r="A313">
        <v>90267098</v>
      </c>
      <c r="C313" t="s">
        <v>1172</v>
      </c>
      <c r="D313" t="s">
        <v>1173</v>
      </c>
      <c r="E313">
        <v>0.75600000000000001</v>
      </c>
      <c r="F313" t="str">
        <f>IFERROR(IF(VLOOKUP(D313,Benchmark_list_included!B:B,1,FALSE)=D313,1,""),"")</f>
        <v/>
      </c>
      <c r="G313" t="str">
        <f>IFERROR(IF(VLOOKUP(D313,Benchmark_list_excluded!B:B,1,FALSE)=D313,1,""),"")</f>
        <v/>
      </c>
    </row>
    <row r="314" spans="1:7" x14ac:dyDescent="0.25">
      <c r="A314">
        <v>90267165</v>
      </c>
      <c r="C314" t="s">
        <v>124</v>
      </c>
      <c r="D314" t="s">
        <v>123</v>
      </c>
      <c r="E314">
        <v>0.75600000000000001</v>
      </c>
      <c r="F314">
        <f>IFERROR(IF(VLOOKUP(D314,Benchmark_list_included!B:B,1,FALSE)=D314,1,""),"")</f>
        <v>1</v>
      </c>
      <c r="G314" t="str">
        <f>IFERROR(IF(VLOOKUP(D314,Benchmark_list_excluded!B:B,1,FALSE)=D314,1,""),"")</f>
        <v/>
      </c>
    </row>
    <row r="315" spans="1:7" x14ac:dyDescent="0.25">
      <c r="A315">
        <v>90266830</v>
      </c>
      <c r="C315" t="s">
        <v>1174</v>
      </c>
      <c r="D315" t="s">
        <v>1175</v>
      </c>
      <c r="E315">
        <v>0.755</v>
      </c>
      <c r="F315" t="str">
        <f>IFERROR(IF(VLOOKUP(D315,Benchmark_list_included!B:B,1,FALSE)=D315,1,""),"")</f>
        <v/>
      </c>
      <c r="G315" t="str">
        <f>IFERROR(IF(VLOOKUP(D315,Benchmark_list_excluded!B:B,1,FALSE)=D315,1,""),"")</f>
        <v/>
      </c>
    </row>
    <row r="316" spans="1:7" x14ac:dyDescent="0.25">
      <c r="A316">
        <v>90267202</v>
      </c>
      <c r="C316" t="s">
        <v>1176</v>
      </c>
      <c r="D316" t="s">
        <v>1177</v>
      </c>
      <c r="E316">
        <v>0.755</v>
      </c>
      <c r="F316" t="str">
        <f>IFERROR(IF(VLOOKUP(D316,Benchmark_list_included!B:B,1,FALSE)=D316,1,""),"")</f>
        <v/>
      </c>
      <c r="G316" t="str">
        <f>IFERROR(IF(VLOOKUP(D316,Benchmark_list_excluded!B:B,1,FALSE)=D316,1,""),"")</f>
        <v/>
      </c>
    </row>
    <row r="317" spans="1:7" x14ac:dyDescent="0.25">
      <c r="A317">
        <v>90267221</v>
      </c>
      <c r="C317" t="s">
        <v>1178</v>
      </c>
      <c r="D317" t="s">
        <v>1179</v>
      </c>
      <c r="E317">
        <v>0.755</v>
      </c>
      <c r="F317" t="str">
        <f>IFERROR(IF(VLOOKUP(D317,Benchmark_list_included!B:B,1,FALSE)=D317,1,""),"")</f>
        <v/>
      </c>
      <c r="G317" t="str">
        <f>IFERROR(IF(VLOOKUP(D317,Benchmark_list_excluded!B:B,1,FALSE)=D317,1,""),"")</f>
        <v/>
      </c>
    </row>
    <row r="318" spans="1:7" x14ac:dyDescent="0.25">
      <c r="A318">
        <v>90265749</v>
      </c>
      <c r="C318" t="s">
        <v>1180</v>
      </c>
      <c r="D318" t="s">
        <v>1181</v>
      </c>
      <c r="E318">
        <v>0.754</v>
      </c>
      <c r="F318" t="str">
        <f>IFERROR(IF(VLOOKUP(D318,Benchmark_list_included!B:B,1,FALSE)=D318,1,""),"")</f>
        <v/>
      </c>
      <c r="G318" t="str">
        <f>IFERROR(IF(VLOOKUP(D318,Benchmark_list_excluded!B:B,1,FALSE)=D318,1,""),"")</f>
        <v/>
      </c>
    </row>
    <row r="319" spans="1:7" x14ac:dyDescent="0.25">
      <c r="A319">
        <v>90267137</v>
      </c>
      <c r="C319" t="s">
        <v>191</v>
      </c>
      <c r="D319" t="s">
        <v>189</v>
      </c>
      <c r="E319">
        <v>0.754</v>
      </c>
      <c r="F319">
        <f>IFERROR(IF(VLOOKUP(D319,Benchmark_list_included!B:B,1,FALSE)=D319,1,""),"")</f>
        <v>1</v>
      </c>
      <c r="G319" t="str">
        <f>IFERROR(IF(VLOOKUP(D319,Benchmark_list_excluded!B:B,1,FALSE)=D319,1,""),"")</f>
        <v/>
      </c>
    </row>
    <row r="320" spans="1:7" x14ac:dyDescent="0.25">
      <c r="A320">
        <v>90267277</v>
      </c>
      <c r="C320" t="s">
        <v>1182</v>
      </c>
      <c r="D320" t="s">
        <v>1183</v>
      </c>
      <c r="E320">
        <v>0.754</v>
      </c>
      <c r="F320" t="str">
        <f>IFERROR(IF(VLOOKUP(D320,Benchmark_list_included!B:B,1,FALSE)=D320,1,""),"")</f>
        <v/>
      </c>
      <c r="G320" t="str">
        <f>IFERROR(IF(VLOOKUP(D320,Benchmark_list_excluded!B:B,1,FALSE)=D320,1,""),"")</f>
        <v/>
      </c>
    </row>
    <row r="321" spans="1:7" x14ac:dyDescent="0.25">
      <c r="A321">
        <v>90265975</v>
      </c>
      <c r="C321" t="s">
        <v>1184</v>
      </c>
      <c r="D321" t="s">
        <v>1185</v>
      </c>
      <c r="E321">
        <v>0.752</v>
      </c>
      <c r="F321" t="str">
        <f>IFERROR(IF(VLOOKUP(D321,Benchmark_list_included!B:B,1,FALSE)=D321,1,""),"")</f>
        <v/>
      </c>
      <c r="G321" t="str">
        <f>IFERROR(IF(VLOOKUP(D321,Benchmark_list_excluded!B:B,1,FALSE)=D321,1,""),"")</f>
        <v/>
      </c>
    </row>
    <row r="322" spans="1:7" x14ac:dyDescent="0.25">
      <c r="A322">
        <v>90266924</v>
      </c>
      <c r="C322" t="s">
        <v>1186</v>
      </c>
      <c r="D322" t="s">
        <v>1187</v>
      </c>
      <c r="E322">
        <v>0.751</v>
      </c>
      <c r="F322" t="str">
        <f>IFERROR(IF(VLOOKUP(D322,Benchmark_list_included!B:B,1,FALSE)=D322,1,""),"")</f>
        <v/>
      </c>
      <c r="G322" t="str">
        <f>IFERROR(IF(VLOOKUP(D322,Benchmark_list_excluded!B:B,1,FALSE)=D322,1,""),"")</f>
        <v/>
      </c>
    </row>
    <row r="323" spans="1:7" x14ac:dyDescent="0.25">
      <c r="A323">
        <v>90264862</v>
      </c>
      <c r="C323" t="s">
        <v>1188</v>
      </c>
      <c r="D323" t="s">
        <v>1189</v>
      </c>
      <c r="E323">
        <v>0.75</v>
      </c>
      <c r="F323" t="str">
        <f>IFERROR(IF(VLOOKUP(D323,Benchmark_list_included!B:B,1,FALSE)=D323,1,""),"")</f>
        <v/>
      </c>
      <c r="G323" t="str">
        <f>IFERROR(IF(VLOOKUP(D323,Benchmark_list_excluded!B:B,1,FALSE)=D323,1,""),"")</f>
        <v/>
      </c>
    </row>
    <row r="324" spans="1:7" x14ac:dyDescent="0.25">
      <c r="A324">
        <v>90265165</v>
      </c>
      <c r="C324" t="s">
        <v>1190</v>
      </c>
      <c r="D324" t="s">
        <v>1191</v>
      </c>
      <c r="E324">
        <v>0.75</v>
      </c>
      <c r="F324" t="str">
        <f>IFERROR(IF(VLOOKUP(D324,Benchmark_list_included!B:B,1,FALSE)=D324,1,""),"")</f>
        <v/>
      </c>
      <c r="G324" t="str">
        <f>IFERROR(IF(VLOOKUP(D324,Benchmark_list_excluded!B:B,1,FALSE)=D324,1,""),"")</f>
        <v/>
      </c>
    </row>
    <row r="325" spans="1:7" x14ac:dyDescent="0.25">
      <c r="A325">
        <v>90265539</v>
      </c>
      <c r="C325" t="s">
        <v>1192</v>
      </c>
      <c r="D325" t="s">
        <v>1193</v>
      </c>
      <c r="E325">
        <v>0.75</v>
      </c>
      <c r="F325" t="str">
        <f>IFERROR(IF(VLOOKUP(D325,Benchmark_list_included!B:B,1,FALSE)=D325,1,""),"")</f>
        <v/>
      </c>
      <c r="G325" t="str">
        <f>IFERROR(IF(VLOOKUP(D325,Benchmark_list_excluded!B:B,1,FALSE)=D325,1,""),"")</f>
        <v/>
      </c>
    </row>
    <row r="326" spans="1:7" x14ac:dyDescent="0.25">
      <c r="A326">
        <v>90266746</v>
      </c>
      <c r="C326" t="s">
        <v>1194</v>
      </c>
      <c r="D326" t="s">
        <v>1195</v>
      </c>
      <c r="E326">
        <v>0.75</v>
      </c>
      <c r="F326" t="str">
        <f>IFERROR(IF(VLOOKUP(D326,Benchmark_list_included!B:B,1,FALSE)=D326,1,""),"")</f>
        <v/>
      </c>
      <c r="G326" t="str">
        <f>IFERROR(IF(VLOOKUP(D326,Benchmark_list_excluded!B:B,1,FALSE)=D326,1,""),"")</f>
        <v/>
      </c>
    </row>
    <row r="327" spans="1:7" x14ac:dyDescent="0.25">
      <c r="A327">
        <v>90265711</v>
      </c>
      <c r="C327" t="s">
        <v>1196</v>
      </c>
      <c r="D327" t="s">
        <v>1197</v>
      </c>
      <c r="E327">
        <v>0.749</v>
      </c>
      <c r="F327" t="str">
        <f>IFERROR(IF(VLOOKUP(D327,Benchmark_list_included!B:B,1,FALSE)=D327,1,""),"")</f>
        <v/>
      </c>
      <c r="G327" t="str">
        <f>IFERROR(IF(VLOOKUP(D327,Benchmark_list_excluded!B:B,1,FALSE)=D327,1,""),"")</f>
        <v/>
      </c>
    </row>
    <row r="328" spans="1:7" x14ac:dyDescent="0.25">
      <c r="A328">
        <v>90266324</v>
      </c>
      <c r="C328" t="s">
        <v>1198</v>
      </c>
      <c r="D328" t="s">
        <v>1199</v>
      </c>
      <c r="E328">
        <v>0.749</v>
      </c>
      <c r="F328" t="str">
        <f>IFERROR(IF(VLOOKUP(D328,Benchmark_list_included!B:B,1,FALSE)=D328,1,""),"")</f>
        <v/>
      </c>
      <c r="G328" t="str">
        <f>IFERROR(IF(VLOOKUP(D328,Benchmark_list_excluded!B:B,1,FALSE)=D328,1,""),"")</f>
        <v/>
      </c>
    </row>
    <row r="329" spans="1:7" x14ac:dyDescent="0.25">
      <c r="A329">
        <v>90266510</v>
      </c>
      <c r="C329" t="s">
        <v>1200</v>
      </c>
      <c r="D329" t="s">
        <v>1201</v>
      </c>
      <c r="E329">
        <v>0.749</v>
      </c>
      <c r="F329" t="str">
        <f>IFERROR(IF(VLOOKUP(D329,Benchmark_list_included!B:B,1,FALSE)=D329,1,""),"")</f>
        <v/>
      </c>
      <c r="G329" t="str">
        <f>IFERROR(IF(VLOOKUP(D329,Benchmark_list_excluded!B:B,1,FALSE)=D329,1,""),"")</f>
        <v/>
      </c>
    </row>
    <row r="330" spans="1:7" x14ac:dyDescent="0.25">
      <c r="A330">
        <v>90265936</v>
      </c>
      <c r="C330" t="s">
        <v>1202</v>
      </c>
      <c r="D330" t="s">
        <v>1203</v>
      </c>
      <c r="E330">
        <v>0.748</v>
      </c>
      <c r="F330" t="str">
        <f>IFERROR(IF(VLOOKUP(D330,Benchmark_list_included!B:B,1,FALSE)=D330,1,""),"")</f>
        <v/>
      </c>
      <c r="G330" t="str">
        <f>IFERROR(IF(VLOOKUP(D330,Benchmark_list_excluded!B:B,1,FALSE)=D330,1,""),"")</f>
        <v/>
      </c>
    </row>
    <row r="331" spans="1:7" x14ac:dyDescent="0.25">
      <c r="A331">
        <v>90266899</v>
      </c>
      <c r="C331" t="s">
        <v>1204</v>
      </c>
      <c r="D331" t="s">
        <v>1205</v>
      </c>
      <c r="E331">
        <v>0.748</v>
      </c>
      <c r="F331" t="str">
        <f>IFERROR(IF(VLOOKUP(D331,Benchmark_list_included!B:B,1,FALSE)=D331,1,""),"")</f>
        <v/>
      </c>
      <c r="G331" t="str">
        <f>IFERROR(IF(VLOOKUP(D331,Benchmark_list_excluded!B:B,1,FALSE)=D331,1,""),"")</f>
        <v/>
      </c>
    </row>
    <row r="332" spans="1:7" x14ac:dyDescent="0.25">
      <c r="A332">
        <v>90266962</v>
      </c>
      <c r="C332" t="s">
        <v>1206</v>
      </c>
      <c r="D332" t="s">
        <v>1207</v>
      </c>
      <c r="E332">
        <v>0.747</v>
      </c>
      <c r="F332" t="str">
        <f>IFERROR(IF(VLOOKUP(D332,Benchmark_list_included!B:B,1,FALSE)=D332,1,""),"")</f>
        <v/>
      </c>
      <c r="G332" t="str">
        <f>IFERROR(IF(VLOOKUP(D332,Benchmark_list_excluded!B:B,1,FALSE)=D332,1,""),"")</f>
        <v/>
      </c>
    </row>
    <row r="333" spans="1:7" x14ac:dyDescent="0.25">
      <c r="A333">
        <v>90265513</v>
      </c>
      <c r="C333" t="s">
        <v>1208</v>
      </c>
      <c r="D333" t="s">
        <v>1209</v>
      </c>
      <c r="E333">
        <v>0.746</v>
      </c>
      <c r="F333" t="str">
        <f>IFERROR(IF(VLOOKUP(D333,Benchmark_list_included!B:B,1,FALSE)=D333,1,""),"")</f>
        <v/>
      </c>
      <c r="G333" t="str">
        <f>IFERROR(IF(VLOOKUP(D333,Benchmark_list_excluded!B:B,1,FALSE)=D333,1,""),"")</f>
        <v/>
      </c>
    </row>
    <row r="334" spans="1:7" x14ac:dyDescent="0.25">
      <c r="A334">
        <v>90265844</v>
      </c>
      <c r="C334" t="s">
        <v>1210</v>
      </c>
      <c r="D334" t="s">
        <v>1211</v>
      </c>
      <c r="E334">
        <v>0.746</v>
      </c>
      <c r="F334" t="str">
        <f>IFERROR(IF(VLOOKUP(D334,Benchmark_list_included!B:B,1,FALSE)=D334,1,""),"")</f>
        <v/>
      </c>
      <c r="G334" t="str">
        <f>IFERROR(IF(VLOOKUP(D334,Benchmark_list_excluded!B:B,1,FALSE)=D334,1,""),"")</f>
        <v/>
      </c>
    </row>
    <row r="335" spans="1:7" x14ac:dyDescent="0.25">
      <c r="A335">
        <v>90266461</v>
      </c>
      <c r="C335" t="s">
        <v>1212</v>
      </c>
      <c r="D335" t="s">
        <v>1213</v>
      </c>
      <c r="E335">
        <v>0.746</v>
      </c>
      <c r="F335" t="str">
        <f>IFERROR(IF(VLOOKUP(D335,Benchmark_list_included!B:B,1,FALSE)=D335,1,""),"")</f>
        <v/>
      </c>
      <c r="G335" t="str">
        <f>IFERROR(IF(VLOOKUP(D335,Benchmark_list_excluded!B:B,1,FALSE)=D335,1,""),"")</f>
        <v/>
      </c>
    </row>
    <row r="336" spans="1:7" x14ac:dyDescent="0.25">
      <c r="A336">
        <v>90266845</v>
      </c>
      <c r="C336" t="s">
        <v>1214</v>
      </c>
      <c r="D336" t="s">
        <v>1215</v>
      </c>
      <c r="E336">
        <v>0.746</v>
      </c>
      <c r="F336" t="str">
        <f>IFERROR(IF(VLOOKUP(D336,Benchmark_list_included!B:B,1,FALSE)=D336,1,""),"")</f>
        <v/>
      </c>
      <c r="G336" t="str">
        <f>IFERROR(IF(VLOOKUP(D336,Benchmark_list_excluded!B:B,1,FALSE)=D336,1,""),"")</f>
        <v/>
      </c>
    </row>
    <row r="337" spans="1:7" x14ac:dyDescent="0.25">
      <c r="A337">
        <v>90266953</v>
      </c>
      <c r="C337" t="s">
        <v>1216</v>
      </c>
      <c r="D337" t="s">
        <v>1217</v>
      </c>
      <c r="E337">
        <v>0.746</v>
      </c>
      <c r="F337" t="str">
        <f>IFERROR(IF(VLOOKUP(D337,Benchmark_list_included!B:B,1,FALSE)=D337,1,""),"")</f>
        <v/>
      </c>
      <c r="G337" t="str">
        <f>IFERROR(IF(VLOOKUP(D337,Benchmark_list_excluded!B:B,1,FALSE)=D337,1,""),"")</f>
        <v/>
      </c>
    </row>
    <row r="338" spans="1:7" x14ac:dyDescent="0.25">
      <c r="A338">
        <v>90265510</v>
      </c>
      <c r="C338" t="s">
        <v>1218</v>
      </c>
      <c r="D338" t="s">
        <v>1219</v>
      </c>
      <c r="E338">
        <v>0.745</v>
      </c>
      <c r="F338" t="str">
        <f>IFERROR(IF(VLOOKUP(D338,Benchmark_list_included!B:B,1,FALSE)=D338,1,""),"")</f>
        <v/>
      </c>
      <c r="G338" t="str">
        <f>IFERROR(IF(VLOOKUP(D338,Benchmark_list_excluded!B:B,1,FALSE)=D338,1,""),"")</f>
        <v/>
      </c>
    </row>
    <row r="339" spans="1:7" x14ac:dyDescent="0.25">
      <c r="A339">
        <v>90266431</v>
      </c>
      <c r="C339" t="s">
        <v>1220</v>
      </c>
      <c r="D339" t="s">
        <v>1221</v>
      </c>
      <c r="E339">
        <v>0.74399999999999999</v>
      </c>
      <c r="F339" t="str">
        <f>IFERROR(IF(VLOOKUP(D339,Benchmark_list_included!B:B,1,FALSE)=D339,1,""),"")</f>
        <v/>
      </c>
      <c r="G339" t="str">
        <f>IFERROR(IF(VLOOKUP(D339,Benchmark_list_excluded!B:B,1,FALSE)=D339,1,""),"")</f>
        <v/>
      </c>
    </row>
    <row r="340" spans="1:7" x14ac:dyDescent="0.25">
      <c r="A340">
        <v>90266092</v>
      </c>
      <c r="C340" t="s">
        <v>1222</v>
      </c>
      <c r="D340" t="s">
        <v>1223</v>
      </c>
      <c r="E340">
        <v>0.74299999999999999</v>
      </c>
      <c r="F340" t="str">
        <f>IFERROR(IF(VLOOKUP(D340,Benchmark_list_included!B:B,1,FALSE)=D340,1,""),"")</f>
        <v/>
      </c>
      <c r="G340" t="str">
        <f>IFERROR(IF(VLOOKUP(D340,Benchmark_list_excluded!B:B,1,FALSE)=D340,1,""),"")</f>
        <v/>
      </c>
    </row>
    <row r="341" spans="1:7" x14ac:dyDescent="0.25">
      <c r="A341">
        <v>90266852</v>
      </c>
      <c r="C341" t="s">
        <v>1224</v>
      </c>
      <c r="D341" t="s">
        <v>1225</v>
      </c>
      <c r="E341">
        <v>0.74299999999999999</v>
      </c>
      <c r="F341" t="str">
        <f>IFERROR(IF(VLOOKUP(D341,Benchmark_list_included!B:B,1,FALSE)=D341,1,""),"")</f>
        <v/>
      </c>
      <c r="G341" t="str">
        <f>IFERROR(IF(VLOOKUP(D341,Benchmark_list_excluded!B:B,1,FALSE)=D341,1,""),"")</f>
        <v/>
      </c>
    </row>
    <row r="342" spans="1:7" x14ac:dyDescent="0.25">
      <c r="A342">
        <v>90266186</v>
      </c>
      <c r="C342" t="s">
        <v>1226</v>
      </c>
      <c r="D342" t="s">
        <v>1227</v>
      </c>
      <c r="E342">
        <v>0.74199999999999999</v>
      </c>
      <c r="F342" t="str">
        <f>IFERROR(IF(VLOOKUP(D342,Benchmark_list_included!B:B,1,FALSE)=D342,1,""),"")</f>
        <v/>
      </c>
      <c r="G342" t="str">
        <f>IFERROR(IF(VLOOKUP(D342,Benchmark_list_excluded!B:B,1,FALSE)=D342,1,""),"")</f>
        <v/>
      </c>
    </row>
    <row r="343" spans="1:7" x14ac:dyDescent="0.25">
      <c r="A343">
        <v>90266458</v>
      </c>
      <c r="C343" t="s">
        <v>1228</v>
      </c>
      <c r="D343" t="s">
        <v>1229</v>
      </c>
      <c r="E343">
        <v>0.74199999999999999</v>
      </c>
      <c r="F343" t="str">
        <f>IFERROR(IF(VLOOKUP(D343,Benchmark_list_included!B:B,1,FALSE)=D343,1,""),"")</f>
        <v/>
      </c>
      <c r="G343" t="str">
        <f>IFERROR(IF(VLOOKUP(D343,Benchmark_list_excluded!B:B,1,FALSE)=D343,1,""),"")</f>
        <v/>
      </c>
    </row>
    <row r="344" spans="1:7" x14ac:dyDescent="0.25">
      <c r="A344">
        <v>90267114</v>
      </c>
      <c r="C344" t="s">
        <v>1230</v>
      </c>
      <c r="D344" t="s">
        <v>1231</v>
      </c>
      <c r="E344">
        <v>0.74199999999999999</v>
      </c>
      <c r="F344" t="str">
        <f>IFERROR(IF(VLOOKUP(D344,Benchmark_list_included!B:B,1,FALSE)=D344,1,""),"")</f>
        <v/>
      </c>
      <c r="G344" t="str">
        <f>IFERROR(IF(VLOOKUP(D344,Benchmark_list_excluded!B:B,1,FALSE)=D344,1,""),"")</f>
        <v/>
      </c>
    </row>
    <row r="345" spans="1:7" x14ac:dyDescent="0.25">
      <c r="A345">
        <v>90265028</v>
      </c>
      <c r="C345" t="s">
        <v>1232</v>
      </c>
      <c r="D345" t="s">
        <v>1233</v>
      </c>
      <c r="E345">
        <v>0.74099999999999999</v>
      </c>
      <c r="F345" t="str">
        <f>IFERROR(IF(VLOOKUP(D345,Benchmark_list_included!B:B,1,FALSE)=D345,1,""),"")</f>
        <v/>
      </c>
      <c r="G345" t="str">
        <f>IFERROR(IF(VLOOKUP(D345,Benchmark_list_excluded!B:B,1,FALSE)=D345,1,""),"")</f>
        <v/>
      </c>
    </row>
    <row r="346" spans="1:7" x14ac:dyDescent="0.25">
      <c r="A346">
        <v>90265777</v>
      </c>
      <c r="C346" t="s">
        <v>1234</v>
      </c>
      <c r="D346" t="s">
        <v>1235</v>
      </c>
      <c r="E346">
        <v>0.74</v>
      </c>
      <c r="F346" t="str">
        <f>IFERROR(IF(VLOOKUP(D346,Benchmark_list_included!B:B,1,FALSE)=D346,1,""),"")</f>
        <v/>
      </c>
      <c r="G346" t="str">
        <f>IFERROR(IF(VLOOKUP(D346,Benchmark_list_excluded!B:B,1,FALSE)=D346,1,""),"")</f>
        <v/>
      </c>
    </row>
    <row r="347" spans="1:7" x14ac:dyDescent="0.25">
      <c r="A347">
        <v>90265879</v>
      </c>
      <c r="C347" t="s">
        <v>1236</v>
      </c>
      <c r="D347" t="s">
        <v>1237</v>
      </c>
      <c r="E347">
        <v>0.74</v>
      </c>
      <c r="F347" t="str">
        <f>IFERROR(IF(VLOOKUP(D347,Benchmark_list_included!B:B,1,FALSE)=D347,1,""),"")</f>
        <v/>
      </c>
      <c r="G347" t="str">
        <f>IFERROR(IF(VLOOKUP(D347,Benchmark_list_excluded!B:B,1,FALSE)=D347,1,""),"")</f>
        <v/>
      </c>
    </row>
    <row r="348" spans="1:7" x14ac:dyDescent="0.25">
      <c r="A348">
        <v>90265632</v>
      </c>
      <c r="C348" t="s">
        <v>1238</v>
      </c>
      <c r="D348" t="s">
        <v>1239</v>
      </c>
      <c r="E348">
        <v>0.73799999999999999</v>
      </c>
      <c r="F348" t="str">
        <f>IFERROR(IF(VLOOKUP(D348,Benchmark_list_included!B:B,1,FALSE)=D348,1,""),"")</f>
        <v/>
      </c>
      <c r="G348" t="str">
        <f>IFERROR(IF(VLOOKUP(D348,Benchmark_list_excluded!B:B,1,FALSE)=D348,1,""),"")</f>
        <v/>
      </c>
    </row>
    <row r="349" spans="1:7" x14ac:dyDescent="0.25">
      <c r="A349">
        <v>90267294</v>
      </c>
      <c r="C349" t="s">
        <v>202</v>
      </c>
      <c r="D349" t="s">
        <v>201</v>
      </c>
      <c r="E349">
        <v>0.73699999999999999</v>
      </c>
      <c r="F349">
        <f>IFERROR(IF(VLOOKUP(D349,Benchmark_list_included!B:B,1,FALSE)=D349,1,""),"")</f>
        <v>1</v>
      </c>
      <c r="G349" t="str">
        <f>IFERROR(IF(VLOOKUP(D349,Benchmark_list_excluded!B:B,1,FALSE)=D349,1,""),"")</f>
        <v/>
      </c>
    </row>
    <row r="350" spans="1:7" x14ac:dyDescent="0.25">
      <c r="A350">
        <v>90265700</v>
      </c>
      <c r="C350" t="s">
        <v>1240</v>
      </c>
      <c r="D350" t="s">
        <v>1241</v>
      </c>
      <c r="E350">
        <v>0.73599999999999999</v>
      </c>
      <c r="F350" t="str">
        <f>IFERROR(IF(VLOOKUP(D350,Benchmark_list_included!B:B,1,FALSE)=D350,1,""),"")</f>
        <v/>
      </c>
      <c r="G350" t="str">
        <f>IFERROR(IF(VLOOKUP(D350,Benchmark_list_excluded!B:B,1,FALSE)=D350,1,""),"")</f>
        <v/>
      </c>
    </row>
    <row r="351" spans="1:7" x14ac:dyDescent="0.25">
      <c r="A351">
        <v>90266558</v>
      </c>
      <c r="C351" t="s">
        <v>1242</v>
      </c>
      <c r="D351" t="s">
        <v>1243</v>
      </c>
      <c r="E351">
        <v>0.73599999999999999</v>
      </c>
      <c r="F351" t="str">
        <f>IFERROR(IF(VLOOKUP(D351,Benchmark_list_included!B:B,1,FALSE)=D351,1,""),"")</f>
        <v/>
      </c>
      <c r="G351" t="str">
        <f>IFERROR(IF(VLOOKUP(D351,Benchmark_list_excluded!B:B,1,FALSE)=D351,1,""),"")</f>
        <v/>
      </c>
    </row>
    <row r="352" spans="1:7" x14ac:dyDescent="0.25">
      <c r="A352">
        <v>90265508</v>
      </c>
      <c r="C352" t="s">
        <v>1244</v>
      </c>
      <c r="D352" t="s">
        <v>1245</v>
      </c>
      <c r="E352">
        <v>0.73499999999999999</v>
      </c>
      <c r="F352" t="str">
        <f>IFERROR(IF(VLOOKUP(D352,Benchmark_list_included!B:B,1,FALSE)=D352,1,""),"")</f>
        <v/>
      </c>
      <c r="G352" t="str">
        <f>IFERROR(IF(VLOOKUP(D352,Benchmark_list_excluded!B:B,1,FALSE)=D352,1,""),"")</f>
        <v/>
      </c>
    </row>
    <row r="353" spans="1:7" x14ac:dyDescent="0.25">
      <c r="A353">
        <v>90266741</v>
      </c>
      <c r="C353" t="s">
        <v>1246</v>
      </c>
      <c r="D353" t="s">
        <v>1247</v>
      </c>
      <c r="E353">
        <v>0.73499999999999999</v>
      </c>
      <c r="F353" t="str">
        <f>IFERROR(IF(VLOOKUP(D353,Benchmark_list_included!B:B,1,FALSE)=D353,1,""),"")</f>
        <v/>
      </c>
      <c r="G353" t="str">
        <f>IFERROR(IF(VLOOKUP(D353,Benchmark_list_excluded!B:B,1,FALSE)=D353,1,""),"")</f>
        <v/>
      </c>
    </row>
    <row r="354" spans="1:7" x14ac:dyDescent="0.25">
      <c r="A354">
        <v>90264750</v>
      </c>
      <c r="C354" t="s">
        <v>273</v>
      </c>
      <c r="D354" t="s">
        <v>271</v>
      </c>
      <c r="E354">
        <v>0.73399999999999999</v>
      </c>
      <c r="F354">
        <f>IFERROR(IF(VLOOKUP(D354,Benchmark_list_included!B:B,1,FALSE)=D354,1,""),"")</f>
        <v>1</v>
      </c>
      <c r="G354" t="str">
        <f>IFERROR(IF(VLOOKUP(D354,Benchmark_list_excluded!B:B,1,FALSE)=D354,1,""),"")</f>
        <v/>
      </c>
    </row>
    <row r="355" spans="1:7" x14ac:dyDescent="0.25">
      <c r="A355">
        <v>90265027</v>
      </c>
      <c r="C355" t="s">
        <v>1248</v>
      </c>
      <c r="D355" t="s">
        <v>1249</v>
      </c>
      <c r="E355">
        <v>0.73399999999999999</v>
      </c>
      <c r="F355" t="str">
        <f>IFERROR(IF(VLOOKUP(D355,Benchmark_list_included!B:B,1,FALSE)=D355,1,""),"")</f>
        <v/>
      </c>
      <c r="G355" t="str">
        <f>IFERROR(IF(VLOOKUP(D355,Benchmark_list_excluded!B:B,1,FALSE)=D355,1,""),"")</f>
        <v/>
      </c>
    </row>
    <row r="356" spans="1:7" x14ac:dyDescent="0.25">
      <c r="A356">
        <v>90265808</v>
      </c>
      <c r="C356" t="s">
        <v>1250</v>
      </c>
      <c r="D356" t="s">
        <v>1251</v>
      </c>
      <c r="E356">
        <v>0.73399999999999999</v>
      </c>
      <c r="F356" t="str">
        <f>IFERROR(IF(VLOOKUP(D356,Benchmark_list_included!B:B,1,FALSE)=D356,1,""),"")</f>
        <v/>
      </c>
      <c r="G356" t="str">
        <f>IFERROR(IF(VLOOKUP(D356,Benchmark_list_excluded!B:B,1,FALSE)=D356,1,""),"")</f>
        <v/>
      </c>
    </row>
    <row r="357" spans="1:7" x14ac:dyDescent="0.25">
      <c r="A357">
        <v>90266060</v>
      </c>
      <c r="C357" t="s">
        <v>1252</v>
      </c>
      <c r="D357" t="s">
        <v>1253</v>
      </c>
      <c r="E357">
        <v>0.73399999999999999</v>
      </c>
      <c r="F357" t="str">
        <f>IFERROR(IF(VLOOKUP(D357,Benchmark_list_included!B:B,1,FALSE)=D357,1,""),"")</f>
        <v/>
      </c>
      <c r="G357" t="str">
        <f>IFERROR(IF(VLOOKUP(D357,Benchmark_list_excluded!B:B,1,FALSE)=D357,1,""),"")</f>
        <v/>
      </c>
    </row>
    <row r="358" spans="1:7" x14ac:dyDescent="0.25">
      <c r="A358">
        <v>90266397</v>
      </c>
      <c r="C358" t="s">
        <v>1254</v>
      </c>
      <c r="D358" t="s">
        <v>1255</v>
      </c>
      <c r="E358">
        <v>0.73399999999999999</v>
      </c>
      <c r="F358" t="str">
        <f>IFERROR(IF(VLOOKUP(D358,Benchmark_list_included!B:B,1,FALSE)=D358,1,""),"")</f>
        <v/>
      </c>
      <c r="G358" t="str">
        <f>IFERROR(IF(VLOOKUP(D358,Benchmark_list_excluded!B:B,1,FALSE)=D358,1,""),"")</f>
        <v/>
      </c>
    </row>
    <row r="359" spans="1:7" x14ac:dyDescent="0.25">
      <c r="A359">
        <v>90265745</v>
      </c>
      <c r="C359" t="s">
        <v>1256</v>
      </c>
      <c r="D359" t="s">
        <v>1257</v>
      </c>
      <c r="E359">
        <v>0.73299999999999998</v>
      </c>
      <c r="F359" t="str">
        <f>IFERROR(IF(VLOOKUP(D359,Benchmark_list_included!B:B,1,FALSE)=D359,1,""),"")</f>
        <v/>
      </c>
      <c r="G359" t="str">
        <f>IFERROR(IF(VLOOKUP(D359,Benchmark_list_excluded!B:B,1,FALSE)=D359,1,""),"")</f>
        <v/>
      </c>
    </row>
    <row r="360" spans="1:7" x14ac:dyDescent="0.25">
      <c r="A360">
        <v>90266251</v>
      </c>
      <c r="C360" t="s">
        <v>1258</v>
      </c>
      <c r="D360" t="s">
        <v>1259</v>
      </c>
      <c r="E360">
        <v>0.73299999999999998</v>
      </c>
      <c r="F360" t="str">
        <f>IFERROR(IF(VLOOKUP(D360,Benchmark_list_included!B:B,1,FALSE)=D360,1,""),"")</f>
        <v/>
      </c>
      <c r="G360" t="str">
        <f>IFERROR(IF(VLOOKUP(D360,Benchmark_list_excluded!B:B,1,FALSE)=D360,1,""),"")</f>
        <v/>
      </c>
    </row>
    <row r="361" spans="1:7" x14ac:dyDescent="0.25">
      <c r="A361">
        <v>90266886</v>
      </c>
      <c r="C361" t="s">
        <v>1260</v>
      </c>
      <c r="D361" t="s">
        <v>1261</v>
      </c>
      <c r="E361">
        <v>0.73299999999999998</v>
      </c>
      <c r="F361" t="str">
        <f>IFERROR(IF(VLOOKUP(D361,Benchmark_list_included!B:B,1,FALSE)=D361,1,""),"")</f>
        <v/>
      </c>
      <c r="G361" t="str">
        <f>IFERROR(IF(VLOOKUP(D361,Benchmark_list_excluded!B:B,1,FALSE)=D361,1,""),"")</f>
        <v/>
      </c>
    </row>
    <row r="362" spans="1:7" x14ac:dyDescent="0.25">
      <c r="A362">
        <v>90265261</v>
      </c>
      <c r="C362" t="s">
        <v>1262</v>
      </c>
      <c r="D362" t="s">
        <v>1263</v>
      </c>
      <c r="E362">
        <v>0.73199999999999998</v>
      </c>
      <c r="F362" t="str">
        <f>IFERROR(IF(VLOOKUP(D362,Benchmark_list_included!B:B,1,FALSE)=D362,1,""),"")</f>
        <v/>
      </c>
      <c r="G362" t="str">
        <f>IFERROR(IF(VLOOKUP(D362,Benchmark_list_excluded!B:B,1,FALSE)=D362,1,""),"")</f>
        <v/>
      </c>
    </row>
    <row r="363" spans="1:7" x14ac:dyDescent="0.25">
      <c r="A363">
        <v>90266319</v>
      </c>
      <c r="C363" t="s">
        <v>1264</v>
      </c>
      <c r="D363" t="s">
        <v>1265</v>
      </c>
      <c r="E363">
        <v>0.73199999999999998</v>
      </c>
      <c r="F363" t="str">
        <f>IFERROR(IF(VLOOKUP(D363,Benchmark_list_included!B:B,1,FALSE)=D363,1,""),"")</f>
        <v/>
      </c>
      <c r="G363" t="str">
        <f>IFERROR(IF(VLOOKUP(D363,Benchmark_list_excluded!B:B,1,FALSE)=D363,1,""),"")</f>
        <v/>
      </c>
    </row>
    <row r="364" spans="1:7" x14ac:dyDescent="0.25">
      <c r="A364">
        <v>90266990</v>
      </c>
      <c r="C364" t="s">
        <v>983</v>
      </c>
      <c r="D364" t="s">
        <v>1266</v>
      </c>
      <c r="E364">
        <v>0.73199999999999998</v>
      </c>
      <c r="F364" t="str">
        <f>IFERROR(IF(VLOOKUP(D364,Benchmark_list_included!B:B,1,FALSE)=D364,1,""),"")</f>
        <v/>
      </c>
      <c r="G364" t="str">
        <f>IFERROR(IF(VLOOKUP(D364,Benchmark_list_excluded!B:B,1,FALSE)=D364,1,""),"")</f>
        <v/>
      </c>
    </row>
    <row r="365" spans="1:7" x14ac:dyDescent="0.25">
      <c r="A365">
        <v>90265453</v>
      </c>
      <c r="C365" t="s">
        <v>1267</v>
      </c>
      <c r="D365" t="s">
        <v>1268</v>
      </c>
      <c r="E365">
        <v>0.73099999999999998</v>
      </c>
      <c r="F365" t="str">
        <f>IFERROR(IF(VLOOKUP(D365,Benchmark_list_included!B:B,1,FALSE)=D365,1,""),"")</f>
        <v/>
      </c>
      <c r="G365" t="str">
        <f>IFERROR(IF(VLOOKUP(D365,Benchmark_list_excluded!B:B,1,FALSE)=D365,1,""),"")</f>
        <v/>
      </c>
    </row>
    <row r="366" spans="1:7" x14ac:dyDescent="0.25">
      <c r="A366">
        <v>90266361</v>
      </c>
      <c r="C366" t="s">
        <v>1269</v>
      </c>
      <c r="D366" t="s">
        <v>1270</v>
      </c>
      <c r="E366">
        <v>0.73099999999999998</v>
      </c>
      <c r="F366" t="str">
        <f>IFERROR(IF(VLOOKUP(D366,Benchmark_list_included!B:B,1,FALSE)=D366,1,""),"")</f>
        <v/>
      </c>
      <c r="G366" t="str">
        <f>IFERROR(IF(VLOOKUP(D366,Benchmark_list_excluded!B:B,1,FALSE)=D366,1,""),"")</f>
        <v/>
      </c>
    </row>
    <row r="367" spans="1:7" x14ac:dyDescent="0.25">
      <c r="A367">
        <v>90267001</v>
      </c>
      <c r="C367" t="s">
        <v>474</v>
      </c>
      <c r="D367" t="s">
        <v>472</v>
      </c>
      <c r="E367">
        <v>0.73099999999999998</v>
      </c>
      <c r="F367" t="str">
        <f>IFERROR(IF(VLOOKUP(D367,Benchmark_list_included!B:B,1,FALSE)=D367,1,""),"")</f>
        <v/>
      </c>
      <c r="G367">
        <f>IFERROR(IF(VLOOKUP(D367,Benchmark_list_excluded!B:B,1,FALSE)=D367,1,""),"")</f>
        <v>1</v>
      </c>
    </row>
    <row r="368" spans="1:7" x14ac:dyDescent="0.25">
      <c r="A368">
        <v>90265230</v>
      </c>
      <c r="C368" t="s">
        <v>1271</v>
      </c>
      <c r="D368" t="s">
        <v>1272</v>
      </c>
      <c r="E368">
        <v>0.72899999999999998</v>
      </c>
      <c r="F368" t="str">
        <f>IFERROR(IF(VLOOKUP(D368,Benchmark_list_included!B:B,1,FALSE)=D368,1,""),"")</f>
        <v/>
      </c>
      <c r="G368" t="str">
        <f>IFERROR(IF(VLOOKUP(D368,Benchmark_list_excluded!B:B,1,FALSE)=D368,1,""),"")</f>
        <v/>
      </c>
    </row>
    <row r="369" spans="1:7" x14ac:dyDescent="0.25">
      <c r="A369">
        <v>90265703</v>
      </c>
      <c r="C369" t="s">
        <v>1273</v>
      </c>
      <c r="D369" t="s">
        <v>1274</v>
      </c>
      <c r="E369">
        <v>0.72799999999999998</v>
      </c>
      <c r="F369" t="str">
        <f>IFERROR(IF(VLOOKUP(D369,Benchmark_list_included!B:B,1,FALSE)=D369,1,""),"")</f>
        <v/>
      </c>
      <c r="G369" t="str">
        <f>IFERROR(IF(VLOOKUP(D369,Benchmark_list_excluded!B:B,1,FALSE)=D369,1,""),"")</f>
        <v/>
      </c>
    </row>
    <row r="370" spans="1:7" x14ac:dyDescent="0.25">
      <c r="A370">
        <v>90265850</v>
      </c>
      <c r="C370" t="s">
        <v>1275</v>
      </c>
      <c r="D370" t="s">
        <v>1276</v>
      </c>
      <c r="E370">
        <v>0.72799999999999998</v>
      </c>
      <c r="F370" t="str">
        <f>IFERROR(IF(VLOOKUP(D370,Benchmark_list_included!B:B,1,FALSE)=D370,1,""),"")</f>
        <v/>
      </c>
      <c r="G370" t="str">
        <f>IFERROR(IF(VLOOKUP(D370,Benchmark_list_excluded!B:B,1,FALSE)=D370,1,""),"")</f>
        <v/>
      </c>
    </row>
    <row r="371" spans="1:7" x14ac:dyDescent="0.25">
      <c r="A371">
        <v>90266647</v>
      </c>
      <c r="C371" t="s">
        <v>1277</v>
      </c>
      <c r="D371" t="s">
        <v>1278</v>
      </c>
      <c r="E371">
        <v>0.72799999999999998</v>
      </c>
      <c r="F371" t="str">
        <f>IFERROR(IF(VLOOKUP(D371,Benchmark_list_included!B:B,1,FALSE)=D371,1,""),"")</f>
        <v/>
      </c>
      <c r="G371" t="str">
        <f>IFERROR(IF(VLOOKUP(D371,Benchmark_list_excluded!B:B,1,FALSE)=D371,1,""),"")</f>
        <v/>
      </c>
    </row>
    <row r="372" spans="1:7" x14ac:dyDescent="0.25">
      <c r="A372">
        <v>90264983</v>
      </c>
      <c r="C372" t="s">
        <v>1279</v>
      </c>
      <c r="D372" t="s">
        <v>1280</v>
      </c>
      <c r="E372">
        <v>0.72699999999999998</v>
      </c>
      <c r="F372" t="str">
        <f>IFERROR(IF(VLOOKUP(D372,Benchmark_list_included!B:B,1,FALSE)=D372,1,""),"")</f>
        <v/>
      </c>
      <c r="G372" t="str">
        <f>IFERROR(IF(VLOOKUP(D372,Benchmark_list_excluded!B:B,1,FALSE)=D372,1,""),"")</f>
        <v/>
      </c>
    </row>
    <row r="373" spans="1:7" x14ac:dyDescent="0.25">
      <c r="A373">
        <v>90264947</v>
      </c>
      <c r="C373" t="s">
        <v>1281</v>
      </c>
      <c r="D373" t="s">
        <v>1282</v>
      </c>
      <c r="E373">
        <v>0.72499999999999998</v>
      </c>
      <c r="F373" t="str">
        <f>IFERROR(IF(VLOOKUP(D373,Benchmark_list_included!B:B,1,FALSE)=D373,1,""),"")</f>
        <v/>
      </c>
      <c r="G373" t="str">
        <f>IFERROR(IF(VLOOKUP(D373,Benchmark_list_excluded!B:B,1,FALSE)=D373,1,""),"")</f>
        <v/>
      </c>
    </row>
    <row r="374" spans="1:7" x14ac:dyDescent="0.25">
      <c r="A374">
        <v>90266849</v>
      </c>
      <c r="C374" t="s">
        <v>1283</v>
      </c>
      <c r="D374" t="s">
        <v>1284</v>
      </c>
      <c r="E374">
        <v>0.72399999999999998</v>
      </c>
      <c r="F374" t="str">
        <f>IFERROR(IF(VLOOKUP(D374,Benchmark_list_included!B:B,1,FALSE)=D374,1,""),"")</f>
        <v/>
      </c>
      <c r="G374" t="str">
        <f>IFERROR(IF(VLOOKUP(D374,Benchmark_list_excluded!B:B,1,FALSE)=D374,1,""),"")</f>
        <v/>
      </c>
    </row>
    <row r="375" spans="1:7" x14ac:dyDescent="0.25">
      <c r="A375">
        <v>90267203</v>
      </c>
      <c r="C375" t="s">
        <v>134</v>
      </c>
      <c r="D375" t="s">
        <v>133</v>
      </c>
      <c r="E375">
        <v>0.72399999999999998</v>
      </c>
      <c r="F375">
        <f>IFERROR(IF(VLOOKUP(D375,Benchmark_list_included!B:B,1,FALSE)=D375,1,""),"")</f>
        <v>1</v>
      </c>
      <c r="G375" t="str">
        <f>IFERROR(IF(VLOOKUP(D375,Benchmark_list_excluded!B:B,1,FALSE)=D375,1,""),"")</f>
        <v/>
      </c>
    </row>
    <row r="376" spans="1:7" x14ac:dyDescent="0.25">
      <c r="A376">
        <v>90265278</v>
      </c>
      <c r="C376" t="s">
        <v>1285</v>
      </c>
      <c r="D376" t="s">
        <v>1286</v>
      </c>
      <c r="E376">
        <v>0.72299999999999998</v>
      </c>
      <c r="F376" t="str">
        <f>IFERROR(IF(VLOOKUP(D376,Benchmark_list_included!B:B,1,FALSE)=D376,1,""),"")</f>
        <v/>
      </c>
      <c r="G376" t="str">
        <f>IFERROR(IF(VLOOKUP(D376,Benchmark_list_excluded!B:B,1,FALSE)=D376,1,""),"")</f>
        <v/>
      </c>
    </row>
    <row r="377" spans="1:7" x14ac:dyDescent="0.25">
      <c r="A377">
        <v>90265568</v>
      </c>
      <c r="C377" t="s">
        <v>1287</v>
      </c>
      <c r="D377" t="s">
        <v>1288</v>
      </c>
      <c r="E377">
        <v>0.72299999999999998</v>
      </c>
      <c r="F377" t="str">
        <f>IFERROR(IF(VLOOKUP(D377,Benchmark_list_included!B:B,1,FALSE)=D377,1,""),"")</f>
        <v/>
      </c>
      <c r="G377" t="str">
        <f>IFERROR(IF(VLOOKUP(D377,Benchmark_list_excluded!B:B,1,FALSE)=D377,1,""),"")</f>
        <v/>
      </c>
    </row>
    <row r="378" spans="1:7" x14ac:dyDescent="0.25">
      <c r="A378">
        <v>90265996</v>
      </c>
      <c r="C378" t="s">
        <v>1289</v>
      </c>
      <c r="D378" t="s">
        <v>1290</v>
      </c>
      <c r="E378">
        <v>0.72299999999999998</v>
      </c>
      <c r="F378" t="str">
        <f>IFERROR(IF(VLOOKUP(D378,Benchmark_list_included!B:B,1,FALSE)=D378,1,""),"")</f>
        <v/>
      </c>
      <c r="G378" t="str">
        <f>IFERROR(IF(VLOOKUP(D378,Benchmark_list_excluded!B:B,1,FALSE)=D378,1,""),"")</f>
        <v/>
      </c>
    </row>
    <row r="379" spans="1:7" x14ac:dyDescent="0.25">
      <c r="A379">
        <v>90266241</v>
      </c>
      <c r="C379" t="s">
        <v>1291</v>
      </c>
      <c r="D379" t="s">
        <v>1292</v>
      </c>
      <c r="E379">
        <v>0.72299999999999998</v>
      </c>
      <c r="F379" t="str">
        <f>IFERROR(IF(VLOOKUP(D379,Benchmark_list_included!B:B,1,FALSE)=D379,1,""),"")</f>
        <v/>
      </c>
      <c r="G379" t="str">
        <f>IFERROR(IF(VLOOKUP(D379,Benchmark_list_excluded!B:B,1,FALSE)=D379,1,""),"")</f>
        <v/>
      </c>
    </row>
    <row r="380" spans="1:7" x14ac:dyDescent="0.25">
      <c r="A380">
        <v>90267238</v>
      </c>
      <c r="C380" t="s">
        <v>1293</v>
      </c>
      <c r="D380" t="s">
        <v>1294</v>
      </c>
      <c r="E380">
        <v>0.72299999999999998</v>
      </c>
      <c r="F380" t="str">
        <f>IFERROR(IF(VLOOKUP(D380,Benchmark_list_included!B:B,1,FALSE)=D380,1,""),"")</f>
        <v/>
      </c>
      <c r="G380" t="str">
        <f>IFERROR(IF(VLOOKUP(D380,Benchmark_list_excluded!B:B,1,FALSE)=D380,1,""),"")</f>
        <v/>
      </c>
    </row>
    <row r="381" spans="1:7" x14ac:dyDescent="0.25">
      <c r="A381">
        <v>90265917</v>
      </c>
      <c r="C381" t="s">
        <v>1295</v>
      </c>
      <c r="D381" t="s">
        <v>1296</v>
      </c>
      <c r="E381">
        <v>0.72199999999999998</v>
      </c>
      <c r="F381" t="str">
        <f>IFERROR(IF(VLOOKUP(D381,Benchmark_list_included!B:B,1,FALSE)=D381,1,""),"")</f>
        <v/>
      </c>
      <c r="G381" t="str">
        <f>IFERROR(IF(VLOOKUP(D381,Benchmark_list_excluded!B:B,1,FALSE)=D381,1,""),"")</f>
        <v/>
      </c>
    </row>
    <row r="382" spans="1:7" x14ac:dyDescent="0.25">
      <c r="A382">
        <v>90265934</v>
      </c>
      <c r="C382" t="s">
        <v>1297</v>
      </c>
      <c r="D382" t="s">
        <v>1298</v>
      </c>
      <c r="E382">
        <v>0.72199999999999998</v>
      </c>
      <c r="F382" t="str">
        <f>IFERROR(IF(VLOOKUP(D382,Benchmark_list_included!B:B,1,FALSE)=D382,1,""),"")</f>
        <v/>
      </c>
      <c r="G382" t="str">
        <f>IFERROR(IF(VLOOKUP(D382,Benchmark_list_excluded!B:B,1,FALSE)=D382,1,""),"")</f>
        <v/>
      </c>
    </row>
    <row r="383" spans="1:7" x14ac:dyDescent="0.25">
      <c r="A383">
        <v>90266776</v>
      </c>
      <c r="C383" t="s">
        <v>1299</v>
      </c>
      <c r="D383" t="s">
        <v>1300</v>
      </c>
      <c r="E383">
        <v>0.72199999999999998</v>
      </c>
      <c r="F383" t="str">
        <f>IFERROR(IF(VLOOKUP(D383,Benchmark_list_included!B:B,1,FALSE)=D383,1,""),"")</f>
        <v/>
      </c>
      <c r="G383" t="str">
        <f>IFERROR(IF(VLOOKUP(D383,Benchmark_list_excluded!B:B,1,FALSE)=D383,1,""),"")</f>
        <v/>
      </c>
    </row>
    <row r="384" spans="1:7" x14ac:dyDescent="0.25">
      <c r="A384">
        <v>90267247</v>
      </c>
      <c r="C384" t="s">
        <v>1301</v>
      </c>
      <c r="D384" t="s">
        <v>1302</v>
      </c>
      <c r="E384">
        <v>0.72199999999999998</v>
      </c>
      <c r="F384" t="str">
        <f>IFERROR(IF(VLOOKUP(D384,Benchmark_list_included!B:B,1,FALSE)=D384,1,""),"")</f>
        <v/>
      </c>
      <c r="G384" t="str">
        <f>IFERROR(IF(VLOOKUP(D384,Benchmark_list_excluded!B:B,1,FALSE)=D384,1,""),"")</f>
        <v/>
      </c>
    </row>
    <row r="385" spans="1:7" x14ac:dyDescent="0.25">
      <c r="A385">
        <v>90264858</v>
      </c>
      <c r="C385" t="s">
        <v>1303</v>
      </c>
      <c r="D385" t="s">
        <v>1304</v>
      </c>
      <c r="E385">
        <v>0.72099999999999997</v>
      </c>
      <c r="F385" t="str">
        <f>IFERROR(IF(VLOOKUP(D385,Benchmark_list_included!B:B,1,FALSE)=D385,1,""),"")</f>
        <v/>
      </c>
      <c r="G385" t="str">
        <f>IFERROR(IF(VLOOKUP(D385,Benchmark_list_excluded!B:B,1,FALSE)=D385,1,""),"")</f>
        <v/>
      </c>
    </row>
    <row r="386" spans="1:7" x14ac:dyDescent="0.25">
      <c r="A386">
        <v>90265636</v>
      </c>
      <c r="C386" t="s">
        <v>1305</v>
      </c>
      <c r="D386" t="s">
        <v>1306</v>
      </c>
      <c r="E386">
        <v>0.72099999999999997</v>
      </c>
      <c r="F386" t="str">
        <f>IFERROR(IF(VLOOKUP(D386,Benchmark_list_included!B:B,1,FALSE)=D386,1,""),"")</f>
        <v/>
      </c>
      <c r="G386" t="str">
        <f>IFERROR(IF(VLOOKUP(D386,Benchmark_list_excluded!B:B,1,FALSE)=D386,1,""),"")</f>
        <v/>
      </c>
    </row>
    <row r="387" spans="1:7" x14ac:dyDescent="0.25">
      <c r="A387">
        <v>90266108</v>
      </c>
      <c r="C387" t="s">
        <v>1307</v>
      </c>
      <c r="D387" t="s">
        <v>1308</v>
      </c>
      <c r="E387">
        <v>0.72099999999999997</v>
      </c>
      <c r="F387" t="str">
        <f>IFERROR(IF(VLOOKUP(D387,Benchmark_list_included!B:B,1,FALSE)=D387,1,""),"")</f>
        <v/>
      </c>
      <c r="G387" t="str">
        <f>IFERROR(IF(VLOOKUP(D387,Benchmark_list_excluded!B:B,1,FALSE)=D387,1,""),"")</f>
        <v/>
      </c>
    </row>
    <row r="388" spans="1:7" x14ac:dyDescent="0.25">
      <c r="A388">
        <v>90265714</v>
      </c>
      <c r="C388" t="s">
        <v>1309</v>
      </c>
      <c r="D388" t="s">
        <v>1310</v>
      </c>
      <c r="E388">
        <v>0.72</v>
      </c>
      <c r="F388" t="str">
        <f>IFERROR(IF(VLOOKUP(D388,Benchmark_list_included!B:B,1,FALSE)=D388,1,""),"")</f>
        <v/>
      </c>
      <c r="G388" t="str">
        <f>IFERROR(IF(VLOOKUP(D388,Benchmark_list_excluded!B:B,1,FALSE)=D388,1,""),"")</f>
        <v/>
      </c>
    </row>
    <row r="389" spans="1:7" x14ac:dyDescent="0.25">
      <c r="A389">
        <v>90265843</v>
      </c>
      <c r="C389" t="s">
        <v>1311</v>
      </c>
      <c r="D389" t="s">
        <v>1312</v>
      </c>
      <c r="E389">
        <v>0.72</v>
      </c>
      <c r="F389" t="str">
        <f>IFERROR(IF(VLOOKUP(D389,Benchmark_list_included!B:B,1,FALSE)=D389,1,""),"")</f>
        <v/>
      </c>
      <c r="G389" t="str">
        <f>IFERROR(IF(VLOOKUP(D389,Benchmark_list_excluded!B:B,1,FALSE)=D389,1,""),"")</f>
        <v/>
      </c>
    </row>
    <row r="390" spans="1:7" x14ac:dyDescent="0.25">
      <c r="A390">
        <v>90266046</v>
      </c>
      <c r="C390" t="s">
        <v>1313</v>
      </c>
      <c r="D390" t="s">
        <v>1314</v>
      </c>
      <c r="E390">
        <v>0.71899999999999997</v>
      </c>
      <c r="F390" t="str">
        <f>IFERROR(IF(VLOOKUP(D390,Benchmark_list_included!B:B,1,FALSE)=D390,1,""),"")</f>
        <v/>
      </c>
      <c r="G390" t="str">
        <f>IFERROR(IF(VLOOKUP(D390,Benchmark_list_excluded!B:B,1,FALSE)=D390,1,""),"")</f>
        <v/>
      </c>
    </row>
    <row r="391" spans="1:7" x14ac:dyDescent="0.25">
      <c r="A391">
        <v>90266905</v>
      </c>
      <c r="C391" t="s">
        <v>1315</v>
      </c>
      <c r="D391" t="s">
        <v>1316</v>
      </c>
      <c r="E391">
        <v>0.71899999999999997</v>
      </c>
      <c r="F391" t="str">
        <f>IFERROR(IF(VLOOKUP(D391,Benchmark_list_included!B:B,1,FALSE)=D391,1,""),"")</f>
        <v/>
      </c>
      <c r="G391" t="str">
        <f>IFERROR(IF(VLOOKUP(D391,Benchmark_list_excluded!B:B,1,FALSE)=D391,1,""),"")</f>
        <v/>
      </c>
    </row>
    <row r="392" spans="1:7" x14ac:dyDescent="0.25">
      <c r="A392">
        <v>90266683</v>
      </c>
      <c r="C392" t="s">
        <v>1317</v>
      </c>
      <c r="D392" t="s">
        <v>1318</v>
      </c>
      <c r="E392">
        <v>0.71799999999999997</v>
      </c>
      <c r="F392" t="str">
        <f>IFERROR(IF(VLOOKUP(D392,Benchmark_list_included!B:B,1,FALSE)=D392,1,""),"")</f>
        <v/>
      </c>
      <c r="G392" t="str">
        <f>IFERROR(IF(VLOOKUP(D392,Benchmark_list_excluded!B:B,1,FALSE)=D392,1,""),"")</f>
        <v/>
      </c>
    </row>
    <row r="393" spans="1:7" x14ac:dyDescent="0.25">
      <c r="A393">
        <v>90264999</v>
      </c>
      <c r="C393" t="s">
        <v>1319</v>
      </c>
      <c r="D393" t="s">
        <v>1320</v>
      </c>
      <c r="E393">
        <v>0.71699999999999997</v>
      </c>
      <c r="F393" t="str">
        <f>IFERROR(IF(VLOOKUP(D393,Benchmark_list_included!B:B,1,FALSE)=D393,1,""),"")</f>
        <v/>
      </c>
      <c r="G393" t="str">
        <f>IFERROR(IF(VLOOKUP(D393,Benchmark_list_excluded!B:B,1,FALSE)=D393,1,""),"")</f>
        <v/>
      </c>
    </row>
    <row r="394" spans="1:7" x14ac:dyDescent="0.25">
      <c r="A394">
        <v>90266681</v>
      </c>
      <c r="C394" t="s">
        <v>1321</v>
      </c>
      <c r="D394" t="s">
        <v>1322</v>
      </c>
      <c r="E394">
        <v>0.71699999999999997</v>
      </c>
      <c r="F394" t="str">
        <f>IFERROR(IF(VLOOKUP(D394,Benchmark_list_included!B:B,1,FALSE)=D394,1,""),"")</f>
        <v/>
      </c>
      <c r="G394" t="str">
        <f>IFERROR(IF(VLOOKUP(D394,Benchmark_list_excluded!B:B,1,FALSE)=D394,1,""),"")</f>
        <v/>
      </c>
    </row>
    <row r="395" spans="1:7" x14ac:dyDescent="0.25">
      <c r="A395">
        <v>90266523</v>
      </c>
      <c r="C395" t="s">
        <v>1323</v>
      </c>
      <c r="D395" t="s">
        <v>1324</v>
      </c>
      <c r="E395">
        <v>0.71599999999999997</v>
      </c>
      <c r="F395" t="str">
        <f>IFERROR(IF(VLOOKUP(D395,Benchmark_list_included!B:B,1,FALSE)=D395,1,""),"")</f>
        <v/>
      </c>
      <c r="G395" t="str">
        <f>IFERROR(IF(VLOOKUP(D395,Benchmark_list_excluded!B:B,1,FALSE)=D395,1,""),"")</f>
        <v/>
      </c>
    </row>
    <row r="396" spans="1:7" x14ac:dyDescent="0.25">
      <c r="A396">
        <v>90266169</v>
      </c>
      <c r="C396" t="s">
        <v>1325</v>
      </c>
      <c r="D396" t="s">
        <v>1326</v>
      </c>
      <c r="E396">
        <v>0.71499999999999997</v>
      </c>
      <c r="F396" t="str">
        <f>IFERROR(IF(VLOOKUP(D396,Benchmark_list_included!B:B,1,FALSE)=D396,1,""),"")</f>
        <v/>
      </c>
      <c r="G396" t="str">
        <f>IFERROR(IF(VLOOKUP(D396,Benchmark_list_excluded!B:B,1,FALSE)=D396,1,""),"")</f>
        <v/>
      </c>
    </row>
    <row r="397" spans="1:7" x14ac:dyDescent="0.25">
      <c r="A397">
        <v>90267029</v>
      </c>
      <c r="C397" t="s">
        <v>1327</v>
      </c>
      <c r="D397" t="s">
        <v>1328</v>
      </c>
      <c r="E397">
        <v>0.71399999999999997</v>
      </c>
      <c r="F397" t="str">
        <f>IFERROR(IF(VLOOKUP(D397,Benchmark_list_included!B:B,1,FALSE)=D397,1,""),"")</f>
        <v/>
      </c>
      <c r="G397" t="str">
        <f>IFERROR(IF(VLOOKUP(D397,Benchmark_list_excluded!B:B,1,FALSE)=D397,1,""),"")</f>
        <v/>
      </c>
    </row>
    <row r="398" spans="1:7" x14ac:dyDescent="0.25">
      <c r="A398">
        <v>90265227</v>
      </c>
      <c r="C398" t="s">
        <v>1329</v>
      </c>
      <c r="D398" t="s">
        <v>1330</v>
      </c>
      <c r="E398">
        <v>0.71299999999999997</v>
      </c>
      <c r="F398" t="str">
        <f>IFERROR(IF(VLOOKUP(D398,Benchmark_list_included!B:B,1,FALSE)=D398,1,""),"")</f>
        <v/>
      </c>
      <c r="G398" t="str">
        <f>IFERROR(IF(VLOOKUP(D398,Benchmark_list_excluded!B:B,1,FALSE)=D398,1,""),"")</f>
        <v/>
      </c>
    </row>
    <row r="399" spans="1:7" x14ac:dyDescent="0.25">
      <c r="A399">
        <v>90264649</v>
      </c>
      <c r="C399" t="s">
        <v>1331</v>
      </c>
      <c r="D399" t="s">
        <v>1332</v>
      </c>
      <c r="E399">
        <v>0.71199999999999997</v>
      </c>
      <c r="F399" t="str">
        <f>IFERROR(IF(VLOOKUP(D399,Benchmark_list_included!B:B,1,FALSE)=D399,1,""),"")</f>
        <v/>
      </c>
      <c r="G399" t="str">
        <f>IFERROR(IF(VLOOKUP(D399,Benchmark_list_excluded!B:B,1,FALSE)=D399,1,""),"")</f>
        <v/>
      </c>
    </row>
    <row r="400" spans="1:7" x14ac:dyDescent="0.25">
      <c r="A400">
        <v>90266074</v>
      </c>
      <c r="C400" t="s">
        <v>1333</v>
      </c>
      <c r="D400" t="s">
        <v>1334</v>
      </c>
      <c r="E400">
        <v>0.71099999999999997</v>
      </c>
      <c r="F400" t="str">
        <f>IFERROR(IF(VLOOKUP(D400,Benchmark_list_included!B:B,1,FALSE)=D400,1,""),"")</f>
        <v/>
      </c>
      <c r="G400" t="str">
        <f>IFERROR(IF(VLOOKUP(D400,Benchmark_list_excluded!B:B,1,FALSE)=D400,1,""),"")</f>
        <v/>
      </c>
    </row>
    <row r="401" spans="1:7" x14ac:dyDescent="0.25">
      <c r="A401">
        <v>90266328</v>
      </c>
      <c r="C401" t="s">
        <v>1335</v>
      </c>
      <c r="D401" t="s">
        <v>1336</v>
      </c>
      <c r="E401">
        <v>0.71099999999999997</v>
      </c>
      <c r="F401" t="str">
        <f>IFERROR(IF(VLOOKUP(D401,Benchmark_list_included!B:B,1,FALSE)=D401,1,""),"")</f>
        <v/>
      </c>
      <c r="G401" t="str">
        <f>IFERROR(IF(VLOOKUP(D401,Benchmark_list_excluded!B:B,1,FALSE)=D401,1,""),"")</f>
        <v/>
      </c>
    </row>
    <row r="402" spans="1:7" x14ac:dyDescent="0.25">
      <c r="A402">
        <v>90266918</v>
      </c>
      <c r="C402" t="s">
        <v>1337</v>
      </c>
      <c r="D402" t="s">
        <v>1338</v>
      </c>
      <c r="E402">
        <v>0.71099999999999997</v>
      </c>
      <c r="F402" t="str">
        <f>IFERROR(IF(VLOOKUP(D402,Benchmark_list_included!B:B,1,FALSE)=D402,1,""),"")</f>
        <v/>
      </c>
      <c r="G402" t="str">
        <f>IFERROR(IF(VLOOKUP(D402,Benchmark_list_excluded!B:B,1,FALSE)=D402,1,""),"")</f>
        <v/>
      </c>
    </row>
    <row r="403" spans="1:7" x14ac:dyDescent="0.25">
      <c r="A403">
        <v>90267118</v>
      </c>
      <c r="C403" t="s">
        <v>1339</v>
      </c>
      <c r="D403" t="s">
        <v>1340</v>
      </c>
      <c r="E403">
        <v>0.71099999999999997</v>
      </c>
      <c r="F403" t="str">
        <f>IFERROR(IF(VLOOKUP(D403,Benchmark_list_included!B:B,1,FALSE)=D403,1,""),"")</f>
        <v/>
      </c>
      <c r="G403" t="str">
        <f>IFERROR(IF(VLOOKUP(D403,Benchmark_list_excluded!B:B,1,FALSE)=D403,1,""),"")</f>
        <v/>
      </c>
    </row>
    <row r="404" spans="1:7" x14ac:dyDescent="0.25">
      <c r="A404">
        <v>90267254</v>
      </c>
      <c r="C404" t="s">
        <v>1341</v>
      </c>
      <c r="D404" t="s">
        <v>1342</v>
      </c>
      <c r="E404">
        <v>0.71099999999999997</v>
      </c>
      <c r="F404" t="str">
        <f>IFERROR(IF(VLOOKUP(D404,Benchmark_list_included!B:B,1,FALSE)=D404,1,""),"")</f>
        <v/>
      </c>
      <c r="G404" t="str">
        <f>IFERROR(IF(VLOOKUP(D404,Benchmark_list_excluded!B:B,1,FALSE)=D404,1,""),"")</f>
        <v/>
      </c>
    </row>
    <row r="405" spans="1:7" x14ac:dyDescent="0.25">
      <c r="A405">
        <v>90265514</v>
      </c>
      <c r="C405" t="s">
        <v>1343</v>
      </c>
      <c r="D405" t="s">
        <v>1344</v>
      </c>
      <c r="E405">
        <v>0.71</v>
      </c>
      <c r="F405" t="str">
        <f>IFERROR(IF(VLOOKUP(D405,Benchmark_list_included!B:B,1,FALSE)=D405,1,""),"")</f>
        <v/>
      </c>
      <c r="G405" t="str">
        <f>IFERROR(IF(VLOOKUP(D405,Benchmark_list_excluded!B:B,1,FALSE)=D405,1,""),"")</f>
        <v/>
      </c>
    </row>
    <row r="406" spans="1:7" x14ac:dyDescent="0.25">
      <c r="A406">
        <v>90267075</v>
      </c>
      <c r="C406" t="s">
        <v>1345</v>
      </c>
      <c r="D406" t="s">
        <v>1346</v>
      </c>
      <c r="E406">
        <v>0.71</v>
      </c>
      <c r="F406" t="str">
        <f>IFERROR(IF(VLOOKUP(D406,Benchmark_list_included!B:B,1,FALSE)=D406,1,""),"")</f>
        <v/>
      </c>
      <c r="G406" t="str">
        <f>IFERROR(IF(VLOOKUP(D406,Benchmark_list_excluded!B:B,1,FALSE)=D406,1,""),"")</f>
        <v/>
      </c>
    </row>
    <row r="407" spans="1:7" x14ac:dyDescent="0.25">
      <c r="A407">
        <v>90265085</v>
      </c>
      <c r="C407" t="s">
        <v>817</v>
      </c>
      <c r="D407" t="s">
        <v>1347</v>
      </c>
      <c r="E407">
        <v>0.70899999999999996</v>
      </c>
      <c r="F407" t="str">
        <f>IFERROR(IF(VLOOKUP(D407,Benchmark_list_included!B:B,1,FALSE)=D407,1,""),"")</f>
        <v/>
      </c>
      <c r="G407" t="str">
        <f>IFERROR(IF(VLOOKUP(D407,Benchmark_list_excluded!B:B,1,FALSE)=D407,1,""),"")</f>
        <v/>
      </c>
    </row>
    <row r="408" spans="1:7" x14ac:dyDescent="0.25">
      <c r="A408">
        <v>90266526</v>
      </c>
      <c r="C408" t="s">
        <v>320</v>
      </c>
      <c r="D408" t="s">
        <v>318</v>
      </c>
      <c r="E408">
        <v>0.70899999999999996</v>
      </c>
      <c r="F408">
        <f>IFERROR(IF(VLOOKUP(D408,Benchmark_list_included!B:B,1,FALSE)=D408,1,""),"")</f>
        <v>1</v>
      </c>
      <c r="G408" t="str">
        <f>IFERROR(IF(VLOOKUP(D408,Benchmark_list_excluded!B:B,1,FALSE)=D408,1,""),"")</f>
        <v/>
      </c>
    </row>
    <row r="409" spans="1:7" x14ac:dyDescent="0.25">
      <c r="A409">
        <v>90266277</v>
      </c>
      <c r="C409" t="s">
        <v>94</v>
      </c>
      <c r="D409" t="s">
        <v>93</v>
      </c>
      <c r="E409">
        <v>0.70799999999999996</v>
      </c>
      <c r="F409">
        <f>IFERROR(IF(VLOOKUP(D409,Benchmark_list_included!B:B,1,FALSE)=D409,1,""),"")</f>
        <v>1</v>
      </c>
      <c r="G409" t="str">
        <f>IFERROR(IF(VLOOKUP(D409,Benchmark_list_excluded!B:B,1,FALSE)=D409,1,""),"")</f>
        <v/>
      </c>
    </row>
    <row r="410" spans="1:7" x14ac:dyDescent="0.25">
      <c r="A410">
        <v>90267222</v>
      </c>
      <c r="C410" t="s">
        <v>1348</v>
      </c>
      <c r="D410" t="s">
        <v>1349</v>
      </c>
      <c r="E410">
        <v>0.70799999999999996</v>
      </c>
      <c r="F410" t="str">
        <f>IFERROR(IF(VLOOKUP(D410,Benchmark_list_included!B:B,1,FALSE)=D410,1,""),"")</f>
        <v/>
      </c>
      <c r="G410" t="str">
        <f>IFERROR(IF(VLOOKUP(D410,Benchmark_list_excluded!B:B,1,FALSE)=D410,1,""),"")</f>
        <v/>
      </c>
    </row>
    <row r="411" spans="1:7" x14ac:dyDescent="0.25">
      <c r="A411">
        <v>90265450</v>
      </c>
      <c r="C411" t="s">
        <v>1350</v>
      </c>
      <c r="D411" t="s">
        <v>1351</v>
      </c>
      <c r="E411">
        <v>0.70699999999999996</v>
      </c>
      <c r="F411" t="str">
        <f>IFERROR(IF(VLOOKUP(D411,Benchmark_list_included!B:B,1,FALSE)=D411,1,""),"")</f>
        <v/>
      </c>
      <c r="G411" t="str">
        <f>IFERROR(IF(VLOOKUP(D411,Benchmark_list_excluded!B:B,1,FALSE)=D411,1,""),"")</f>
        <v/>
      </c>
    </row>
    <row r="412" spans="1:7" x14ac:dyDescent="0.25">
      <c r="A412">
        <v>90266343</v>
      </c>
      <c r="C412" t="s">
        <v>1352</v>
      </c>
      <c r="D412" t="s">
        <v>1353</v>
      </c>
      <c r="E412">
        <v>0.70699999999999996</v>
      </c>
      <c r="F412" t="str">
        <f>IFERROR(IF(VLOOKUP(D412,Benchmark_list_included!B:B,1,FALSE)=D412,1,""),"")</f>
        <v/>
      </c>
      <c r="G412" t="str">
        <f>IFERROR(IF(VLOOKUP(D412,Benchmark_list_excluded!B:B,1,FALSE)=D412,1,""),"")</f>
        <v/>
      </c>
    </row>
    <row r="413" spans="1:7" x14ac:dyDescent="0.25">
      <c r="A413">
        <v>90266688</v>
      </c>
      <c r="C413" t="s">
        <v>1354</v>
      </c>
      <c r="D413" t="s">
        <v>1355</v>
      </c>
      <c r="E413">
        <v>0.70699999999999996</v>
      </c>
      <c r="F413" t="str">
        <f>IFERROR(IF(VLOOKUP(D413,Benchmark_list_included!B:B,1,FALSE)=D413,1,""),"")</f>
        <v/>
      </c>
      <c r="G413" t="str">
        <f>IFERROR(IF(VLOOKUP(D413,Benchmark_list_excluded!B:B,1,FALSE)=D413,1,""),"")</f>
        <v/>
      </c>
    </row>
    <row r="414" spans="1:7" x14ac:dyDescent="0.25">
      <c r="A414">
        <v>90265473</v>
      </c>
      <c r="C414" t="s">
        <v>1356</v>
      </c>
      <c r="D414" t="s">
        <v>1357</v>
      </c>
      <c r="E414">
        <v>0.70599999999999996</v>
      </c>
      <c r="F414" t="str">
        <f>IFERROR(IF(VLOOKUP(D414,Benchmark_list_included!B:B,1,FALSE)=D414,1,""),"")</f>
        <v/>
      </c>
      <c r="G414" t="str">
        <f>IFERROR(IF(VLOOKUP(D414,Benchmark_list_excluded!B:B,1,FALSE)=D414,1,""),"")</f>
        <v/>
      </c>
    </row>
    <row r="415" spans="1:7" x14ac:dyDescent="0.25">
      <c r="A415">
        <v>90265909</v>
      </c>
      <c r="C415" t="s">
        <v>1358</v>
      </c>
      <c r="D415" t="s">
        <v>1359</v>
      </c>
      <c r="E415">
        <v>0.70599999999999996</v>
      </c>
      <c r="F415" t="str">
        <f>IFERROR(IF(VLOOKUP(D415,Benchmark_list_included!B:B,1,FALSE)=D415,1,""),"")</f>
        <v/>
      </c>
      <c r="G415" t="str">
        <f>IFERROR(IF(VLOOKUP(D415,Benchmark_list_excluded!B:B,1,FALSE)=D415,1,""),"")</f>
        <v/>
      </c>
    </row>
    <row r="416" spans="1:7" x14ac:dyDescent="0.25">
      <c r="A416">
        <v>90266570</v>
      </c>
      <c r="C416" t="s">
        <v>1360</v>
      </c>
      <c r="D416" t="s">
        <v>1361</v>
      </c>
      <c r="E416">
        <v>0.70599999999999996</v>
      </c>
      <c r="F416" t="str">
        <f>IFERROR(IF(VLOOKUP(D416,Benchmark_list_included!B:B,1,FALSE)=D416,1,""),"")</f>
        <v/>
      </c>
      <c r="G416" t="str">
        <f>IFERROR(IF(VLOOKUP(D416,Benchmark_list_excluded!B:B,1,FALSE)=D416,1,""),"")</f>
        <v/>
      </c>
    </row>
    <row r="417" spans="1:7" x14ac:dyDescent="0.25">
      <c r="A417">
        <v>90267230</v>
      </c>
      <c r="C417" t="s">
        <v>1362</v>
      </c>
      <c r="D417" t="s">
        <v>1363</v>
      </c>
      <c r="E417">
        <v>0.70599999999999996</v>
      </c>
      <c r="F417" t="str">
        <f>IFERROR(IF(VLOOKUP(D417,Benchmark_list_included!B:B,1,FALSE)=D417,1,""),"")</f>
        <v/>
      </c>
      <c r="G417" t="str">
        <f>IFERROR(IF(VLOOKUP(D417,Benchmark_list_excluded!B:B,1,FALSE)=D417,1,""),"")</f>
        <v/>
      </c>
    </row>
    <row r="418" spans="1:7" x14ac:dyDescent="0.25">
      <c r="A418">
        <v>90267327</v>
      </c>
      <c r="C418" t="s">
        <v>1364</v>
      </c>
      <c r="D418" t="s">
        <v>1365</v>
      </c>
      <c r="E418">
        <v>0.70599999999999996</v>
      </c>
      <c r="F418" t="str">
        <f>IFERROR(IF(VLOOKUP(D418,Benchmark_list_included!B:B,1,FALSE)=D418,1,""),"")</f>
        <v/>
      </c>
      <c r="G418" t="str">
        <f>IFERROR(IF(VLOOKUP(D418,Benchmark_list_excluded!B:B,1,FALSE)=D418,1,""),"")</f>
        <v/>
      </c>
    </row>
    <row r="419" spans="1:7" x14ac:dyDescent="0.25">
      <c r="A419">
        <v>90265693</v>
      </c>
      <c r="C419" t="s">
        <v>1366</v>
      </c>
      <c r="D419" t="s">
        <v>1367</v>
      </c>
      <c r="E419">
        <v>0.70499999999999996</v>
      </c>
      <c r="F419" t="str">
        <f>IFERROR(IF(VLOOKUP(D419,Benchmark_list_included!B:B,1,FALSE)=D419,1,""),"")</f>
        <v/>
      </c>
      <c r="G419" t="str">
        <f>IFERROR(IF(VLOOKUP(D419,Benchmark_list_excluded!B:B,1,FALSE)=D419,1,""),"")</f>
        <v/>
      </c>
    </row>
    <row r="420" spans="1:7" x14ac:dyDescent="0.25">
      <c r="A420">
        <v>90264850</v>
      </c>
      <c r="C420" t="s">
        <v>279</v>
      </c>
      <c r="D420" t="s">
        <v>278</v>
      </c>
      <c r="E420">
        <v>0.70399999999999996</v>
      </c>
      <c r="F420">
        <f>IFERROR(IF(VLOOKUP(D420,Benchmark_list_included!B:B,1,FALSE)=D420,1,""),"")</f>
        <v>1</v>
      </c>
      <c r="G420" t="str">
        <f>IFERROR(IF(VLOOKUP(D420,Benchmark_list_excluded!B:B,1,FALSE)=D420,1,""),"")</f>
        <v/>
      </c>
    </row>
    <row r="421" spans="1:7" x14ac:dyDescent="0.25">
      <c r="A421">
        <v>90265122</v>
      </c>
      <c r="C421" t="s">
        <v>1368</v>
      </c>
      <c r="D421" t="s">
        <v>1369</v>
      </c>
      <c r="E421">
        <v>0.70399999999999996</v>
      </c>
      <c r="F421" t="str">
        <f>IFERROR(IF(VLOOKUP(D421,Benchmark_list_included!B:B,1,FALSE)=D421,1,""),"")</f>
        <v/>
      </c>
      <c r="G421" t="str">
        <f>IFERROR(IF(VLOOKUP(D421,Benchmark_list_excluded!B:B,1,FALSE)=D421,1,""),"")</f>
        <v/>
      </c>
    </row>
    <row r="422" spans="1:7" x14ac:dyDescent="0.25">
      <c r="A422">
        <v>90265273</v>
      </c>
      <c r="C422" t="s">
        <v>1370</v>
      </c>
      <c r="D422" t="s">
        <v>1371</v>
      </c>
      <c r="E422">
        <v>0.70399999999999996</v>
      </c>
      <c r="F422" t="str">
        <f>IFERROR(IF(VLOOKUP(D422,Benchmark_list_included!B:B,1,FALSE)=D422,1,""),"")</f>
        <v/>
      </c>
      <c r="G422" t="str">
        <f>IFERROR(IF(VLOOKUP(D422,Benchmark_list_excluded!B:B,1,FALSE)=D422,1,""),"")</f>
        <v/>
      </c>
    </row>
    <row r="423" spans="1:7" x14ac:dyDescent="0.25">
      <c r="A423">
        <v>90266760</v>
      </c>
      <c r="C423" t="s">
        <v>1372</v>
      </c>
      <c r="D423" t="s">
        <v>1373</v>
      </c>
      <c r="E423">
        <v>0.70399999999999996</v>
      </c>
      <c r="F423" t="str">
        <f>IFERROR(IF(VLOOKUP(D423,Benchmark_list_included!B:B,1,FALSE)=D423,1,""),"")</f>
        <v/>
      </c>
      <c r="G423" t="str">
        <f>IFERROR(IF(VLOOKUP(D423,Benchmark_list_excluded!B:B,1,FALSE)=D423,1,""),"")</f>
        <v/>
      </c>
    </row>
    <row r="424" spans="1:7" x14ac:dyDescent="0.25">
      <c r="A424">
        <v>90265140</v>
      </c>
      <c r="C424" t="s">
        <v>1374</v>
      </c>
      <c r="D424" t="s">
        <v>1375</v>
      </c>
      <c r="E424">
        <v>0.70299999999999996</v>
      </c>
      <c r="F424" t="str">
        <f>IFERROR(IF(VLOOKUP(D424,Benchmark_list_included!B:B,1,FALSE)=D424,1,""),"")</f>
        <v/>
      </c>
      <c r="G424" t="str">
        <f>IFERROR(IF(VLOOKUP(D424,Benchmark_list_excluded!B:B,1,FALSE)=D424,1,""),"")</f>
        <v/>
      </c>
    </row>
    <row r="425" spans="1:7" x14ac:dyDescent="0.25">
      <c r="A425">
        <v>90266340</v>
      </c>
      <c r="C425" t="s">
        <v>1376</v>
      </c>
      <c r="D425" t="s">
        <v>1377</v>
      </c>
      <c r="E425">
        <v>0.70299999999999996</v>
      </c>
      <c r="F425" t="str">
        <f>IFERROR(IF(VLOOKUP(D425,Benchmark_list_included!B:B,1,FALSE)=D425,1,""),"")</f>
        <v/>
      </c>
      <c r="G425" t="str">
        <f>IFERROR(IF(VLOOKUP(D425,Benchmark_list_excluded!B:B,1,FALSE)=D425,1,""),"")</f>
        <v/>
      </c>
    </row>
    <row r="426" spans="1:7" x14ac:dyDescent="0.25">
      <c r="A426">
        <v>90266705</v>
      </c>
      <c r="C426" t="s">
        <v>1378</v>
      </c>
      <c r="D426" t="s">
        <v>1379</v>
      </c>
      <c r="E426">
        <v>0.70299999999999996</v>
      </c>
      <c r="F426" t="str">
        <f>IFERROR(IF(VLOOKUP(D426,Benchmark_list_included!B:B,1,FALSE)=D426,1,""),"")</f>
        <v/>
      </c>
      <c r="G426" t="str">
        <f>IFERROR(IF(VLOOKUP(D426,Benchmark_list_excluded!B:B,1,FALSE)=D426,1,""),"")</f>
        <v/>
      </c>
    </row>
    <row r="427" spans="1:7" x14ac:dyDescent="0.25">
      <c r="A427">
        <v>90267293</v>
      </c>
      <c r="C427" t="s">
        <v>1380</v>
      </c>
      <c r="D427" t="s">
        <v>1381</v>
      </c>
      <c r="E427">
        <v>0.70299999999999996</v>
      </c>
      <c r="F427" t="str">
        <f>IFERROR(IF(VLOOKUP(D427,Benchmark_list_included!B:B,1,FALSE)=D427,1,""),"")</f>
        <v/>
      </c>
      <c r="G427" t="str">
        <f>IFERROR(IF(VLOOKUP(D427,Benchmark_list_excluded!B:B,1,FALSE)=D427,1,""),"")</f>
        <v/>
      </c>
    </row>
    <row r="428" spans="1:7" x14ac:dyDescent="0.25">
      <c r="A428">
        <v>90266045</v>
      </c>
      <c r="C428" t="s">
        <v>1382</v>
      </c>
      <c r="D428" t="s">
        <v>1383</v>
      </c>
      <c r="E428">
        <v>0.70099999999999996</v>
      </c>
      <c r="F428" t="str">
        <f>IFERROR(IF(VLOOKUP(D428,Benchmark_list_included!B:B,1,FALSE)=D428,1,""),"")</f>
        <v/>
      </c>
      <c r="G428" t="str">
        <f>IFERROR(IF(VLOOKUP(D428,Benchmark_list_excluded!B:B,1,FALSE)=D428,1,""),"")</f>
        <v/>
      </c>
    </row>
    <row r="429" spans="1:7" x14ac:dyDescent="0.25">
      <c r="A429">
        <v>90266702</v>
      </c>
      <c r="C429" t="s">
        <v>1384</v>
      </c>
      <c r="D429" t="s">
        <v>1385</v>
      </c>
      <c r="E429">
        <v>0.70099999999999996</v>
      </c>
      <c r="F429" t="str">
        <f>IFERROR(IF(VLOOKUP(D429,Benchmark_list_included!B:B,1,FALSE)=D429,1,""),"")</f>
        <v/>
      </c>
      <c r="G429" t="str">
        <f>IFERROR(IF(VLOOKUP(D429,Benchmark_list_excluded!B:B,1,FALSE)=D429,1,""),"")</f>
        <v/>
      </c>
    </row>
    <row r="430" spans="1:7" x14ac:dyDescent="0.25">
      <c r="A430">
        <v>90264674</v>
      </c>
      <c r="C430" t="s">
        <v>1386</v>
      </c>
      <c r="D430" t="s">
        <v>1387</v>
      </c>
      <c r="E430">
        <v>0.69899999999999995</v>
      </c>
      <c r="F430" t="str">
        <f>IFERROR(IF(VLOOKUP(D430,Benchmark_list_included!B:B,1,FALSE)=D430,1,""),"")</f>
        <v/>
      </c>
      <c r="G430" t="str">
        <f>IFERROR(IF(VLOOKUP(D430,Benchmark_list_excluded!B:B,1,FALSE)=D430,1,""),"")</f>
        <v/>
      </c>
    </row>
    <row r="431" spans="1:7" x14ac:dyDescent="0.25">
      <c r="A431">
        <v>90266367</v>
      </c>
      <c r="C431" t="s">
        <v>1388</v>
      </c>
      <c r="D431" t="s">
        <v>1389</v>
      </c>
      <c r="E431">
        <v>0.69899999999999995</v>
      </c>
      <c r="F431" t="str">
        <f>IFERROR(IF(VLOOKUP(D431,Benchmark_list_included!B:B,1,FALSE)=D431,1,""),"")</f>
        <v/>
      </c>
      <c r="G431" t="str">
        <f>IFERROR(IF(VLOOKUP(D431,Benchmark_list_excluded!B:B,1,FALSE)=D431,1,""),"")</f>
        <v/>
      </c>
    </row>
    <row r="432" spans="1:7" x14ac:dyDescent="0.25">
      <c r="A432">
        <v>90264936</v>
      </c>
      <c r="C432" t="s">
        <v>1390</v>
      </c>
      <c r="D432" t="s">
        <v>1391</v>
      </c>
      <c r="E432">
        <v>0.69799999999999995</v>
      </c>
      <c r="F432" t="str">
        <f>IFERROR(IF(VLOOKUP(D432,Benchmark_list_included!B:B,1,FALSE)=D432,1,""),"")</f>
        <v/>
      </c>
      <c r="G432" t="str">
        <f>IFERROR(IF(VLOOKUP(D432,Benchmark_list_excluded!B:B,1,FALSE)=D432,1,""),"")</f>
        <v/>
      </c>
    </row>
    <row r="433" spans="1:7" x14ac:dyDescent="0.25">
      <c r="A433">
        <v>90266710</v>
      </c>
      <c r="C433" t="s">
        <v>1392</v>
      </c>
      <c r="D433" t="s">
        <v>1393</v>
      </c>
      <c r="E433">
        <v>0.69799999999999995</v>
      </c>
      <c r="F433" t="str">
        <f>IFERROR(IF(VLOOKUP(D433,Benchmark_list_included!B:B,1,FALSE)=D433,1,""),"")</f>
        <v/>
      </c>
      <c r="G433" t="str">
        <f>IFERROR(IF(VLOOKUP(D433,Benchmark_list_excluded!B:B,1,FALSE)=D433,1,""),"")</f>
        <v/>
      </c>
    </row>
    <row r="434" spans="1:7" x14ac:dyDescent="0.25">
      <c r="A434">
        <v>90267052</v>
      </c>
      <c r="C434" t="s">
        <v>1394</v>
      </c>
      <c r="D434" t="s">
        <v>1395</v>
      </c>
      <c r="E434">
        <v>0.69799999999999995</v>
      </c>
      <c r="F434" t="str">
        <f>IFERROR(IF(VLOOKUP(D434,Benchmark_list_included!B:B,1,FALSE)=D434,1,""),"")</f>
        <v/>
      </c>
      <c r="G434" t="str">
        <f>IFERROR(IF(VLOOKUP(D434,Benchmark_list_excluded!B:B,1,FALSE)=D434,1,""),"")</f>
        <v/>
      </c>
    </row>
    <row r="435" spans="1:7" x14ac:dyDescent="0.25">
      <c r="A435">
        <v>90267216</v>
      </c>
      <c r="C435" t="s">
        <v>1396</v>
      </c>
      <c r="D435" t="s">
        <v>1397</v>
      </c>
      <c r="E435">
        <v>0.69799999999999995</v>
      </c>
      <c r="F435" t="str">
        <f>IFERROR(IF(VLOOKUP(D435,Benchmark_list_included!B:B,1,FALSE)=D435,1,""),"")</f>
        <v/>
      </c>
      <c r="G435" t="str">
        <f>IFERROR(IF(VLOOKUP(D435,Benchmark_list_excluded!B:B,1,FALSE)=D435,1,""),"")</f>
        <v/>
      </c>
    </row>
    <row r="436" spans="1:7" x14ac:dyDescent="0.25">
      <c r="A436">
        <v>90264719</v>
      </c>
      <c r="C436" t="s">
        <v>1398</v>
      </c>
      <c r="D436" t="s">
        <v>1399</v>
      </c>
      <c r="E436">
        <v>0.69699999999999995</v>
      </c>
      <c r="F436" t="str">
        <f>IFERROR(IF(VLOOKUP(D436,Benchmark_list_included!B:B,1,FALSE)=D436,1,""),"")</f>
        <v/>
      </c>
      <c r="G436" t="str">
        <f>IFERROR(IF(VLOOKUP(D436,Benchmark_list_excluded!B:B,1,FALSE)=D436,1,""),"")</f>
        <v/>
      </c>
    </row>
    <row r="437" spans="1:7" x14ac:dyDescent="0.25">
      <c r="A437">
        <v>90265270</v>
      </c>
      <c r="C437" t="s">
        <v>1400</v>
      </c>
      <c r="D437" t="s">
        <v>1401</v>
      </c>
      <c r="E437">
        <v>0.69699999999999995</v>
      </c>
      <c r="F437" t="str">
        <f>IFERROR(IF(VLOOKUP(D437,Benchmark_list_included!B:B,1,FALSE)=D437,1,""),"")</f>
        <v/>
      </c>
      <c r="G437" t="str">
        <f>IFERROR(IF(VLOOKUP(D437,Benchmark_list_excluded!B:B,1,FALSE)=D437,1,""),"")</f>
        <v/>
      </c>
    </row>
    <row r="438" spans="1:7" x14ac:dyDescent="0.25">
      <c r="A438">
        <v>90265997</v>
      </c>
      <c r="C438" t="s">
        <v>1402</v>
      </c>
      <c r="D438" t="s">
        <v>1403</v>
      </c>
      <c r="E438">
        <v>0.69699999999999995</v>
      </c>
      <c r="F438" t="str">
        <f>IFERROR(IF(VLOOKUP(D438,Benchmark_list_included!B:B,1,FALSE)=D438,1,""),"")</f>
        <v/>
      </c>
      <c r="G438" t="str">
        <f>IFERROR(IF(VLOOKUP(D438,Benchmark_list_excluded!B:B,1,FALSE)=D438,1,""),"")</f>
        <v/>
      </c>
    </row>
    <row r="439" spans="1:7" x14ac:dyDescent="0.25">
      <c r="A439">
        <v>90266303</v>
      </c>
      <c r="C439" t="s">
        <v>1404</v>
      </c>
      <c r="D439" t="s">
        <v>1405</v>
      </c>
      <c r="E439">
        <v>0.69699999999999995</v>
      </c>
      <c r="F439" t="str">
        <f>IFERROR(IF(VLOOKUP(D439,Benchmark_list_included!B:B,1,FALSE)=D439,1,""),"")</f>
        <v/>
      </c>
      <c r="G439" t="str">
        <f>IFERROR(IF(VLOOKUP(D439,Benchmark_list_excluded!B:B,1,FALSE)=D439,1,""),"")</f>
        <v/>
      </c>
    </row>
    <row r="440" spans="1:7" x14ac:dyDescent="0.25">
      <c r="A440">
        <v>90266809</v>
      </c>
      <c r="C440" t="s">
        <v>1406</v>
      </c>
      <c r="D440" t="s">
        <v>1407</v>
      </c>
      <c r="E440">
        <v>0.69699999999999995</v>
      </c>
      <c r="F440" t="str">
        <f>IFERROR(IF(VLOOKUP(D440,Benchmark_list_included!B:B,1,FALSE)=D440,1,""),"")</f>
        <v/>
      </c>
      <c r="G440" t="str">
        <f>IFERROR(IF(VLOOKUP(D440,Benchmark_list_excluded!B:B,1,FALSE)=D440,1,""),"")</f>
        <v/>
      </c>
    </row>
    <row r="441" spans="1:7" x14ac:dyDescent="0.25">
      <c r="A441">
        <v>90264892</v>
      </c>
      <c r="C441" t="s">
        <v>1408</v>
      </c>
      <c r="D441" t="s">
        <v>1409</v>
      </c>
      <c r="E441">
        <v>0.69599999999999995</v>
      </c>
      <c r="F441" t="str">
        <f>IFERROR(IF(VLOOKUP(D441,Benchmark_list_included!B:B,1,FALSE)=D441,1,""),"")</f>
        <v/>
      </c>
      <c r="G441" t="str">
        <f>IFERROR(IF(VLOOKUP(D441,Benchmark_list_excluded!B:B,1,FALSE)=D441,1,""),"")</f>
        <v/>
      </c>
    </row>
    <row r="442" spans="1:7" x14ac:dyDescent="0.25">
      <c r="A442">
        <v>90265662</v>
      </c>
      <c r="C442" t="s">
        <v>1410</v>
      </c>
      <c r="D442" t="s">
        <v>1411</v>
      </c>
      <c r="E442">
        <v>0.69499999999999995</v>
      </c>
      <c r="F442" t="str">
        <f>IFERROR(IF(VLOOKUP(D442,Benchmark_list_included!B:B,1,FALSE)=D442,1,""),"")</f>
        <v/>
      </c>
      <c r="G442" t="str">
        <f>IFERROR(IF(VLOOKUP(D442,Benchmark_list_excluded!B:B,1,FALSE)=D442,1,""),"")</f>
        <v/>
      </c>
    </row>
    <row r="443" spans="1:7" ht="16.5" customHeight="1" x14ac:dyDescent="0.25">
      <c r="A443">
        <v>90266518</v>
      </c>
      <c r="C443" t="s">
        <v>1412</v>
      </c>
      <c r="D443" t="s">
        <v>1413</v>
      </c>
      <c r="E443">
        <v>0.69499999999999995</v>
      </c>
      <c r="F443" t="str">
        <f>IFERROR(IF(VLOOKUP(D443,Benchmark_list_included!B:B,1,FALSE)=D443,1,""),"")</f>
        <v/>
      </c>
      <c r="G443" t="str">
        <f>IFERROR(IF(VLOOKUP(D443,Benchmark_list_excluded!B:B,1,FALSE)=D443,1,""),"")</f>
        <v/>
      </c>
    </row>
    <row r="444" spans="1:7" x14ac:dyDescent="0.25">
      <c r="A444">
        <v>90267028</v>
      </c>
      <c r="C444" t="s">
        <v>199</v>
      </c>
      <c r="D444" t="s">
        <v>197</v>
      </c>
      <c r="E444">
        <v>0.69499999999999995</v>
      </c>
      <c r="F444">
        <f>IFERROR(IF(VLOOKUP(D444,Benchmark_list_included!B:B,1,FALSE)=D444,1,""),"")</f>
        <v>1</v>
      </c>
      <c r="G444" t="str">
        <f>IFERROR(IF(VLOOKUP(D444,Benchmark_list_excluded!B:B,1,FALSE)=D444,1,""),"")</f>
        <v/>
      </c>
    </row>
    <row r="445" spans="1:7" ht="27" customHeight="1" x14ac:dyDescent="0.25">
      <c r="A445">
        <v>90267223</v>
      </c>
      <c r="C445" t="s">
        <v>144</v>
      </c>
      <c r="D445" t="s">
        <v>143</v>
      </c>
      <c r="E445">
        <v>0.69499999999999995</v>
      </c>
      <c r="F445">
        <f>IFERROR(IF(VLOOKUP(D445,Benchmark_list_included!B:B,1,FALSE)=D445,1,""),"")</f>
        <v>1</v>
      </c>
      <c r="G445" t="str">
        <f>IFERROR(IF(VLOOKUP(D445,Benchmark_list_excluded!B:B,1,FALSE)=D445,1,""),"")</f>
        <v/>
      </c>
    </row>
    <row r="446" spans="1:7" x14ac:dyDescent="0.25">
      <c r="A446">
        <v>90265265</v>
      </c>
      <c r="C446" t="s">
        <v>59</v>
      </c>
      <c r="D446" t="s">
        <v>57</v>
      </c>
      <c r="E446">
        <v>0.69399999999999995</v>
      </c>
      <c r="F446">
        <f>IFERROR(IF(VLOOKUP(D446,Benchmark_list_included!B:B,1,FALSE)=D446,1,""),"")</f>
        <v>1</v>
      </c>
      <c r="G446" t="str">
        <f>IFERROR(IF(VLOOKUP(D446,Benchmark_list_excluded!B:B,1,FALSE)=D446,1,""),"")</f>
        <v/>
      </c>
    </row>
    <row r="447" spans="1:7" x14ac:dyDescent="0.25">
      <c r="A447">
        <v>90266300</v>
      </c>
      <c r="C447" t="s">
        <v>1414</v>
      </c>
      <c r="D447" t="s">
        <v>1415</v>
      </c>
      <c r="E447">
        <v>0.69399999999999995</v>
      </c>
      <c r="F447" t="str">
        <f>IFERROR(IF(VLOOKUP(D447,Benchmark_list_included!B:B,1,FALSE)=D447,1,""),"")</f>
        <v/>
      </c>
      <c r="G447" t="str">
        <f>IFERROR(IF(VLOOKUP(D447,Benchmark_list_excluded!B:B,1,FALSE)=D447,1,""),"")</f>
        <v/>
      </c>
    </row>
    <row r="448" spans="1:7" x14ac:dyDescent="0.25">
      <c r="A448">
        <v>90267016</v>
      </c>
      <c r="C448" t="s">
        <v>1416</v>
      </c>
      <c r="D448" t="s">
        <v>1417</v>
      </c>
      <c r="E448">
        <v>0.69399999999999995</v>
      </c>
      <c r="F448" t="str">
        <f>IFERROR(IF(VLOOKUP(D448,Benchmark_list_included!B:B,1,FALSE)=D448,1,""),"")</f>
        <v/>
      </c>
      <c r="G448" t="str">
        <f>IFERROR(IF(VLOOKUP(D448,Benchmark_list_excluded!B:B,1,FALSE)=D448,1,""),"")</f>
        <v/>
      </c>
    </row>
    <row r="449" spans="1:7" ht="24" customHeight="1" x14ac:dyDescent="0.25">
      <c r="A449">
        <v>90267227</v>
      </c>
      <c r="C449" t="s">
        <v>205</v>
      </c>
      <c r="D449" t="s">
        <v>204</v>
      </c>
      <c r="E449">
        <v>0.69399999999999995</v>
      </c>
      <c r="F449">
        <f>IFERROR(IF(VLOOKUP(D449,Benchmark_list_included!B:B,1,FALSE)=D449,1,""),"")</f>
        <v>1</v>
      </c>
      <c r="G449" t="str">
        <f>IFERROR(IF(VLOOKUP(D449,Benchmark_list_excluded!B:B,1,FALSE)=D449,1,""),"")</f>
        <v/>
      </c>
    </row>
    <row r="450" spans="1:7" x14ac:dyDescent="0.25">
      <c r="A450">
        <v>90267178</v>
      </c>
      <c r="C450" t="s">
        <v>1418</v>
      </c>
      <c r="D450" t="s">
        <v>1419</v>
      </c>
      <c r="E450">
        <v>0.69299999999999995</v>
      </c>
      <c r="F450" t="str">
        <f>IFERROR(IF(VLOOKUP(D450,Benchmark_list_included!B:B,1,FALSE)=D450,1,""),"")</f>
        <v/>
      </c>
      <c r="G450" t="str">
        <f>IFERROR(IF(VLOOKUP(D450,Benchmark_list_excluded!B:B,1,FALSE)=D450,1,""),"")</f>
        <v/>
      </c>
    </row>
    <row r="451" spans="1:7" x14ac:dyDescent="0.25">
      <c r="A451">
        <v>90267168</v>
      </c>
      <c r="C451" t="s">
        <v>1420</v>
      </c>
      <c r="D451" t="s">
        <v>1421</v>
      </c>
      <c r="E451">
        <v>0.69099999999999995</v>
      </c>
      <c r="F451" t="str">
        <f>IFERROR(IF(VLOOKUP(D451,Benchmark_list_included!B:B,1,FALSE)=D451,1,""),"")</f>
        <v/>
      </c>
      <c r="G451" t="str">
        <f>IFERROR(IF(VLOOKUP(D451,Benchmark_list_excluded!B:B,1,FALSE)=D451,1,""),"")</f>
        <v/>
      </c>
    </row>
    <row r="452" spans="1:7" ht="26.25" customHeight="1" x14ac:dyDescent="0.25">
      <c r="A452">
        <v>90267152</v>
      </c>
      <c r="C452" t="s">
        <v>1422</v>
      </c>
      <c r="D452" t="s">
        <v>1423</v>
      </c>
      <c r="E452">
        <v>0.69</v>
      </c>
      <c r="F452" t="str">
        <f>IFERROR(IF(VLOOKUP(D452,Benchmark_list_included!B:B,1,FALSE)=D452,1,""),"")</f>
        <v/>
      </c>
      <c r="G452" t="str">
        <f>IFERROR(IF(VLOOKUP(D452,Benchmark_list_excluded!B:B,1,FALSE)=D452,1,""),"")</f>
        <v/>
      </c>
    </row>
    <row r="453" spans="1:7" x14ac:dyDescent="0.25">
      <c r="A453">
        <v>90264847</v>
      </c>
      <c r="C453" t="s">
        <v>285</v>
      </c>
      <c r="D453" t="s">
        <v>284</v>
      </c>
      <c r="E453">
        <v>0.68899999999999995</v>
      </c>
      <c r="F453">
        <f>IFERROR(IF(VLOOKUP(D453,Benchmark_list_included!B:B,1,FALSE)=D453,1,""),"")</f>
        <v>1</v>
      </c>
      <c r="G453" t="str">
        <f>IFERROR(IF(VLOOKUP(D453,Benchmark_list_excluded!B:B,1,FALSE)=D453,1,""),"")</f>
        <v/>
      </c>
    </row>
    <row r="454" spans="1:7" x14ac:dyDescent="0.25">
      <c r="A454">
        <v>90267234</v>
      </c>
      <c r="C454" t="s">
        <v>1424</v>
      </c>
      <c r="D454" t="s">
        <v>1425</v>
      </c>
      <c r="E454">
        <v>0.68899999999999995</v>
      </c>
      <c r="F454" t="str">
        <f>IFERROR(IF(VLOOKUP(D454,Benchmark_list_included!B:B,1,FALSE)=D454,1,""),"")</f>
        <v/>
      </c>
      <c r="G454" t="str">
        <f>IFERROR(IF(VLOOKUP(D454,Benchmark_list_excluded!B:B,1,FALSE)=D454,1,""),"")</f>
        <v/>
      </c>
    </row>
    <row r="455" spans="1:7" x14ac:dyDescent="0.25">
      <c r="A455">
        <v>90265504</v>
      </c>
      <c r="C455" t="s">
        <v>1426</v>
      </c>
      <c r="D455" t="s">
        <v>1427</v>
      </c>
      <c r="E455">
        <v>0.68799999999999994</v>
      </c>
      <c r="F455" t="str">
        <f>IFERROR(IF(VLOOKUP(D455,Benchmark_list_included!B:B,1,FALSE)=D455,1,""),"")</f>
        <v/>
      </c>
      <c r="G455" t="str">
        <f>IFERROR(IF(VLOOKUP(D455,Benchmark_list_excluded!B:B,1,FALSE)=D455,1,""),"")</f>
        <v/>
      </c>
    </row>
    <row r="456" spans="1:7" x14ac:dyDescent="0.25">
      <c r="A456">
        <v>90264783</v>
      </c>
      <c r="C456" t="s">
        <v>1428</v>
      </c>
      <c r="D456" t="s">
        <v>1429</v>
      </c>
      <c r="E456">
        <v>0.68700000000000006</v>
      </c>
      <c r="F456" t="str">
        <f>IFERROR(IF(VLOOKUP(D456,Benchmark_list_included!B:B,1,FALSE)=D456,1,""),"")</f>
        <v/>
      </c>
      <c r="G456" t="str">
        <f>IFERROR(IF(VLOOKUP(D456,Benchmark_list_excluded!B:B,1,FALSE)=D456,1,""),"")</f>
        <v/>
      </c>
    </row>
    <row r="457" spans="1:7" x14ac:dyDescent="0.25">
      <c r="A457">
        <v>90267017</v>
      </c>
      <c r="C457" t="s">
        <v>1430</v>
      </c>
      <c r="D457" t="s">
        <v>1431</v>
      </c>
      <c r="E457">
        <v>0.68700000000000006</v>
      </c>
      <c r="F457" t="str">
        <f>IFERROR(IF(VLOOKUP(D457,Benchmark_list_included!B:B,1,FALSE)=D457,1,""),"")</f>
        <v/>
      </c>
      <c r="G457" t="str">
        <f>IFERROR(IF(VLOOKUP(D457,Benchmark_list_excluded!B:B,1,FALSE)=D457,1,""),"")</f>
        <v/>
      </c>
    </row>
    <row r="458" spans="1:7" x14ac:dyDescent="0.25">
      <c r="A458">
        <v>90266724</v>
      </c>
      <c r="C458" t="s">
        <v>1432</v>
      </c>
      <c r="D458" t="s">
        <v>1433</v>
      </c>
      <c r="E458">
        <v>0.68600000000000005</v>
      </c>
      <c r="F458" t="str">
        <f>IFERROR(IF(VLOOKUP(D458,Benchmark_list_included!B:B,1,FALSE)=D458,1,""),"")</f>
        <v/>
      </c>
      <c r="G458" t="str">
        <f>IFERROR(IF(VLOOKUP(D458,Benchmark_list_excluded!B:B,1,FALSE)=D458,1,""),"")</f>
        <v/>
      </c>
    </row>
    <row r="459" spans="1:7" ht="22.5" customHeight="1" x14ac:dyDescent="0.25">
      <c r="A459">
        <v>90266828</v>
      </c>
      <c r="C459" t="s">
        <v>1434</v>
      </c>
      <c r="D459" t="s">
        <v>1435</v>
      </c>
      <c r="E459">
        <v>0.68600000000000005</v>
      </c>
      <c r="F459" t="str">
        <f>IFERROR(IF(VLOOKUP(D459,Benchmark_list_included!B:B,1,FALSE)=D459,1,""),"")</f>
        <v/>
      </c>
      <c r="G459" t="str">
        <f>IFERROR(IF(VLOOKUP(D459,Benchmark_list_excluded!B:B,1,FALSE)=D459,1,""),"")</f>
        <v/>
      </c>
    </row>
    <row r="460" spans="1:7" x14ac:dyDescent="0.25">
      <c r="A460">
        <v>90265217</v>
      </c>
      <c r="C460" t="s">
        <v>1436</v>
      </c>
      <c r="D460" t="s">
        <v>1437</v>
      </c>
      <c r="E460">
        <v>0.68500000000000005</v>
      </c>
      <c r="F460" t="str">
        <f>IFERROR(IF(VLOOKUP(D460,Benchmark_list_included!B:B,1,FALSE)=D460,1,""),"")</f>
        <v/>
      </c>
      <c r="G460" t="str">
        <f>IFERROR(IF(VLOOKUP(D460,Benchmark_list_excluded!B:B,1,FALSE)=D460,1,""),"")</f>
        <v/>
      </c>
    </row>
    <row r="461" spans="1:7" x14ac:dyDescent="0.25">
      <c r="A461">
        <v>90266104</v>
      </c>
      <c r="C461" t="s">
        <v>1438</v>
      </c>
      <c r="D461" t="s">
        <v>1439</v>
      </c>
      <c r="E461">
        <v>0.68500000000000005</v>
      </c>
      <c r="F461" t="str">
        <f>IFERROR(IF(VLOOKUP(D461,Benchmark_list_included!B:B,1,FALSE)=D461,1,""),"")</f>
        <v/>
      </c>
      <c r="G461" t="str">
        <f>IFERROR(IF(VLOOKUP(D461,Benchmark_list_excluded!B:B,1,FALSE)=D461,1,""),"")</f>
        <v/>
      </c>
    </row>
    <row r="462" spans="1:7" x14ac:dyDescent="0.25">
      <c r="A462">
        <v>90266631</v>
      </c>
      <c r="C462" t="s">
        <v>1440</v>
      </c>
      <c r="D462" t="s">
        <v>1441</v>
      </c>
      <c r="E462">
        <v>0.68500000000000005</v>
      </c>
      <c r="F462" t="str">
        <f>IFERROR(IF(VLOOKUP(D462,Benchmark_list_included!B:B,1,FALSE)=D462,1,""),"")</f>
        <v/>
      </c>
      <c r="G462" t="str">
        <f>IFERROR(IF(VLOOKUP(D462,Benchmark_list_excluded!B:B,1,FALSE)=D462,1,""),"")</f>
        <v/>
      </c>
    </row>
    <row r="463" spans="1:7" x14ac:dyDescent="0.25">
      <c r="A463">
        <v>90264859</v>
      </c>
      <c r="C463" t="s">
        <v>1442</v>
      </c>
      <c r="D463" t="s">
        <v>1443</v>
      </c>
      <c r="E463">
        <v>0.68400000000000005</v>
      </c>
      <c r="F463" t="str">
        <f>IFERROR(IF(VLOOKUP(D463,Benchmark_list_included!B:B,1,FALSE)=D463,1,""),"")</f>
        <v/>
      </c>
      <c r="G463" t="str">
        <f>IFERROR(IF(VLOOKUP(D463,Benchmark_list_excluded!B:B,1,FALSE)=D463,1,""),"")</f>
        <v/>
      </c>
    </row>
    <row r="464" spans="1:7" x14ac:dyDescent="0.25">
      <c r="A464">
        <v>90265043</v>
      </c>
      <c r="C464" t="s">
        <v>1444</v>
      </c>
      <c r="D464" t="s">
        <v>1445</v>
      </c>
      <c r="E464">
        <v>0.68400000000000005</v>
      </c>
      <c r="F464" t="str">
        <f>IFERROR(IF(VLOOKUP(D464,Benchmark_list_included!B:B,1,FALSE)=D464,1,""),"")</f>
        <v/>
      </c>
      <c r="G464" t="str">
        <f>IFERROR(IF(VLOOKUP(D464,Benchmark_list_excluded!B:B,1,FALSE)=D464,1,""),"")</f>
        <v/>
      </c>
    </row>
    <row r="465" spans="1:7" x14ac:dyDescent="0.25">
      <c r="A465">
        <v>90265719</v>
      </c>
      <c r="C465" t="s">
        <v>467</v>
      </c>
      <c r="D465" t="s">
        <v>465</v>
      </c>
      <c r="E465">
        <v>0.68400000000000005</v>
      </c>
      <c r="F465" t="str">
        <f>IFERROR(IF(VLOOKUP(D465,Benchmark_list_included!B:B,1,FALSE)=D465,1,""),"")</f>
        <v/>
      </c>
      <c r="G465">
        <f>IFERROR(IF(VLOOKUP(D465,Benchmark_list_excluded!B:B,1,FALSE)=D465,1,""),"")</f>
        <v>1</v>
      </c>
    </row>
    <row r="466" spans="1:7" x14ac:dyDescent="0.25">
      <c r="A466">
        <v>90266871</v>
      </c>
      <c r="C466" t="s">
        <v>1446</v>
      </c>
      <c r="D466" t="s">
        <v>1447</v>
      </c>
      <c r="E466">
        <v>0.68400000000000005</v>
      </c>
      <c r="F466" t="str">
        <f>IFERROR(IF(VLOOKUP(D466,Benchmark_list_included!B:B,1,FALSE)=D466,1,""),"")</f>
        <v/>
      </c>
      <c r="G466" t="str">
        <f>IFERROR(IF(VLOOKUP(D466,Benchmark_list_excluded!B:B,1,FALSE)=D466,1,""),"")</f>
        <v/>
      </c>
    </row>
    <row r="467" spans="1:7" x14ac:dyDescent="0.25">
      <c r="A467">
        <v>90267115</v>
      </c>
      <c r="C467" t="s">
        <v>1448</v>
      </c>
      <c r="D467" t="s">
        <v>1449</v>
      </c>
      <c r="E467">
        <v>0.68400000000000005</v>
      </c>
      <c r="F467" t="str">
        <f>IFERROR(IF(VLOOKUP(D467,Benchmark_list_included!B:B,1,FALSE)=D467,1,""),"")</f>
        <v/>
      </c>
      <c r="G467" t="str">
        <f>IFERROR(IF(VLOOKUP(D467,Benchmark_list_excluded!B:B,1,FALSE)=D467,1,""),"")</f>
        <v/>
      </c>
    </row>
    <row r="468" spans="1:7" x14ac:dyDescent="0.25">
      <c r="A468">
        <v>90267201</v>
      </c>
      <c r="C468" t="s">
        <v>1450</v>
      </c>
      <c r="D468" t="s">
        <v>1451</v>
      </c>
      <c r="E468">
        <v>0.68300000000000005</v>
      </c>
      <c r="F468" t="str">
        <f>IFERROR(IF(VLOOKUP(D468,Benchmark_list_included!B:B,1,FALSE)=D468,1,""),"")</f>
        <v/>
      </c>
      <c r="G468" t="str">
        <f>IFERROR(IF(VLOOKUP(D468,Benchmark_list_excluded!B:B,1,FALSE)=D468,1,""),"")</f>
        <v/>
      </c>
    </row>
    <row r="469" spans="1:7" x14ac:dyDescent="0.25">
      <c r="A469">
        <v>90264663</v>
      </c>
      <c r="C469" t="s">
        <v>1452</v>
      </c>
      <c r="D469" t="s">
        <v>1453</v>
      </c>
      <c r="E469">
        <v>0.68200000000000005</v>
      </c>
      <c r="F469" t="str">
        <f>IFERROR(IF(VLOOKUP(D469,Benchmark_list_included!B:B,1,FALSE)=D469,1,""),"")</f>
        <v/>
      </c>
      <c r="G469" t="str">
        <f>IFERROR(IF(VLOOKUP(D469,Benchmark_list_excluded!B:B,1,FALSE)=D469,1,""),"")</f>
        <v/>
      </c>
    </row>
    <row r="470" spans="1:7" x14ac:dyDescent="0.25">
      <c r="A470">
        <v>90265234</v>
      </c>
      <c r="C470" t="s">
        <v>1454</v>
      </c>
      <c r="D470" t="s">
        <v>1455</v>
      </c>
      <c r="E470">
        <v>0.68200000000000005</v>
      </c>
      <c r="F470" t="str">
        <f>IFERROR(IF(VLOOKUP(D470,Benchmark_list_included!B:B,1,FALSE)=D470,1,""),"")</f>
        <v/>
      </c>
      <c r="G470" t="str">
        <f>IFERROR(IF(VLOOKUP(D470,Benchmark_list_excluded!B:B,1,FALSE)=D470,1,""),"")</f>
        <v/>
      </c>
    </row>
    <row r="471" spans="1:7" x14ac:dyDescent="0.25">
      <c r="A471">
        <v>90266261</v>
      </c>
      <c r="C471" t="s">
        <v>1456</v>
      </c>
      <c r="D471" t="s">
        <v>1457</v>
      </c>
      <c r="E471">
        <v>0.68200000000000005</v>
      </c>
      <c r="F471" t="str">
        <f>IFERROR(IF(VLOOKUP(D471,Benchmark_list_included!B:B,1,FALSE)=D471,1,""),"")</f>
        <v/>
      </c>
      <c r="G471" t="str">
        <f>IFERROR(IF(VLOOKUP(D471,Benchmark_list_excluded!B:B,1,FALSE)=D471,1,""),"")</f>
        <v/>
      </c>
    </row>
    <row r="472" spans="1:7" x14ac:dyDescent="0.25">
      <c r="A472">
        <v>90264985</v>
      </c>
      <c r="C472" t="s">
        <v>1458</v>
      </c>
      <c r="D472" t="s">
        <v>1459</v>
      </c>
      <c r="E472">
        <v>0.68100000000000005</v>
      </c>
      <c r="F472" t="str">
        <f>IFERROR(IF(VLOOKUP(D472,Benchmark_list_included!B:B,1,FALSE)=D472,1,""),"")</f>
        <v/>
      </c>
      <c r="G472" t="str">
        <f>IFERROR(IF(VLOOKUP(D472,Benchmark_list_excluded!B:B,1,FALSE)=D472,1,""),"")</f>
        <v/>
      </c>
    </row>
    <row r="473" spans="1:7" x14ac:dyDescent="0.25">
      <c r="A473">
        <v>90265313</v>
      </c>
      <c r="C473" t="s">
        <v>1460</v>
      </c>
      <c r="D473" t="s">
        <v>1461</v>
      </c>
      <c r="E473">
        <v>0.68100000000000005</v>
      </c>
      <c r="F473" t="str">
        <f>IFERROR(IF(VLOOKUP(D473,Benchmark_list_included!B:B,1,FALSE)=D473,1,""),"")</f>
        <v/>
      </c>
      <c r="G473" t="str">
        <f>IFERROR(IF(VLOOKUP(D473,Benchmark_list_excluded!B:B,1,FALSE)=D473,1,""),"")</f>
        <v/>
      </c>
    </row>
    <row r="474" spans="1:7" x14ac:dyDescent="0.25">
      <c r="A474">
        <v>90264926</v>
      </c>
      <c r="C474" t="s">
        <v>313</v>
      </c>
      <c r="D474" t="s">
        <v>312</v>
      </c>
      <c r="E474">
        <v>0.68</v>
      </c>
      <c r="F474">
        <f>IFERROR(IF(VLOOKUP(D474,Benchmark_list_included!B:B,1,FALSE)=D474,1,""),"")</f>
        <v>1</v>
      </c>
      <c r="G474" t="str">
        <f>IFERROR(IF(VLOOKUP(D474,Benchmark_list_excluded!B:B,1,FALSE)=D474,1,""),"")</f>
        <v/>
      </c>
    </row>
    <row r="475" spans="1:7" x14ac:dyDescent="0.25">
      <c r="A475">
        <v>90265623</v>
      </c>
      <c r="C475" t="s">
        <v>1462</v>
      </c>
      <c r="D475" t="s">
        <v>1463</v>
      </c>
      <c r="E475">
        <v>0.68</v>
      </c>
      <c r="F475" t="str">
        <f>IFERROR(IF(VLOOKUP(D475,Benchmark_list_included!B:B,1,FALSE)=D475,1,""),"")</f>
        <v/>
      </c>
      <c r="G475" t="str">
        <f>IFERROR(IF(VLOOKUP(D475,Benchmark_list_excluded!B:B,1,FALSE)=D475,1,""),"")</f>
        <v/>
      </c>
    </row>
    <row r="476" spans="1:7" x14ac:dyDescent="0.25">
      <c r="A476">
        <v>90265738</v>
      </c>
      <c r="C476" t="s">
        <v>1464</v>
      </c>
      <c r="D476" t="s">
        <v>1465</v>
      </c>
      <c r="E476">
        <v>0.68</v>
      </c>
      <c r="F476" t="str">
        <f>IFERROR(IF(VLOOKUP(D476,Benchmark_list_included!B:B,1,FALSE)=D476,1,""),"")</f>
        <v/>
      </c>
      <c r="G476" t="str">
        <f>IFERROR(IF(VLOOKUP(D476,Benchmark_list_excluded!B:B,1,FALSE)=D476,1,""),"")</f>
        <v/>
      </c>
    </row>
    <row r="477" spans="1:7" x14ac:dyDescent="0.25">
      <c r="A477">
        <v>90265873</v>
      </c>
      <c r="C477" t="s">
        <v>1466</v>
      </c>
      <c r="D477" t="s">
        <v>1467</v>
      </c>
      <c r="E477">
        <v>0.68</v>
      </c>
      <c r="F477" t="str">
        <f>IFERROR(IF(VLOOKUP(D477,Benchmark_list_included!B:B,1,FALSE)=D477,1,""),"")</f>
        <v/>
      </c>
      <c r="G477" t="str">
        <f>IFERROR(IF(VLOOKUP(D477,Benchmark_list_excluded!B:B,1,FALSE)=D477,1,""),"")</f>
        <v/>
      </c>
    </row>
    <row r="478" spans="1:7" ht="18.75" customHeight="1" x14ac:dyDescent="0.25">
      <c r="A478">
        <v>90266083</v>
      </c>
      <c r="C478" t="s">
        <v>1468</v>
      </c>
      <c r="D478" t="s">
        <v>1469</v>
      </c>
      <c r="E478">
        <v>0.68</v>
      </c>
      <c r="F478" t="str">
        <f>IFERROR(IF(VLOOKUP(D478,Benchmark_list_included!B:B,1,FALSE)=D478,1,""),"")</f>
        <v/>
      </c>
      <c r="G478" t="str">
        <f>IFERROR(IF(VLOOKUP(D478,Benchmark_list_excluded!B:B,1,FALSE)=D478,1,""),"")</f>
        <v/>
      </c>
    </row>
    <row r="479" spans="1:7" x14ac:dyDescent="0.25">
      <c r="A479">
        <v>90266378</v>
      </c>
      <c r="C479" t="s">
        <v>378</v>
      </c>
      <c r="D479" t="s">
        <v>377</v>
      </c>
      <c r="E479">
        <v>0.67900000000000005</v>
      </c>
      <c r="F479" t="str">
        <f>IFERROR(IF(VLOOKUP(D479,Benchmark_list_included!B:B,1,FALSE)=D479,1,""),"")</f>
        <v/>
      </c>
      <c r="G479">
        <f>IFERROR(IF(VLOOKUP(D479,Benchmark_list_excluded!B:B,1,FALSE)=D479,1,""),"")</f>
        <v>1</v>
      </c>
    </row>
    <row r="480" spans="1:7" x14ac:dyDescent="0.25">
      <c r="A480">
        <v>90266491</v>
      </c>
      <c r="C480" t="s">
        <v>1470</v>
      </c>
      <c r="D480" t="s">
        <v>1471</v>
      </c>
      <c r="E480">
        <v>0.67900000000000005</v>
      </c>
      <c r="F480" t="str">
        <f>IFERROR(IF(VLOOKUP(D480,Benchmark_list_included!B:B,1,FALSE)=D480,1,""),"")</f>
        <v/>
      </c>
      <c r="G480" t="str">
        <f>IFERROR(IF(VLOOKUP(D480,Benchmark_list_excluded!B:B,1,FALSE)=D480,1,""),"")</f>
        <v/>
      </c>
    </row>
    <row r="481" spans="1:7" x14ac:dyDescent="0.25">
      <c r="A481">
        <v>90265055</v>
      </c>
      <c r="C481" t="s">
        <v>1472</v>
      </c>
      <c r="D481" t="s">
        <v>1473</v>
      </c>
      <c r="E481">
        <v>0.67800000000000005</v>
      </c>
      <c r="F481" t="str">
        <f>IFERROR(IF(VLOOKUP(D481,Benchmark_list_included!B:B,1,FALSE)=D481,1,""),"")</f>
        <v/>
      </c>
      <c r="G481" t="str">
        <f>IFERROR(IF(VLOOKUP(D481,Benchmark_list_excluded!B:B,1,FALSE)=D481,1,""),"")</f>
        <v/>
      </c>
    </row>
    <row r="482" spans="1:7" x14ac:dyDescent="0.25">
      <c r="A482">
        <v>90265710</v>
      </c>
      <c r="C482" t="s">
        <v>55</v>
      </c>
      <c r="D482" t="s">
        <v>53</v>
      </c>
      <c r="E482">
        <v>0.67800000000000005</v>
      </c>
      <c r="F482">
        <f>IFERROR(IF(VLOOKUP(D482,Benchmark_list_included!B:B,1,FALSE)=D482,1,""),"")</f>
        <v>1</v>
      </c>
      <c r="G482" t="str">
        <f>IFERROR(IF(VLOOKUP(D482,Benchmark_list_excluded!B:B,1,FALSE)=D482,1,""),"")</f>
        <v/>
      </c>
    </row>
    <row r="483" spans="1:7" x14ac:dyDescent="0.25">
      <c r="A483">
        <v>90266403</v>
      </c>
      <c r="C483" t="s">
        <v>1474</v>
      </c>
      <c r="D483" t="s">
        <v>1475</v>
      </c>
      <c r="E483">
        <v>0.67800000000000005</v>
      </c>
      <c r="F483" t="str">
        <f>IFERROR(IF(VLOOKUP(D483,Benchmark_list_included!B:B,1,FALSE)=D483,1,""),"")</f>
        <v/>
      </c>
      <c r="G483" t="str">
        <f>IFERROR(IF(VLOOKUP(D483,Benchmark_list_excluded!B:B,1,FALSE)=D483,1,""),"")</f>
        <v/>
      </c>
    </row>
    <row r="484" spans="1:7" x14ac:dyDescent="0.25">
      <c r="A484">
        <v>90266743</v>
      </c>
      <c r="C484" t="s">
        <v>1476</v>
      </c>
      <c r="D484" t="s">
        <v>1477</v>
      </c>
      <c r="E484">
        <v>0.67800000000000005</v>
      </c>
      <c r="F484" t="str">
        <f>IFERROR(IF(VLOOKUP(D484,Benchmark_list_included!B:B,1,FALSE)=D484,1,""),"")</f>
        <v/>
      </c>
      <c r="G484" t="str">
        <f>IFERROR(IF(VLOOKUP(D484,Benchmark_list_excluded!B:B,1,FALSE)=D484,1,""),"")</f>
        <v/>
      </c>
    </row>
    <row r="485" spans="1:7" x14ac:dyDescent="0.25">
      <c r="A485">
        <v>90264919</v>
      </c>
      <c r="C485" t="s">
        <v>1478</v>
      </c>
      <c r="D485" t="s">
        <v>1479</v>
      </c>
      <c r="E485">
        <v>0.67700000000000005</v>
      </c>
      <c r="F485" t="str">
        <f>IFERROR(IF(VLOOKUP(D485,Benchmark_list_included!B:B,1,FALSE)=D485,1,""),"")</f>
        <v/>
      </c>
      <c r="G485" t="str">
        <f>IFERROR(IF(VLOOKUP(D485,Benchmark_list_excluded!B:B,1,FALSE)=D485,1,""),"")</f>
        <v/>
      </c>
    </row>
    <row r="486" spans="1:7" ht="24.75" customHeight="1" x14ac:dyDescent="0.25">
      <c r="A486">
        <v>90265460</v>
      </c>
      <c r="C486" t="s">
        <v>1480</v>
      </c>
      <c r="D486" t="s">
        <v>1481</v>
      </c>
      <c r="E486">
        <v>0.67700000000000005</v>
      </c>
      <c r="F486" t="str">
        <f>IFERROR(IF(VLOOKUP(D486,Benchmark_list_included!B:B,1,FALSE)=D486,1,""),"")</f>
        <v/>
      </c>
      <c r="G486" t="str">
        <f>IFERROR(IF(VLOOKUP(D486,Benchmark_list_excluded!B:B,1,FALSE)=D486,1,""),"")</f>
        <v/>
      </c>
    </row>
    <row r="487" spans="1:7" x14ac:dyDescent="0.25">
      <c r="A487">
        <v>90265898</v>
      </c>
      <c r="C487" t="s">
        <v>1482</v>
      </c>
      <c r="D487" t="s">
        <v>1483</v>
      </c>
      <c r="E487">
        <v>0.67700000000000005</v>
      </c>
      <c r="F487" t="str">
        <f>IFERROR(IF(VLOOKUP(D487,Benchmark_list_included!B:B,1,FALSE)=D487,1,""),"")</f>
        <v/>
      </c>
      <c r="G487" t="str">
        <f>IFERROR(IF(VLOOKUP(D487,Benchmark_list_excluded!B:B,1,FALSE)=D487,1,""),"")</f>
        <v/>
      </c>
    </row>
    <row r="488" spans="1:7" ht="24" customHeight="1" x14ac:dyDescent="0.25">
      <c r="A488">
        <v>90266388</v>
      </c>
      <c r="C488" t="s">
        <v>1484</v>
      </c>
      <c r="D488" t="s">
        <v>1485</v>
      </c>
      <c r="E488">
        <v>0.67700000000000005</v>
      </c>
      <c r="F488" t="str">
        <f>IFERROR(IF(VLOOKUP(D488,Benchmark_list_included!B:B,1,FALSE)=D488,1,""),"")</f>
        <v/>
      </c>
      <c r="G488" t="str">
        <f>IFERROR(IF(VLOOKUP(D488,Benchmark_list_excluded!B:B,1,FALSE)=D488,1,""),"")</f>
        <v/>
      </c>
    </row>
    <row r="489" spans="1:7" x14ac:dyDescent="0.25">
      <c r="A489">
        <v>90267300</v>
      </c>
      <c r="C489" t="s">
        <v>1486</v>
      </c>
      <c r="D489" t="s">
        <v>1487</v>
      </c>
      <c r="E489">
        <v>0.67700000000000005</v>
      </c>
      <c r="F489" t="str">
        <f>IFERROR(IF(VLOOKUP(D489,Benchmark_list_included!B:B,1,FALSE)=D489,1,""),"")</f>
        <v/>
      </c>
      <c r="G489" t="str">
        <f>IFERROR(IF(VLOOKUP(D489,Benchmark_list_excluded!B:B,1,FALSE)=D489,1,""),"")</f>
        <v/>
      </c>
    </row>
    <row r="490" spans="1:7" x14ac:dyDescent="0.25">
      <c r="A490">
        <v>90266112</v>
      </c>
      <c r="C490" t="s">
        <v>1488</v>
      </c>
      <c r="D490" t="s">
        <v>1489</v>
      </c>
      <c r="E490">
        <v>0.67600000000000005</v>
      </c>
      <c r="F490" t="str">
        <f>IFERROR(IF(VLOOKUP(D490,Benchmark_list_included!B:B,1,FALSE)=D490,1,""),"")</f>
        <v/>
      </c>
      <c r="G490" t="str">
        <f>IFERROR(IF(VLOOKUP(D490,Benchmark_list_excluded!B:B,1,FALSE)=D490,1,""),"")</f>
        <v/>
      </c>
    </row>
    <row r="491" spans="1:7" x14ac:dyDescent="0.25">
      <c r="A491">
        <v>90266482</v>
      </c>
      <c r="C491" t="s">
        <v>1490</v>
      </c>
      <c r="D491" t="s">
        <v>1491</v>
      </c>
      <c r="E491">
        <v>0.67600000000000005</v>
      </c>
      <c r="F491" t="str">
        <f>IFERROR(IF(VLOOKUP(D491,Benchmark_list_included!B:B,1,FALSE)=D491,1,""),"")</f>
        <v/>
      </c>
      <c r="G491" t="str">
        <f>IFERROR(IF(VLOOKUP(D491,Benchmark_list_excluded!B:B,1,FALSE)=D491,1,""),"")</f>
        <v/>
      </c>
    </row>
    <row r="492" spans="1:7" x14ac:dyDescent="0.25">
      <c r="A492">
        <v>90264960</v>
      </c>
      <c r="C492" t="s">
        <v>1492</v>
      </c>
      <c r="D492" t="s">
        <v>1493</v>
      </c>
      <c r="E492">
        <v>0.67500000000000004</v>
      </c>
      <c r="F492" t="str">
        <f>IFERROR(IF(VLOOKUP(D492,Benchmark_list_included!B:B,1,FALSE)=D492,1,""),"")</f>
        <v/>
      </c>
      <c r="G492" t="str">
        <f>IFERROR(IF(VLOOKUP(D492,Benchmark_list_excluded!B:B,1,FALSE)=D492,1,""),"")</f>
        <v/>
      </c>
    </row>
    <row r="493" spans="1:7" x14ac:dyDescent="0.25">
      <c r="A493">
        <v>90266392</v>
      </c>
      <c r="C493" t="s">
        <v>1494</v>
      </c>
      <c r="D493" t="s">
        <v>1495</v>
      </c>
      <c r="E493">
        <v>0.67500000000000004</v>
      </c>
      <c r="F493" t="str">
        <f>IFERROR(IF(VLOOKUP(D493,Benchmark_list_included!B:B,1,FALSE)=D493,1,""),"")</f>
        <v/>
      </c>
      <c r="G493" t="str">
        <f>IFERROR(IF(VLOOKUP(D493,Benchmark_list_excluded!B:B,1,FALSE)=D493,1,""),"")</f>
        <v/>
      </c>
    </row>
    <row r="494" spans="1:7" x14ac:dyDescent="0.25">
      <c r="A494">
        <v>90264843</v>
      </c>
      <c r="C494" t="s">
        <v>1496</v>
      </c>
      <c r="D494" t="s">
        <v>1497</v>
      </c>
      <c r="E494">
        <v>0.67400000000000004</v>
      </c>
      <c r="F494" t="str">
        <f>IFERROR(IF(VLOOKUP(D494,Benchmark_list_included!B:B,1,FALSE)=D494,1,""),"")</f>
        <v/>
      </c>
      <c r="G494" t="str">
        <f>IFERROR(IF(VLOOKUP(D494,Benchmark_list_excluded!B:B,1,FALSE)=D494,1,""),"")</f>
        <v/>
      </c>
    </row>
    <row r="495" spans="1:7" x14ac:dyDescent="0.25">
      <c r="A495">
        <v>90264976</v>
      </c>
      <c r="C495" t="s">
        <v>1498</v>
      </c>
      <c r="D495" t="s">
        <v>1499</v>
      </c>
      <c r="E495">
        <v>0.67400000000000004</v>
      </c>
      <c r="F495" t="str">
        <f>IFERROR(IF(VLOOKUP(D495,Benchmark_list_included!B:B,1,FALSE)=D495,1,""),"")</f>
        <v/>
      </c>
      <c r="G495" t="str">
        <f>IFERROR(IF(VLOOKUP(D495,Benchmark_list_excluded!B:B,1,FALSE)=D495,1,""),"")</f>
        <v/>
      </c>
    </row>
    <row r="496" spans="1:7" x14ac:dyDescent="0.25">
      <c r="A496">
        <v>90266420</v>
      </c>
      <c r="C496" t="s">
        <v>1500</v>
      </c>
      <c r="D496" t="s">
        <v>1501</v>
      </c>
      <c r="E496">
        <v>0.67400000000000004</v>
      </c>
      <c r="F496" t="str">
        <f>IFERROR(IF(VLOOKUP(D496,Benchmark_list_included!B:B,1,FALSE)=D496,1,""),"")</f>
        <v/>
      </c>
      <c r="G496" t="str">
        <f>IFERROR(IF(VLOOKUP(D496,Benchmark_list_excluded!B:B,1,FALSE)=D496,1,""),"")</f>
        <v/>
      </c>
    </row>
    <row r="497" spans="1:7" x14ac:dyDescent="0.25">
      <c r="A497">
        <v>90267116</v>
      </c>
      <c r="C497" t="s">
        <v>1502</v>
      </c>
      <c r="D497" t="s">
        <v>1503</v>
      </c>
      <c r="E497">
        <v>0.67400000000000004</v>
      </c>
      <c r="F497" t="str">
        <f>IFERROR(IF(VLOOKUP(D497,Benchmark_list_included!B:B,1,FALSE)=D497,1,""),"")</f>
        <v/>
      </c>
      <c r="G497" t="str">
        <f>IFERROR(IF(VLOOKUP(D497,Benchmark_list_excluded!B:B,1,FALSE)=D497,1,""),"")</f>
        <v/>
      </c>
    </row>
    <row r="498" spans="1:7" x14ac:dyDescent="0.25">
      <c r="A498">
        <v>90267088</v>
      </c>
      <c r="C498" t="s">
        <v>861</v>
      </c>
      <c r="D498" t="s">
        <v>1504</v>
      </c>
      <c r="E498">
        <v>0.67300000000000004</v>
      </c>
      <c r="F498" t="str">
        <f>IFERROR(IF(VLOOKUP(D498,Benchmark_list_included!B:B,1,FALSE)=D498,1,""),"")</f>
        <v/>
      </c>
      <c r="G498" t="str">
        <f>IFERROR(IF(VLOOKUP(D498,Benchmark_list_excluded!B:B,1,FALSE)=D498,1,""),"")</f>
        <v/>
      </c>
    </row>
    <row r="499" spans="1:7" x14ac:dyDescent="0.25">
      <c r="A499">
        <v>90264796</v>
      </c>
      <c r="C499" t="s">
        <v>1505</v>
      </c>
      <c r="D499" t="s">
        <v>1506</v>
      </c>
      <c r="E499">
        <v>0.67200000000000004</v>
      </c>
      <c r="F499" t="str">
        <f>IFERROR(IF(VLOOKUP(D499,Benchmark_list_included!B:B,1,FALSE)=D499,1,""),"")</f>
        <v/>
      </c>
      <c r="G499" t="str">
        <f>IFERROR(IF(VLOOKUP(D499,Benchmark_list_excluded!B:B,1,FALSE)=D499,1,""),"")</f>
        <v/>
      </c>
    </row>
    <row r="500" spans="1:7" x14ac:dyDescent="0.25">
      <c r="A500">
        <v>90265276</v>
      </c>
      <c r="C500" t="s">
        <v>1507</v>
      </c>
      <c r="D500" t="s">
        <v>1508</v>
      </c>
      <c r="E500">
        <v>0.67200000000000004</v>
      </c>
      <c r="F500" t="str">
        <f>IFERROR(IF(VLOOKUP(D500,Benchmark_list_included!B:B,1,FALSE)=D500,1,""),"")</f>
        <v/>
      </c>
      <c r="G500" t="str">
        <f>IFERROR(IF(VLOOKUP(D500,Benchmark_list_excluded!B:B,1,FALSE)=D500,1,""),"")</f>
        <v/>
      </c>
    </row>
    <row r="501" spans="1:7" x14ac:dyDescent="0.25">
      <c r="A501">
        <v>90265658</v>
      </c>
      <c r="C501" t="s">
        <v>160</v>
      </c>
      <c r="D501" t="s">
        <v>159</v>
      </c>
      <c r="E501">
        <v>0.67200000000000004</v>
      </c>
      <c r="F501">
        <f>IFERROR(IF(VLOOKUP(D501,Benchmark_list_included!B:B,1,FALSE)=D501,1,""),"")</f>
        <v>1</v>
      </c>
      <c r="G501" t="str">
        <f>IFERROR(IF(VLOOKUP(D501,Benchmark_list_excluded!B:B,1,FALSE)=D501,1,""),"")</f>
        <v/>
      </c>
    </row>
    <row r="502" spans="1:7" x14ac:dyDescent="0.25">
      <c r="A502">
        <v>90265706</v>
      </c>
      <c r="C502" t="s">
        <v>1509</v>
      </c>
      <c r="D502" t="s">
        <v>1510</v>
      </c>
      <c r="E502">
        <v>0.67200000000000004</v>
      </c>
      <c r="F502" t="str">
        <f>IFERROR(IF(VLOOKUP(D502,Benchmark_list_included!B:B,1,FALSE)=D502,1,""),"")</f>
        <v/>
      </c>
      <c r="G502" t="str">
        <f>IFERROR(IF(VLOOKUP(D502,Benchmark_list_excluded!B:B,1,FALSE)=D502,1,""),"")</f>
        <v/>
      </c>
    </row>
    <row r="503" spans="1:7" x14ac:dyDescent="0.25">
      <c r="A503">
        <v>90266964</v>
      </c>
      <c r="C503" t="s">
        <v>1511</v>
      </c>
      <c r="D503" t="s">
        <v>1512</v>
      </c>
      <c r="E503">
        <v>0.67200000000000004</v>
      </c>
      <c r="F503" t="str">
        <f>IFERROR(IF(VLOOKUP(D503,Benchmark_list_included!B:B,1,FALSE)=D503,1,""),"")</f>
        <v/>
      </c>
      <c r="G503" t="str">
        <f>IFERROR(IF(VLOOKUP(D503,Benchmark_list_excluded!B:B,1,FALSE)=D503,1,""),"")</f>
        <v/>
      </c>
    </row>
    <row r="504" spans="1:7" x14ac:dyDescent="0.25">
      <c r="A504">
        <v>90264970</v>
      </c>
      <c r="C504" t="s">
        <v>1513</v>
      </c>
      <c r="D504" t="s">
        <v>1514</v>
      </c>
      <c r="E504">
        <v>0.67100000000000004</v>
      </c>
      <c r="F504" t="str">
        <f>IFERROR(IF(VLOOKUP(D504,Benchmark_list_included!B:B,1,FALSE)=D504,1,""),"")</f>
        <v/>
      </c>
      <c r="G504" t="str">
        <f>IFERROR(IF(VLOOKUP(D504,Benchmark_list_excluded!B:B,1,FALSE)=D504,1,""),"")</f>
        <v/>
      </c>
    </row>
    <row r="505" spans="1:7" x14ac:dyDescent="0.25">
      <c r="A505">
        <v>90266036</v>
      </c>
      <c r="C505" t="s">
        <v>1515</v>
      </c>
      <c r="D505" t="s">
        <v>1516</v>
      </c>
      <c r="E505">
        <v>0.67100000000000004</v>
      </c>
      <c r="F505" t="str">
        <f>IFERROR(IF(VLOOKUP(D505,Benchmark_list_included!B:B,1,FALSE)=D505,1,""),"")</f>
        <v/>
      </c>
      <c r="G505" t="str">
        <f>IFERROR(IF(VLOOKUP(D505,Benchmark_list_excluded!B:B,1,FALSE)=D505,1,""),"")</f>
        <v/>
      </c>
    </row>
    <row r="506" spans="1:7" x14ac:dyDescent="0.25">
      <c r="A506">
        <v>90266349</v>
      </c>
      <c r="C506" t="s">
        <v>1517</v>
      </c>
      <c r="D506" t="s">
        <v>1518</v>
      </c>
      <c r="E506">
        <v>0.67100000000000004</v>
      </c>
      <c r="F506" t="str">
        <f>IFERROR(IF(VLOOKUP(D506,Benchmark_list_included!B:B,1,FALSE)=D506,1,""),"")</f>
        <v/>
      </c>
      <c r="G506" t="str">
        <f>IFERROR(IF(VLOOKUP(D506,Benchmark_list_excluded!B:B,1,FALSE)=D506,1,""),"")</f>
        <v/>
      </c>
    </row>
    <row r="507" spans="1:7" x14ac:dyDescent="0.25">
      <c r="A507">
        <v>90266885</v>
      </c>
      <c r="C507" t="s">
        <v>1519</v>
      </c>
      <c r="D507" t="s">
        <v>1520</v>
      </c>
      <c r="E507">
        <v>0.67100000000000004</v>
      </c>
      <c r="F507" t="str">
        <f>IFERROR(IF(VLOOKUP(D507,Benchmark_list_included!B:B,1,FALSE)=D507,1,""),"")</f>
        <v/>
      </c>
      <c r="G507" t="str">
        <f>IFERROR(IF(VLOOKUP(D507,Benchmark_list_excluded!B:B,1,FALSE)=D507,1,""),"")</f>
        <v/>
      </c>
    </row>
    <row r="508" spans="1:7" x14ac:dyDescent="0.25">
      <c r="A508">
        <v>90266935</v>
      </c>
      <c r="C508" t="s">
        <v>1521</v>
      </c>
      <c r="D508" t="s">
        <v>1522</v>
      </c>
      <c r="E508">
        <v>0.67100000000000004</v>
      </c>
      <c r="F508" t="str">
        <f>IFERROR(IF(VLOOKUP(D508,Benchmark_list_included!B:B,1,FALSE)=D508,1,""),"")</f>
        <v/>
      </c>
      <c r="G508" t="str">
        <f>IFERROR(IF(VLOOKUP(D508,Benchmark_list_excluded!B:B,1,FALSE)=D508,1,""),"")</f>
        <v/>
      </c>
    </row>
    <row r="509" spans="1:7" x14ac:dyDescent="0.25">
      <c r="A509">
        <v>90266459</v>
      </c>
      <c r="C509" t="s">
        <v>1523</v>
      </c>
      <c r="D509" t="s">
        <v>1524</v>
      </c>
      <c r="E509">
        <v>0.67</v>
      </c>
      <c r="F509" t="str">
        <f>IFERROR(IF(VLOOKUP(D509,Benchmark_list_included!B:B,1,FALSE)=D509,1,""),"")</f>
        <v/>
      </c>
      <c r="G509" t="str">
        <f>IFERROR(IF(VLOOKUP(D509,Benchmark_list_excluded!B:B,1,FALSE)=D509,1,""),"")</f>
        <v/>
      </c>
    </row>
    <row r="510" spans="1:7" x14ac:dyDescent="0.25">
      <c r="A510">
        <v>90265053</v>
      </c>
      <c r="C510" t="s">
        <v>1358</v>
      </c>
      <c r="D510" t="s">
        <v>1525</v>
      </c>
      <c r="E510">
        <v>0.66900000000000004</v>
      </c>
      <c r="F510" t="str">
        <f>IFERROR(IF(VLOOKUP(D510,Benchmark_list_included!B:B,1,FALSE)=D510,1,""),"")</f>
        <v/>
      </c>
      <c r="G510" t="str">
        <f>IFERROR(IF(VLOOKUP(D510,Benchmark_list_excluded!B:B,1,FALSE)=D510,1,""),"")</f>
        <v/>
      </c>
    </row>
    <row r="511" spans="1:7" x14ac:dyDescent="0.25">
      <c r="A511">
        <v>90265851</v>
      </c>
      <c r="C511" t="s">
        <v>1526</v>
      </c>
      <c r="D511" t="s">
        <v>1527</v>
      </c>
      <c r="E511">
        <v>0.66900000000000004</v>
      </c>
      <c r="F511" t="str">
        <f>IFERROR(IF(VLOOKUP(D511,Benchmark_list_included!B:B,1,FALSE)=D511,1,""),"")</f>
        <v/>
      </c>
      <c r="G511" t="str">
        <f>IFERROR(IF(VLOOKUP(D511,Benchmark_list_excluded!B:B,1,FALSE)=D511,1,""),"")</f>
        <v/>
      </c>
    </row>
    <row r="512" spans="1:7" x14ac:dyDescent="0.25">
      <c r="A512">
        <v>90266472</v>
      </c>
      <c r="C512" t="s">
        <v>1528</v>
      </c>
      <c r="D512" t="s">
        <v>1529</v>
      </c>
      <c r="E512">
        <v>0.66900000000000004</v>
      </c>
      <c r="F512" t="str">
        <f>IFERROR(IF(VLOOKUP(D512,Benchmark_list_included!B:B,1,FALSE)=D512,1,""),"")</f>
        <v/>
      </c>
      <c r="G512" t="str">
        <f>IFERROR(IF(VLOOKUP(D512,Benchmark_list_excluded!B:B,1,FALSE)=D512,1,""),"")</f>
        <v/>
      </c>
    </row>
    <row r="513" spans="1:7" x14ac:dyDescent="0.25">
      <c r="A513">
        <v>90266731</v>
      </c>
      <c r="C513" t="s">
        <v>1530</v>
      </c>
      <c r="D513" t="s">
        <v>1531</v>
      </c>
      <c r="E513">
        <v>0.66900000000000004</v>
      </c>
      <c r="F513" t="str">
        <f>IFERROR(IF(VLOOKUP(D513,Benchmark_list_included!B:B,1,FALSE)=D513,1,""),"")</f>
        <v/>
      </c>
      <c r="G513" t="str">
        <f>IFERROR(IF(VLOOKUP(D513,Benchmark_list_excluded!B:B,1,FALSE)=D513,1,""),"")</f>
        <v/>
      </c>
    </row>
    <row r="514" spans="1:7" x14ac:dyDescent="0.25">
      <c r="A514">
        <v>90265613</v>
      </c>
      <c r="C514" t="s">
        <v>1532</v>
      </c>
      <c r="D514" t="s">
        <v>1533</v>
      </c>
      <c r="E514">
        <v>0.66700000000000004</v>
      </c>
      <c r="F514" t="str">
        <f>IFERROR(IF(VLOOKUP(D514,Benchmark_list_included!B:B,1,FALSE)=D514,1,""),"")</f>
        <v/>
      </c>
      <c r="G514" t="str">
        <f>IFERROR(IF(VLOOKUP(D514,Benchmark_list_excluded!B:B,1,FALSE)=D514,1,""),"")</f>
        <v/>
      </c>
    </row>
    <row r="515" spans="1:7" x14ac:dyDescent="0.25">
      <c r="A515">
        <v>90266125</v>
      </c>
      <c r="C515" t="s">
        <v>1534</v>
      </c>
      <c r="D515" t="s">
        <v>1535</v>
      </c>
      <c r="E515">
        <v>0.66700000000000004</v>
      </c>
      <c r="F515" t="str">
        <f>IFERROR(IF(VLOOKUP(D515,Benchmark_list_included!B:B,1,FALSE)=D515,1,""),"")</f>
        <v/>
      </c>
      <c r="G515" t="str">
        <f>IFERROR(IF(VLOOKUP(D515,Benchmark_list_excluded!B:B,1,FALSE)=D515,1,""),"")</f>
        <v/>
      </c>
    </row>
    <row r="516" spans="1:7" x14ac:dyDescent="0.25">
      <c r="A516">
        <v>90267142</v>
      </c>
      <c r="C516" t="s">
        <v>1536</v>
      </c>
      <c r="D516" t="s">
        <v>1537</v>
      </c>
      <c r="E516">
        <v>0.66700000000000004</v>
      </c>
      <c r="F516" t="str">
        <f>IFERROR(IF(VLOOKUP(D516,Benchmark_list_included!B:B,1,FALSE)=D516,1,""),"")</f>
        <v/>
      </c>
      <c r="G516" t="str">
        <f>IFERROR(IF(VLOOKUP(D516,Benchmark_list_excluded!B:B,1,FALSE)=D516,1,""),"")</f>
        <v/>
      </c>
    </row>
    <row r="517" spans="1:7" x14ac:dyDescent="0.25">
      <c r="A517">
        <v>90264724</v>
      </c>
      <c r="C517" t="s">
        <v>1538</v>
      </c>
      <c r="D517" t="s">
        <v>1539</v>
      </c>
      <c r="E517">
        <v>0.66600000000000004</v>
      </c>
      <c r="F517" t="str">
        <f>IFERROR(IF(VLOOKUP(D517,Benchmark_list_included!B:B,1,FALSE)=D517,1,""),"")</f>
        <v/>
      </c>
      <c r="G517" t="str">
        <f>IFERROR(IF(VLOOKUP(D517,Benchmark_list_excluded!B:B,1,FALSE)=D517,1,""),"")</f>
        <v/>
      </c>
    </row>
    <row r="518" spans="1:7" x14ac:dyDescent="0.25">
      <c r="A518">
        <v>90264884</v>
      </c>
      <c r="C518" t="s">
        <v>1540</v>
      </c>
      <c r="D518" t="s">
        <v>1541</v>
      </c>
      <c r="E518">
        <v>0.66600000000000004</v>
      </c>
      <c r="F518" t="str">
        <f>IFERROR(IF(VLOOKUP(D518,Benchmark_list_included!B:B,1,FALSE)=D518,1,""),"")</f>
        <v/>
      </c>
      <c r="G518" t="str">
        <f>IFERROR(IF(VLOOKUP(D518,Benchmark_list_excluded!B:B,1,FALSE)=D518,1,""),"")</f>
        <v/>
      </c>
    </row>
    <row r="519" spans="1:7" x14ac:dyDescent="0.25">
      <c r="A519">
        <v>90266212</v>
      </c>
      <c r="C519" t="s">
        <v>1542</v>
      </c>
      <c r="D519" t="s">
        <v>1543</v>
      </c>
      <c r="E519">
        <v>0.66600000000000004</v>
      </c>
      <c r="F519" t="str">
        <f>IFERROR(IF(VLOOKUP(D519,Benchmark_list_included!B:B,1,FALSE)=D519,1,""),"")</f>
        <v/>
      </c>
      <c r="G519" t="str">
        <f>IFERROR(IF(VLOOKUP(D519,Benchmark_list_excluded!B:B,1,FALSE)=D519,1,""),"")</f>
        <v/>
      </c>
    </row>
    <row r="520" spans="1:7" x14ac:dyDescent="0.25">
      <c r="A520">
        <v>90265000</v>
      </c>
      <c r="C520" t="s">
        <v>1544</v>
      </c>
      <c r="D520" t="s">
        <v>1545</v>
      </c>
      <c r="E520">
        <v>0.66500000000000004</v>
      </c>
      <c r="F520" t="str">
        <f>IFERROR(IF(VLOOKUP(D520,Benchmark_list_included!B:B,1,FALSE)=D520,1,""),"")</f>
        <v/>
      </c>
      <c r="G520" t="str">
        <f>IFERROR(IF(VLOOKUP(D520,Benchmark_list_excluded!B:B,1,FALSE)=D520,1,""),"")</f>
        <v/>
      </c>
    </row>
    <row r="521" spans="1:7" x14ac:dyDescent="0.25">
      <c r="A521">
        <v>90265003</v>
      </c>
      <c r="C521" t="s">
        <v>1546</v>
      </c>
      <c r="D521" t="s">
        <v>1547</v>
      </c>
      <c r="E521">
        <v>0.66500000000000004</v>
      </c>
      <c r="F521" t="str">
        <f>IFERROR(IF(VLOOKUP(D521,Benchmark_list_included!B:B,1,FALSE)=D521,1,""),"")</f>
        <v/>
      </c>
      <c r="G521" t="str">
        <f>IFERROR(IF(VLOOKUP(D521,Benchmark_list_excluded!B:B,1,FALSE)=D521,1,""),"")</f>
        <v/>
      </c>
    </row>
    <row r="522" spans="1:7" x14ac:dyDescent="0.25">
      <c r="A522">
        <v>90265503</v>
      </c>
      <c r="C522" t="s">
        <v>1548</v>
      </c>
      <c r="D522" t="s">
        <v>1549</v>
      </c>
      <c r="E522">
        <v>0.66500000000000004</v>
      </c>
      <c r="F522" t="str">
        <f>IFERROR(IF(VLOOKUP(D522,Benchmark_list_included!B:B,1,FALSE)=D522,1,""),"")</f>
        <v/>
      </c>
      <c r="G522" t="str">
        <f>IFERROR(IF(VLOOKUP(D522,Benchmark_list_excluded!B:B,1,FALSE)=D522,1,""),"")</f>
        <v/>
      </c>
    </row>
    <row r="523" spans="1:7" x14ac:dyDescent="0.25">
      <c r="A523">
        <v>90266552</v>
      </c>
      <c r="C523" t="s">
        <v>1550</v>
      </c>
      <c r="D523" t="s">
        <v>1551</v>
      </c>
      <c r="E523">
        <v>0.66400000000000003</v>
      </c>
      <c r="F523" t="str">
        <f>IFERROR(IF(VLOOKUP(D523,Benchmark_list_included!B:B,1,FALSE)=D523,1,""),"")</f>
        <v/>
      </c>
      <c r="G523" t="str">
        <f>IFERROR(IF(VLOOKUP(D523,Benchmark_list_excluded!B:B,1,FALSE)=D523,1,""),"")</f>
        <v/>
      </c>
    </row>
    <row r="524" spans="1:7" x14ac:dyDescent="0.25">
      <c r="A524">
        <v>90267131</v>
      </c>
      <c r="C524" t="s">
        <v>1552</v>
      </c>
      <c r="D524" t="s">
        <v>1553</v>
      </c>
      <c r="E524">
        <v>0.66400000000000003</v>
      </c>
      <c r="F524" t="str">
        <f>IFERROR(IF(VLOOKUP(D524,Benchmark_list_included!B:B,1,FALSE)=D524,1,""),"")</f>
        <v/>
      </c>
      <c r="G524" t="str">
        <f>IFERROR(IF(VLOOKUP(D524,Benchmark_list_excluded!B:B,1,FALSE)=D524,1,""),"")</f>
        <v/>
      </c>
    </row>
    <row r="525" spans="1:7" x14ac:dyDescent="0.25">
      <c r="A525">
        <v>90267292</v>
      </c>
      <c r="C525" t="s">
        <v>1554</v>
      </c>
      <c r="D525" t="s">
        <v>1555</v>
      </c>
      <c r="E525">
        <v>0.66400000000000003</v>
      </c>
      <c r="F525" t="str">
        <f>IFERROR(IF(VLOOKUP(D525,Benchmark_list_included!B:B,1,FALSE)=D525,1,""),"")</f>
        <v/>
      </c>
      <c r="G525" t="str">
        <f>IFERROR(IF(VLOOKUP(D525,Benchmark_list_excluded!B:B,1,FALSE)=D525,1,""),"")</f>
        <v/>
      </c>
    </row>
    <row r="526" spans="1:7" x14ac:dyDescent="0.25">
      <c r="A526">
        <v>90265871</v>
      </c>
      <c r="C526" t="s">
        <v>1556</v>
      </c>
      <c r="D526" t="s">
        <v>1557</v>
      </c>
      <c r="E526">
        <v>0.66300000000000003</v>
      </c>
      <c r="F526" t="str">
        <f>IFERROR(IF(VLOOKUP(D526,Benchmark_list_included!B:B,1,FALSE)=D526,1,""),"")</f>
        <v/>
      </c>
      <c r="G526" t="str">
        <f>IFERROR(IF(VLOOKUP(D526,Benchmark_list_excluded!B:B,1,FALSE)=D526,1,""),"")</f>
        <v/>
      </c>
    </row>
    <row r="527" spans="1:7" x14ac:dyDescent="0.25">
      <c r="A527">
        <v>90265621</v>
      </c>
      <c r="C527" t="s">
        <v>1558</v>
      </c>
      <c r="D527" t="s">
        <v>1559</v>
      </c>
      <c r="E527">
        <v>0.66200000000000003</v>
      </c>
      <c r="F527" t="str">
        <f>IFERROR(IF(VLOOKUP(D527,Benchmark_list_included!B:B,1,FALSE)=D527,1,""),"")</f>
        <v/>
      </c>
      <c r="G527" t="str">
        <f>IFERROR(IF(VLOOKUP(D527,Benchmark_list_excluded!B:B,1,FALSE)=D527,1,""),"")</f>
        <v/>
      </c>
    </row>
    <row r="528" spans="1:7" x14ac:dyDescent="0.25">
      <c r="A528">
        <v>90266453</v>
      </c>
      <c r="C528" t="s">
        <v>244</v>
      </c>
      <c r="D528" t="s">
        <v>268</v>
      </c>
      <c r="E528">
        <v>0.66100000000000003</v>
      </c>
      <c r="F528">
        <f>IFERROR(IF(VLOOKUP(D528,Benchmark_list_included!B:B,1,FALSE)=D528,1,""),"")</f>
        <v>1</v>
      </c>
      <c r="G528" t="str">
        <f>IFERROR(IF(VLOOKUP(D528,Benchmark_list_excluded!B:B,1,FALSE)=D528,1,""),"")</f>
        <v/>
      </c>
    </row>
    <row r="529" spans="1:7" x14ac:dyDescent="0.25">
      <c r="A529">
        <v>90265791</v>
      </c>
      <c r="C529" t="s">
        <v>1560</v>
      </c>
      <c r="D529" t="s">
        <v>1561</v>
      </c>
      <c r="E529">
        <v>0.66</v>
      </c>
      <c r="F529" t="str">
        <f>IFERROR(IF(VLOOKUP(D529,Benchmark_list_included!B:B,1,FALSE)=D529,1,""),"")</f>
        <v/>
      </c>
      <c r="G529" t="str">
        <f>IFERROR(IF(VLOOKUP(D529,Benchmark_list_excluded!B:B,1,FALSE)=D529,1,""),"")</f>
        <v/>
      </c>
    </row>
    <row r="530" spans="1:7" x14ac:dyDescent="0.25">
      <c r="A530">
        <v>90266199</v>
      </c>
      <c r="C530" t="s">
        <v>1562</v>
      </c>
      <c r="D530" t="s">
        <v>1563</v>
      </c>
      <c r="E530">
        <v>0.66</v>
      </c>
      <c r="F530" t="str">
        <f>IFERROR(IF(VLOOKUP(D530,Benchmark_list_included!B:B,1,FALSE)=D530,1,""),"")</f>
        <v/>
      </c>
      <c r="G530" t="str">
        <f>IFERROR(IF(VLOOKUP(D530,Benchmark_list_excluded!B:B,1,FALSE)=D530,1,""),"")</f>
        <v/>
      </c>
    </row>
    <row r="531" spans="1:7" x14ac:dyDescent="0.25">
      <c r="A531">
        <v>90266993</v>
      </c>
      <c r="C531" t="s">
        <v>1564</v>
      </c>
      <c r="D531" t="s">
        <v>1565</v>
      </c>
      <c r="E531">
        <v>0.66</v>
      </c>
      <c r="F531" t="str">
        <f>IFERROR(IF(VLOOKUP(D531,Benchmark_list_included!B:B,1,FALSE)=D531,1,""),"")</f>
        <v/>
      </c>
      <c r="G531" t="str">
        <f>IFERROR(IF(VLOOKUP(D531,Benchmark_list_excluded!B:B,1,FALSE)=D531,1,""),"")</f>
        <v/>
      </c>
    </row>
    <row r="532" spans="1:7" x14ac:dyDescent="0.25">
      <c r="A532">
        <v>90267119</v>
      </c>
      <c r="C532" t="s">
        <v>1566</v>
      </c>
      <c r="D532" t="s">
        <v>1567</v>
      </c>
      <c r="E532">
        <v>0.66</v>
      </c>
      <c r="F532" t="str">
        <f>IFERROR(IF(VLOOKUP(D532,Benchmark_list_included!B:B,1,FALSE)=D532,1,""),"")</f>
        <v/>
      </c>
      <c r="G532" t="str">
        <f>IFERROR(IF(VLOOKUP(D532,Benchmark_list_excluded!B:B,1,FALSE)=D532,1,""),"")</f>
        <v/>
      </c>
    </row>
    <row r="533" spans="1:7" x14ac:dyDescent="0.25">
      <c r="A533">
        <v>90265291</v>
      </c>
      <c r="C533" t="s">
        <v>1568</v>
      </c>
      <c r="D533" t="s">
        <v>1569</v>
      </c>
      <c r="E533">
        <v>0.65900000000000003</v>
      </c>
      <c r="F533" t="str">
        <f>IFERROR(IF(VLOOKUP(D533,Benchmark_list_included!B:B,1,FALSE)=D533,1,""),"")</f>
        <v/>
      </c>
      <c r="G533" t="str">
        <f>IFERROR(IF(VLOOKUP(D533,Benchmark_list_excluded!B:B,1,FALSE)=D533,1,""),"")</f>
        <v/>
      </c>
    </row>
    <row r="534" spans="1:7" x14ac:dyDescent="0.25">
      <c r="A534">
        <v>90265471</v>
      </c>
      <c r="C534" t="s">
        <v>438</v>
      </c>
      <c r="D534" t="s">
        <v>437</v>
      </c>
      <c r="E534">
        <v>0.65900000000000003</v>
      </c>
      <c r="F534" t="str">
        <f>IFERROR(IF(VLOOKUP(D534,Benchmark_list_included!B:B,1,FALSE)=D534,1,""),"")</f>
        <v/>
      </c>
      <c r="G534">
        <f>IFERROR(IF(VLOOKUP(D534,Benchmark_list_excluded!B:B,1,FALSE)=D534,1,""),"")</f>
        <v>1</v>
      </c>
    </row>
    <row r="535" spans="1:7" x14ac:dyDescent="0.25">
      <c r="A535">
        <v>90266696</v>
      </c>
      <c r="C535" t="s">
        <v>1570</v>
      </c>
      <c r="D535" t="s">
        <v>1571</v>
      </c>
      <c r="E535">
        <v>0.65900000000000003</v>
      </c>
      <c r="F535" t="str">
        <f>IFERROR(IF(VLOOKUP(D535,Benchmark_list_included!B:B,1,FALSE)=D535,1,""),"")</f>
        <v/>
      </c>
      <c r="G535" t="str">
        <f>IFERROR(IF(VLOOKUP(D535,Benchmark_list_excluded!B:B,1,FALSE)=D535,1,""),"")</f>
        <v/>
      </c>
    </row>
    <row r="536" spans="1:7" x14ac:dyDescent="0.25">
      <c r="A536">
        <v>90267035</v>
      </c>
      <c r="C536" t="s">
        <v>1572</v>
      </c>
      <c r="D536" t="s">
        <v>1573</v>
      </c>
      <c r="E536">
        <v>0.65900000000000003</v>
      </c>
      <c r="F536" t="str">
        <f>IFERROR(IF(VLOOKUP(D536,Benchmark_list_included!B:B,1,FALSE)=D536,1,""),"")</f>
        <v/>
      </c>
      <c r="G536" t="str">
        <f>IFERROR(IF(VLOOKUP(D536,Benchmark_list_excluded!B:B,1,FALSE)=D536,1,""),"")</f>
        <v/>
      </c>
    </row>
    <row r="537" spans="1:7" x14ac:dyDescent="0.25">
      <c r="A537">
        <v>90267172</v>
      </c>
      <c r="C537" t="s">
        <v>1574</v>
      </c>
      <c r="D537" t="s">
        <v>1575</v>
      </c>
      <c r="E537">
        <v>0.65900000000000003</v>
      </c>
      <c r="F537" t="str">
        <f>IFERROR(IF(VLOOKUP(D537,Benchmark_list_included!B:B,1,FALSE)=D537,1,""),"")</f>
        <v/>
      </c>
      <c r="G537" t="str">
        <f>IFERROR(IF(VLOOKUP(D537,Benchmark_list_excluded!B:B,1,FALSE)=D537,1,""),"")</f>
        <v/>
      </c>
    </row>
    <row r="538" spans="1:7" x14ac:dyDescent="0.25">
      <c r="A538">
        <v>90266099</v>
      </c>
      <c r="C538" t="s">
        <v>1576</v>
      </c>
      <c r="D538" t="s">
        <v>1577</v>
      </c>
      <c r="E538">
        <v>0.65800000000000003</v>
      </c>
      <c r="F538" t="str">
        <f>IFERROR(IF(VLOOKUP(D538,Benchmark_list_included!B:B,1,FALSE)=D538,1,""),"")</f>
        <v/>
      </c>
      <c r="G538" t="str">
        <f>IFERROR(IF(VLOOKUP(D538,Benchmark_list_excluded!B:B,1,FALSE)=D538,1,""),"")</f>
        <v/>
      </c>
    </row>
    <row r="539" spans="1:7" x14ac:dyDescent="0.25">
      <c r="A539">
        <v>90265225</v>
      </c>
      <c r="C539" t="s">
        <v>63</v>
      </c>
      <c r="D539" t="s">
        <v>61</v>
      </c>
      <c r="E539">
        <v>0.65700000000000003</v>
      </c>
      <c r="F539">
        <f>IFERROR(IF(VLOOKUP(D539,Benchmark_list_included!B:B,1,FALSE)=D539,1,""),"")</f>
        <v>1</v>
      </c>
      <c r="G539" t="str">
        <f>IFERROR(IF(VLOOKUP(D539,Benchmark_list_excluded!B:B,1,FALSE)=D539,1,""),"")</f>
        <v/>
      </c>
    </row>
    <row r="540" spans="1:7" x14ac:dyDescent="0.25">
      <c r="A540">
        <v>90265999</v>
      </c>
      <c r="C540" t="s">
        <v>1578</v>
      </c>
      <c r="D540" t="s">
        <v>1579</v>
      </c>
      <c r="E540">
        <v>0.65700000000000003</v>
      </c>
      <c r="F540" t="str">
        <f>IFERROR(IF(VLOOKUP(D540,Benchmark_list_included!B:B,1,FALSE)=D540,1,""),"")</f>
        <v/>
      </c>
      <c r="G540" t="str">
        <f>IFERROR(IF(VLOOKUP(D540,Benchmark_list_excluded!B:B,1,FALSE)=D540,1,""),"")</f>
        <v/>
      </c>
    </row>
    <row r="541" spans="1:7" x14ac:dyDescent="0.25">
      <c r="A541">
        <v>90265349</v>
      </c>
      <c r="C541" t="s">
        <v>1580</v>
      </c>
      <c r="D541" t="s">
        <v>1581</v>
      </c>
      <c r="E541">
        <v>0.65600000000000003</v>
      </c>
      <c r="F541" t="str">
        <f>IFERROR(IF(VLOOKUP(D541,Benchmark_list_included!B:B,1,FALSE)=D541,1,""),"")</f>
        <v/>
      </c>
      <c r="G541" t="str">
        <f>IFERROR(IF(VLOOKUP(D541,Benchmark_list_excluded!B:B,1,FALSE)=D541,1,""),"")</f>
        <v/>
      </c>
    </row>
    <row r="542" spans="1:7" x14ac:dyDescent="0.25">
      <c r="A542">
        <v>90265758</v>
      </c>
      <c r="C542" t="s">
        <v>1582</v>
      </c>
      <c r="D542" t="s">
        <v>1583</v>
      </c>
      <c r="E542">
        <v>0.65600000000000003</v>
      </c>
      <c r="F542" t="str">
        <f>IFERROR(IF(VLOOKUP(D542,Benchmark_list_included!B:B,1,FALSE)=D542,1,""),"")</f>
        <v/>
      </c>
      <c r="G542" t="str">
        <f>IFERROR(IF(VLOOKUP(D542,Benchmark_list_excluded!B:B,1,FALSE)=D542,1,""),"")</f>
        <v/>
      </c>
    </row>
    <row r="543" spans="1:7" x14ac:dyDescent="0.25">
      <c r="A543">
        <v>90266493</v>
      </c>
      <c r="C543" t="s">
        <v>1584</v>
      </c>
      <c r="D543" t="s">
        <v>1585</v>
      </c>
      <c r="E543">
        <v>0.65600000000000003</v>
      </c>
      <c r="F543" t="str">
        <f>IFERROR(IF(VLOOKUP(D543,Benchmark_list_included!B:B,1,FALSE)=D543,1,""),"")</f>
        <v/>
      </c>
      <c r="G543" t="str">
        <f>IFERROR(IF(VLOOKUP(D543,Benchmark_list_excluded!B:B,1,FALSE)=D543,1,""),"")</f>
        <v/>
      </c>
    </row>
    <row r="544" spans="1:7" x14ac:dyDescent="0.25">
      <c r="A544">
        <v>90266610</v>
      </c>
      <c r="C544" t="s">
        <v>1586</v>
      </c>
      <c r="D544" t="s">
        <v>1587</v>
      </c>
      <c r="E544">
        <v>0.65600000000000003</v>
      </c>
      <c r="F544" t="str">
        <f>IFERROR(IF(VLOOKUP(D544,Benchmark_list_included!B:B,1,FALSE)=D544,1,""),"")</f>
        <v/>
      </c>
      <c r="G544" t="str">
        <f>IFERROR(IF(VLOOKUP(D544,Benchmark_list_excluded!B:B,1,FALSE)=D544,1,""),"")</f>
        <v/>
      </c>
    </row>
    <row r="545" spans="1:7" x14ac:dyDescent="0.25">
      <c r="A545">
        <v>90267301</v>
      </c>
      <c r="C545" t="s">
        <v>1588</v>
      </c>
      <c r="D545" t="s">
        <v>1589</v>
      </c>
      <c r="E545">
        <v>0.65600000000000003</v>
      </c>
      <c r="F545" t="str">
        <f>IFERROR(IF(VLOOKUP(D545,Benchmark_list_included!B:B,1,FALSE)=D545,1,""),"")</f>
        <v/>
      </c>
      <c r="G545" t="str">
        <f>IFERROR(IF(VLOOKUP(D545,Benchmark_list_excluded!B:B,1,FALSE)=D545,1,""),"")</f>
        <v/>
      </c>
    </row>
    <row r="546" spans="1:7" x14ac:dyDescent="0.25">
      <c r="A546">
        <v>90265081</v>
      </c>
      <c r="C546" t="s">
        <v>1590</v>
      </c>
      <c r="D546" t="s">
        <v>1591</v>
      </c>
      <c r="E546">
        <v>0.65500000000000003</v>
      </c>
      <c r="F546" t="str">
        <f>IFERROR(IF(VLOOKUP(D546,Benchmark_list_included!B:B,1,FALSE)=D546,1,""),"")</f>
        <v/>
      </c>
      <c r="G546" t="str">
        <f>IFERROR(IF(VLOOKUP(D546,Benchmark_list_excluded!B:B,1,FALSE)=D546,1,""),"")</f>
        <v/>
      </c>
    </row>
    <row r="547" spans="1:7" x14ac:dyDescent="0.25">
      <c r="A547">
        <v>90266054</v>
      </c>
      <c r="C547" t="s">
        <v>1592</v>
      </c>
      <c r="D547" t="s">
        <v>1593</v>
      </c>
      <c r="E547">
        <v>0.65500000000000003</v>
      </c>
      <c r="F547" t="str">
        <f>IFERROR(IF(VLOOKUP(D547,Benchmark_list_included!B:B,1,FALSE)=D547,1,""),"")</f>
        <v/>
      </c>
      <c r="G547" t="str">
        <f>IFERROR(IF(VLOOKUP(D547,Benchmark_list_excluded!B:B,1,FALSE)=D547,1,""),"")</f>
        <v/>
      </c>
    </row>
    <row r="548" spans="1:7" x14ac:dyDescent="0.25">
      <c r="A548">
        <v>90266571</v>
      </c>
      <c r="C548" t="s">
        <v>110</v>
      </c>
      <c r="D548" t="s">
        <v>108</v>
      </c>
      <c r="E548">
        <v>0.65500000000000003</v>
      </c>
      <c r="F548">
        <f>IFERROR(IF(VLOOKUP(D548,Benchmark_list_included!B:B,1,FALSE)=D548,1,""),"")</f>
        <v>1</v>
      </c>
      <c r="G548" t="str">
        <f>IFERROR(IF(VLOOKUP(D548,Benchmark_list_excluded!B:B,1,FALSE)=D548,1,""),"")</f>
        <v/>
      </c>
    </row>
    <row r="549" spans="1:7" x14ac:dyDescent="0.25">
      <c r="A549">
        <v>90267023</v>
      </c>
      <c r="C549" t="s">
        <v>1594</v>
      </c>
      <c r="D549" t="s">
        <v>1595</v>
      </c>
      <c r="E549">
        <v>0.65500000000000003</v>
      </c>
      <c r="F549" t="str">
        <f>IFERROR(IF(VLOOKUP(D549,Benchmark_list_included!B:B,1,FALSE)=D549,1,""),"")</f>
        <v/>
      </c>
      <c r="G549" t="str">
        <f>IFERROR(IF(VLOOKUP(D549,Benchmark_list_excluded!B:B,1,FALSE)=D549,1,""),"")</f>
        <v/>
      </c>
    </row>
    <row r="550" spans="1:7" x14ac:dyDescent="0.25">
      <c r="A550">
        <v>90265801</v>
      </c>
      <c r="C550" t="s">
        <v>1596</v>
      </c>
      <c r="D550" t="s">
        <v>1597</v>
      </c>
      <c r="E550">
        <v>0.65400000000000003</v>
      </c>
      <c r="F550" t="str">
        <f>IFERROR(IF(VLOOKUP(D550,Benchmark_list_included!B:B,1,FALSE)=D550,1,""),"")</f>
        <v/>
      </c>
      <c r="G550" t="str">
        <f>IFERROR(IF(VLOOKUP(D550,Benchmark_list_excluded!B:B,1,FALSE)=D550,1,""),"")</f>
        <v/>
      </c>
    </row>
    <row r="551" spans="1:7" x14ac:dyDescent="0.25">
      <c r="A551">
        <v>90267019</v>
      </c>
      <c r="C551" t="s">
        <v>1598</v>
      </c>
      <c r="D551" t="s">
        <v>1599</v>
      </c>
      <c r="E551">
        <v>0.65400000000000003</v>
      </c>
      <c r="F551" t="str">
        <f>IFERROR(IF(VLOOKUP(D551,Benchmark_list_included!B:B,1,FALSE)=D551,1,""),"")</f>
        <v/>
      </c>
      <c r="G551" t="str">
        <f>IFERROR(IF(VLOOKUP(D551,Benchmark_list_excluded!B:B,1,FALSE)=D551,1,""),"")</f>
        <v/>
      </c>
    </row>
    <row r="552" spans="1:7" x14ac:dyDescent="0.25">
      <c r="A552">
        <v>90267225</v>
      </c>
      <c r="C552" t="s">
        <v>1600</v>
      </c>
      <c r="D552" t="s">
        <v>1601</v>
      </c>
      <c r="E552">
        <v>0.65400000000000003</v>
      </c>
      <c r="F552" t="str">
        <f>IFERROR(IF(VLOOKUP(D552,Benchmark_list_included!B:B,1,FALSE)=D552,1,""),"")</f>
        <v/>
      </c>
      <c r="G552" t="str">
        <f>IFERROR(IF(VLOOKUP(D552,Benchmark_list_excluded!B:B,1,FALSE)=D552,1,""),"")</f>
        <v/>
      </c>
    </row>
    <row r="553" spans="1:7" x14ac:dyDescent="0.25">
      <c r="A553">
        <v>90264962</v>
      </c>
      <c r="C553" t="s">
        <v>1602</v>
      </c>
      <c r="D553" t="s">
        <v>1603</v>
      </c>
      <c r="E553">
        <v>0.65300000000000002</v>
      </c>
      <c r="F553" t="str">
        <f>IFERROR(IF(VLOOKUP(D553,Benchmark_list_included!B:B,1,FALSE)=D553,1,""),"")</f>
        <v/>
      </c>
      <c r="G553" t="str">
        <f>IFERROR(IF(VLOOKUP(D553,Benchmark_list_excluded!B:B,1,FALSE)=D553,1,""),"")</f>
        <v/>
      </c>
    </row>
    <row r="554" spans="1:7" x14ac:dyDescent="0.25">
      <c r="A554">
        <v>90266500</v>
      </c>
      <c r="C554" t="s">
        <v>1604</v>
      </c>
      <c r="D554" t="s">
        <v>1605</v>
      </c>
      <c r="E554">
        <v>0.65300000000000002</v>
      </c>
      <c r="F554" t="str">
        <f>IFERROR(IF(VLOOKUP(D554,Benchmark_list_included!B:B,1,FALSE)=D554,1,""),"")</f>
        <v/>
      </c>
      <c r="G554" t="str">
        <f>IFERROR(IF(VLOOKUP(D554,Benchmark_list_excluded!B:B,1,FALSE)=D554,1,""),"")</f>
        <v/>
      </c>
    </row>
    <row r="555" spans="1:7" x14ac:dyDescent="0.25">
      <c r="A555">
        <v>90266018</v>
      </c>
      <c r="C555" t="s">
        <v>1606</v>
      </c>
      <c r="D555" t="s">
        <v>1607</v>
      </c>
      <c r="E555">
        <v>0.65200000000000002</v>
      </c>
      <c r="F555" t="str">
        <f>IFERROR(IF(VLOOKUP(D555,Benchmark_list_included!B:B,1,FALSE)=D555,1,""),"")</f>
        <v/>
      </c>
      <c r="G555" t="str">
        <f>IFERROR(IF(VLOOKUP(D555,Benchmark_list_excluded!B:B,1,FALSE)=D555,1,""),"")</f>
        <v/>
      </c>
    </row>
    <row r="556" spans="1:7" x14ac:dyDescent="0.25">
      <c r="A556">
        <v>90265853</v>
      </c>
      <c r="C556" t="s">
        <v>1608</v>
      </c>
      <c r="D556" t="s">
        <v>1609</v>
      </c>
      <c r="E556">
        <v>0.65100000000000002</v>
      </c>
      <c r="F556" t="str">
        <f>IFERROR(IF(VLOOKUP(D556,Benchmark_list_included!B:B,1,FALSE)=D556,1,""),"")</f>
        <v/>
      </c>
      <c r="G556" t="str">
        <f>IFERROR(IF(VLOOKUP(D556,Benchmark_list_excluded!B:B,1,FALSE)=D556,1,""),"")</f>
        <v/>
      </c>
    </row>
    <row r="557" spans="1:7" x14ac:dyDescent="0.25">
      <c r="A557">
        <v>90265930</v>
      </c>
      <c r="C557" t="s">
        <v>1610</v>
      </c>
      <c r="D557" t="s">
        <v>1611</v>
      </c>
      <c r="E557">
        <v>0.65100000000000002</v>
      </c>
      <c r="F557" t="str">
        <f>IFERROR(IF(VLOOKUP(D557,Benchmark_list_included!B:B,1,FALSE)=D557,1,""),"")</f>
        <v/>
      </c>
      <c r="G557" t="str">
        <f>IFERROR(IF(VLOOKUP(D557,Benchmark_list_excluded!B:B,1,FALSE)=D557,1,""),"")</f>
        <v/>
      </c>
    </row>
    <row r="558" spans="1:7" x14ac:dyDescent="0.25">
      <c r="A558">
        <v>90266974</v>
      </c>
      <c r="C558" t="s">
        <v>1612</v>
      </c>
      <c r="D558" t="s">
        <v>1613</v>
      </c>
      <c r="E558">
        <v>0.65100000000000002</v>
      </c>
      <c r="F558" t="str">
        <f>IFERROR(IF(VLOOKUP(D558,Benchmark_list_included!B:B,1,FALSE)=D558,1,""),"")</f>
        <v/>
      </c>
      <c r="G558" t="str">
        <f>IFERROR(IF(VLOOKUP(D558,Benchmark_list_excluded!B:B,1,FALSE)=D558,1,""),"")</f>
        <v/>
      </c>
    </row>
    <row r="559" spans="1:7" x14ac:dyDescent="0.25">
      <c r="A559">
        <v>90264991</v>
      </c>
      <c r="C559" t="s">
        <v>1614</v>
      </c>
      <c r="D559" t="s">
        <v>1615</v>
      </c>
      <c r="E559">
        <v>0.65</v>
      </c>
      <c r="F559" t="str">
        <f>IFERROR(IF(VLOOKUP(D559,Benchmark_list_included!B:B,1,FALSE)=D559,1,""),"")</f>
        <v/>
      </c>
      <c r="G559" t="str">
        <f>IFERROR(IF(VLOOKUP(D559,Benchmark_list_excluded!B:B,1,FALSE)=D559,1,""),"")</f>
        <v/>
      </c>
    </row>
    <row r="560" spans="1:7" x14ac:dyDescent="0.25">
      <c r="A560">
        <v>90265160</v>
      </c>
      <c r="C560" t="s">
        <v>1616</v>
      </c>
      <c r="D560" t="s">
        <v>1617</v>
      </c>
      <c r="E560">
        <v>0.64900000000000002</v>
      </c>
      <c r="F560" t="str">
        <f>IFERROR(IF(VLOOKUP(D560,Benchmark_list_included!B:B,1,FALSE)=D560,1,""),"")</f>
        <v/>
      </c>
      <c r="G560" t="str">
        <f>IFERROR(IF(VLOOKUP(D560,Benchmark_list_excluded!B:B,1,FALSE)=D560,1,""),"")</f>
        <v/>
      </c>
    </row>
    <row r="561" spans="1:7" x14ac:dyDescent="0.25">
      <c r="A561">
        <v>90267295</v>
      </c>
      <c r="C561" t="s">
        <v>1618</v>
      </c>
      <c r="D561" t="s">
        <v>1619</v>
      </c>
      <c r="E561">
        <v>0.64900000000000002</v>
      </c>
      <c r="F561" t="str">
        <f>IFERROR(IF(VLOOKUP(D561,Benchmark_list_included!B:B,1,FALSE)=D561,1,""),"")</f>
        <v/>
      </c>
      <c r="G561" t="str">
        <f>IFERROR(IF(VLOOKUP(D561,Benchmark_list_excluded!B:B,1,FALSE)=D561,1,""),"")</f>
        <v/>
      </c>
    </row>
    <row r="562" spans="1:7" x14ac:dyDescent="0.25">
      <c r="A562">
        <v>90265685</v>
      </c>
      <c r="C562" t="s">
        <v>1620</v>
      </c>
      <c r="D562" t="s">
        <v>1621</v>
      </c>
      <c r="E562">
        <v>0.64800000000000002</v>
      </c>
      <c r="F562" t="str">
        <f>IFERROR(IF(VLOOKUP(D562,Benchmark_list_included!B:B,1,FALSE)=D562,1,""),"")</f>
        <v/>
      </c>
      <c r="G562" t="str">
        <f>IFERROR(IF(VLOOKUP(D562,Benchmark_list_excluded!B:B,1,FALSE)=D562,1,""),"")</f>
        <v/>
      </c>
    </row>
    <row r="563" spans="1:7" x14ac:dyDescent="0.25">
      <c r="A563">
        <v>90266586</v>
      </c>
      <c r="C563" t="s">
        <v>1622</v>
      </c>
      <c r="D563" t="s">
        <v>1623</v>
      </c>
      <c r="E563">
        <v>0.64800000000000002</v>
      </c>
      <c r="F563" t="str">
        <f>IFERROR(IF(VLOOKUP(D563,Benchmark_list_included!B:B,1,FALSE)=D563,1,""),"")</f>
        <v/>
      </c>
      <c r="G563" t="str">
        <f>IFERROR(IF(VLOOKUP(D563,Benchmark_list_excluded!B:B,1,FALSE)=D563,1,""),"")</f>
        <v/>
      </c>
    </row>
    <row r="564" spans="1:7" x14ac:dyDescent="0.25">
      <c r="A564">
        <v>90265565</v>
      </c>
      <c r="C564" t="s">
        <v>183</v>
      </c>
      <c r="D564" t="s">
        <v>181</v>
      </c>
      <c r="E564">
        <v>0.64700000000000002</v>
      </c>
      <c r="F564">
        <f>IFERROR(IF(VLOOKUP(D564,Benchmark_list_included!B:B,1,FALSE)=D564,1,""),"")</f>
        <v>1</v>
      </c>
      <c r="G564" t="str">
        <f>IFERROR(IF(VLOOKUP(D564,Benchmark_list_excluded!B:B,1,FALSE)=D564,1,""),"")</f>
        <v/>
      </c>
    </row>
    <row r="565" spans="1:7" x14ac:dyDescent="0.25">
      <c r="A565">
        <v>90264784</v>
      </c>
      <c r="C565" t="s">
        <v>1624</v>
      </c>
      <c r="D565" t="s">
        <v>1625</v>
      </c>
      <c r="E565">
        <v>0.64600000000000002</v>
      </c>
      <c r="F565" t="str">
        <f>IFERROR(IF(VLOOKUP(D565,Benchmark_list_included!B:B,1,FALSE)=D565,1,""),"")</f>
        <v/>
      </c>
      <c r="G565" t="str">
        <f>IFERROR(IF(VLOOKUP(D565,Benchmark_list_excluded!B:B,1,FALSE)=D565,1,""),"")</f>
        <v/>
      </c>
    </row>
    <row r="566" spans="1:7" x14ac:dyDescent="0.25">
      <c r="A566">
        <v>90265052</v>
      </c>
      <c r="C566" t="s">
        <v>1626</v>
      </c>
      <c r="D566" t="s">
        <v>1627</v>
      </c>
      <c r="E566">
        <v>0.64600000000000002</v>
      </c>
      <c r="F566" t="str">
        <f>IFERROR(IF(VLOOKUP(D566,Benchmark_list_included!B:B,1,FALSE)=D566,1,""),"")</f>
        <v/>
      </c>
      <c r="G566" t="str">
        <f>IFERROR(IF(VLOOKUP(D566,Benchmark_list_excluded!B:B,1,FALSE)=D566,1,""),"")</f>
        <v/>
      </c>
    </row>
    <row r="567" spans="1:7" x14ac:dyDescent="0.25">
      <c r="A567">
        <v>90264957</v>
      </c>
      <c r="C567" t="s">
        <v>1628</v>
      </c>
      <c r="D567" t="s">
        <v>1629</v>
      </c>
      <c r="E567">
        <v>0.64500000000000002</v>
      </c>
      <c r="F567" t="str">
        <f>IFERROR(IF(VLOOKUP(D567,Benchmark_list_included!B:B,1,FALSE)=D567,1,""),"")</f>
        <v/>
      </c>
      <c r="G567" t="str">
        <f>IFERROR(IF(VLOOKUP(D567,Benchmark_list_excluded!B:B,1,FALSE)=D567,1,""),"")</f>
        <v/>
      </c>
    </row>
    <row r="568" spans="1:7" x14ac:dyDescent="0.25">
      <c r="A568">
        <v>90265439</v>
      </c>
      <c r="C568" t="s">
        <v>1630</v>
      </c>
      <c r="D568" t="s">
        <v>1631</v>
      </c>
      <c r="E568">
        <v>0.64500000000000002</v>
      </c>
      <c r="F568" t="str">
        <f>IFERROR(IF(VLOOKUP(D568,Benchmark_list_included!B:B,1,FALSE)=D568,1,""),"")</f>
        <v/>
      </c>
      <c r="G568" t="str">
        <f>IFERROR(IF(VLOOKUP(D568,Benchmark_list_excluded!B:B,1,FALSE)=D568,1,""),"")</f>
        <v/>
      </c>
    </row>
    <row r="569" spans="1:7" x14ac:dyDescent="0.25">
      <c r="A569">
        <v>90265603</v>
      </c>
      <c r="C569" t="s">
        <v>1632</v>
      </c>
      <c r="D569" t="s">
        <v>1633</v>
      </c>
      <c r="E569">
        <v>0.64400000000000002</v>
      </c>
      <c r="F569" t="str">
        <f>IFERROR(IF(VLOOKUP(D569,Benchmark_list_included!B:B,1,FALSE)=D569,1,""),"")</f>
        <v/>
      </c>
      <c r="G569" t="str">
        <f>IFERROR(IF(VLOOKUP(D569,Benchmark_list_excluded!B:B,1,FALSE)=D569,1,""),"")</f>
        <v/>
      </c>
    </row>
    <row r="570" spans="1:7" x14ac:dyDescent="0.25">
      <c r="A570">
        <v>90266582</v>
      </c>
      <c r="C570" t="s">
        <v>1634</v>
      </c>
      <c r="D570" t="s">
        <v>1635</v>
      </c>
      <c r="E570">
        <v>0.64300000000000002</v>
      </c>
      <c r="F570" t="str">
        <f>IFERROR(IF(VLOOKUP(D570,Benchmark_list_included!B:B,1,FALSE)=D570,1,""),"")</f>
        <v/>
      </c>
      <c r="G570" t="str">
        <f>IFERROR(IF(VLOOKUP(D570,Benchmark_list_excluded!B:B,1,FALSE)=D570,1,""),"")</f>
        <v/>
      </c>
    </row>
    <row r="571" spans="1:7" x14ac:dyDescent="0.25">
      <c r="A571">
        <v>90264795</v>
      </c>
      <c r="C571" t="s">
        <v>1636</v>
      </c>
      <c r="D571" t="s">
        <v>1637</v>
      </c>
      <c r="E571">
        <v>0.64200000000000002</v>
      </c>
      <c r="F571" t="str">
        <f>IFERROR(IF(VLOOKUP(D571,Benchmark_list_included!B:B,1,FALSE)=D571,1,""),"")</f>
        <v/>
      </c>
      <c r="G571" t="str">
        <f>IFERROR(IF(VLOOKUP(D571,Benchmark_list_excluded!B:B,1,FALSE)=D571,1,""),"")</f>
        <v/>
      </c>
    </row>
    <row r="572" spans="1:7" x14ac:dyDescent="0.25">
      <c r="A572">
        <v>90264993</v>
      </c>
      <c r="C572" t="s">
        <v>1638</v>
      </c>
      <c r="D572" t="s">
        <v>1639</v>
      </c>
      <c r="E572">
        <v>0.64100000000000001</v>
      </c>
      <c r="F572" t="str">
        <f>IFERROR(IF(VLOOKUP(D572,Benchmark_list_included!B:B,1,FALSE)=D572,1,""),"")</f>
        <v/>
      </c>
      <c r="G572" t="str">
        <f>IFERROR(IF(VLOOKUP(D572,Benchmark_list_excluded!B:B,1,FALSE)=D572,1,""),"")</f>
        <v/>
      </c>
    </row>
    <row r="573" spans="1:7" x14ac:dyDescent="0.25">
      <c r="A573">
        <v>90265075</v>
      </c>
      <c r="C573" t="s">
        <v>1640</v>
      </c>
      <c r="D573" t="s">
        <v>1641</v>
      </c>
      <c r="E573">
        <v>0.64100000000000001</v>
      </c>
      <c r="F573" t="str">
        <f>IFERROR(IF(VLOOKUP(D573,Benchmark_list_included!B:B,1,FALSE)=D573,1,""),"")</f>
        <v/>
      </c>
      <c r="G573" t="str">
        <f>IFERROR(IF(VLOOKUP(D573,Benchmark_list_excluded!B:B,1,FALSE)=D573,1,""),"")</f>
        <v/>
      </c>
    </row>
    <row r="574" spans="1:7" x14ac:dyDescent="0.25">
      <c r="A574">
        <v>90264922</v>
      </c>
      <c r="C574" t="s">
        <v>1642</v>
      </c>
      <c r="D574" t="s">
        <v>1643</v>
      </c>
      <c r="E574">
        <v>0.64</v>
      </c>
      <c r="F574" t="str">
        <f>IFERROR(IF(VLOOKUP(D574,Benchmark_list_included!B:B,1,FALSE)=D574,1,""),"")</f>
        <v/>
      </c>
      <c r="G574" t="str">
        <f>IFERROR(IF(VLOOKUP(D574,Benchmark_list_excluded!B:B,1,FALSE)=D574,1,""),"")</f>
        <v/>
      </c>
    </row>
    <row r="575" spans="1:7" x14ac:dyDescent="0.25">
      <c r="A575">
        <v>90265536</v>
      </c>
      <c r="C575" t="s">
        <v>1644</v>
      </c>
      <c r="D575" t="s">
        <v>1645</v>
      </c>
      <c r="E575">
        <v>0.64</v>
      </c>
      <c r="F575" t="str">
        <f>IFERROR(IF(VLOOKUP(D575,Benchmark_list_included!B:B,1,FALSE)=D575,1,""),"")</f>
        <v/>
      </c>
      <c r="G575" t="str">
        <f>IFERROR(IF(VLOOKUP(D575,Benchmark_list_excluded!B:B,1,FALSE)=D575,1,""),"")</f>
        <v/>
      </c>
    </row>
    <row r="576" spans="1:7" x14ac:dyDescent="0.25">
      <c r="A576">
        <v>90265884</v>
      </c>
      <c r="C576" t="s">
        <v>1646</v>
      </c>
      <c r="D576" t="s">
        <v>1647</v>
      </c>
      <c r="E576">
        <v>0.64</v>
      </c>
      <c r="F576" t="str">
        <f>IFERROR(IF(VLOOKUP(D576,Benchmark_list_included!B:B,1,FALSE)=D576,1,""),"")</f>
        <v/>
      </c>
      <c r="G576" t="str">
        <f>IFERROR(IF(VLOOKUP(D576,Benchmark_list_excluded!B:B,1,FALSE)=D576,1,""),"")</f>
        <v/>
      </c>
    </row>
    <row r="577" spans="1:7" x14ac:dyDescent="0.25">
      <c r="A577">
        <v>90265076</v>
      </c>
      <c r="C577" t="s">
        <v>1648</v>
      </c>
      <c r="D577" t="s">
        <v>1649</v>
      </c>
      <c r="E577">
        <v>0.63900000000000001</v>
      </c>
      <c r="F577" t="str">
        <f>IFERROR(IF(VLOOKUP(D577,Benchmark_list_included!B:B,1,FALSE)=D577,1,""),"")</f>
        <v/>
      </c>
      <c r="G577" t="str">
        <f>IFERROR(IF(VLOOKUP(D577,Benchmark_list_excluded!B:B,1,FALSE)=D577,1,""),"")</f>
        <v/>
      </c>
    </row>
    <row r="578" spans="1:7" x14ac:dyDescent="0.25">
      <c r="A578">
        <v>90265112</v>
      </c>
      <c r="C578" t="s">
        <v>1650</v>
      </c>
      <c r="D578" t="s">
        <v>1651</v>
      </c>
      <c r="E578">
        <v>0.63700000000000001</v>
      </c>
      <c r="F578" t="str">
        <f>IFERROR(IF(VLOOKUP(D578,Benchmark_list_included!B:B,1,FALSE)=D578,1,""),"")</f>
        <v/>
      </c>
      <c r="G578" t="str">
        <f>IFERROR(IF(VLOOKUP(D578,Benchmark_list_excluded!B:B,1,FALSE)=D578,1,""),"")</f>
        <v/>
      </c>
    </row>
    <row r="579" spans="1:7" x14ac:dyDescent="0.25">
      <c r="A579">
        <v>90266260</v>
      </c>
      <c r="C579" t="s">
        <v>1652</v>
      </c>
      <c r="D579" t="s">
        <v>1653</v>
      </c>
      <c r="E579">
        <v>0.63700000000000001</v>
      </c>
      <c r="F579" t="str">
        <f>IFERROR(IF(VLOOKUP(D579,Benchmark_list_included!B:B,1,FALSE)=D579,1,""),"")</f>
        <v/>
      </c>
      <c r="G579" t="str">
        <f>IFERROR(IF(VLOOKUP(D579,Benchmark_list_excluded!B:B,1,FALSE)=D579,1,""),"")</f>
        <v/>
      </c>
    </row>
    <row r="580" spans="1:7" x14ac:dyDescent="0.25">
      <c r="A580">
        <v>90266292</v>
      </c>
      <c r="C580" t="s">
        <v>1654</v>
      </c>
      <c r="D580" t="s">
        <v>1655</v>
      </c>
      <c r="E580">
        <v>0.63700000000000001</v>
      </c>
      <c r="F580" t="str">
        <f>IFERROR(IF(VLOOKUP(D580,Benchmark_list_included!B:B,1,FALSE)=D580,1,""),"")</f>
        <v/>
      </c>
      <c r="G580" t="str">
        <f>IFERROR(IF(VLOOKUP(D580,Benchmark_list_excluded!B:B,1,FALSE)=D580,1,""),"")</f>
        <v/>
      </c>
    </row>
    <row r="581" spans="1:7" x14ac:dyDescent="0.25">
      <c r="A581">
        <v>90266439</v>
      </c>
      <c r="C581" t="s">
        <v>1656</v>
      </c>
      <c r="D581" t="s">
        <v>1657</v>
      </c>
      <c r="E581">
        <v>0.63500000000000001</v>
      </c>
      <c r="F581" t="str">
        <f>IFERROR(IF(VLOOKUP(D581,Benchmark_list_included!B:B,1,FALSE)=D581,1,""),"")</f>
        <v/>
      </c>
      <c r="G581" t="str">
        <f>IFERROR(IF(VLOOKUP(D581,Benchmark_list_excluded!B:B,1,FALSE)=D581,1,""),"")</f>
        <v/>
      </c>
    </row>
    <row r="582" spans="1:7" x14ac:dyDescent="0.25">
      <c r="A582">
        <v>90267031</v>
      </c>
      <c r="C582" t="s">
        <v>1658</v>
      </c>
      <c r="D582" t="s">
        <v>1659</v>
      </c>
      <c r="E582">
        <v>0.63500000000000001</v>
      </c>
      <c r="F582" t="str">
        <f>IFERROR(IF(VLOOKUP(D582,Benchmark_list_included!B:B,1,FALSE)=D582,1,""),"")</f>
        <v/>
      </c>
      <c r="G582" t="str">
        <f>IFERROR(IF(VLOOKUP(D582,Benchmark_list_excluded!B:B,1,FALSE)=D582,1,""),"")</f>
        <v/>
      </c>
    </row>
    <row r="583" spans="1:7" x14ac:dyDescent="0.25">
      <c r="A583">
        <v>90264707</v>
      </c>
      <c r="C583" t="s">
        <v>1660</v>
      </c>
      <c r="D583" t="s">
        <v>1661</v>
      </c>
      <c r="E583">
        <v>0.63400000000000001</v>
      </c>
      <c r="F583" t="str">
        <f>IFERROR(IF(VLOOKUP(D583,Benchmark_list_included!B:B,1,FALSE)=D583,1,""),"")</f>
        <v/>
      </c>
      <c r="G583" t="str">
        <f>IFERROR(IF(VLOOKUP(D583,Benchmark_list_excluded!B:B,1,FALSE)=D583,1,""),"")</f>
        <v/>
      </c>
    </row>
    <row r="584" spans="1:7" x14ac:dyDescent="0.25">
      <c r="A584">
        <v>90265104</v>
      </c>
      <c r="C584" t="s">
        <v>1662</v>
      </c>
      <c r="D584" t="s">
        <v>1663</v>
      </c>
      <c r="E584">
        <v>0.63400000000000001</v>
      </c>
      <c r="F584" t="str">
        <f>IFERROR(IF(VLOOKUP(D584,Benchmark_list_included!B:B,1,FALSE)=D584,1,""),"")</f>
        <v/>
      </c>
      <c r="G584" t="str">
        <f>IFERROR(IF(VLOOKUP(D584,Benchmark_list_excluded!B:B,1,FALSE)=D584,1,""),"")</f>
        <v/>
      </c>
    </row>
    <row r="585" spans="1:7" x14ac:dyDescent="0.25">
      <c r="A585">
        <v>90265521</v>
      </c>
      <c r="C585" t="s">
        <v>1664</v>
      </c>
      <c r="D585" t="s">
        <v>1665</v>
      </c>
      <c r="E585">
        <v>0.63400000000000001</v>
      </c>
      <c r="F585" t="str">
        <f>IFERROR(IF(VLOOKUP(D585,Benchmark_list_included!B:B,1,FALSE)=D585,1,""),"")</f>
        <v/>
      </c>
      <c r="G585" t="str">
        <f>IFERROR(IF(VLOOKUP(D585,Benchmark_list_excluded!B:B,1,FALSE)=D585,1,""),"")</f>
        <v/>
      </c>
    </row>
    <row r="586" spans="1:7" x14ac:dyDescent="0.25">
      <c r="A586">
        <v>90265659</v>
      </c>
      <c r="C586" t="s">
        <v>511</v>
      </c>
      <c r="D586" t="s">
        <v>509</v>
      </c>
      <c r="E586">
        <v>0.63400000000000001</v>
      </c>
      <c r="F586" t="str">
        <f>IFERROR(IF(VLOOKUP(D586,Benchmark_list_included!B:B,1,FALSE)=D586,1,""),"")</f>
        <v/>
      </c>
      <c r="G586">
        <f>IFERROR(IF(VLOOKUP(D586,Benchmark_list_excluded!B:B,1,FALSE)=D586,1,""),"")</f>
        <v>1</v>
      </c>
    </row>
    <row r="587" spans="1:7" x14ac:dyDescent="0.25">
      <c r="A587">
        <v>90266207</v>
      </c>
      <c r="C587" t="s">
        <v>1666</v>
      </c>
      <c r="D587" t="s">
        <v>1667</v>
      </c>
      <c r="E587">
        <v>0.63400000000000001</v>
      </c>
      <c r="F587" t="str">
        <f>IFERROR(IF(VLOOKUP(D587,Benchmark_list_included!B:B,1,FALSE)=D587,1,""),"")</f>
        <v/>
      </c>
      <c r="G587" t="str">
        <f>IFERROR(IF(VLOOKUP(D587,Benchmark_list_excluded!B:B,1,FALSE)=D587,1,""),"")</f>
        <v/>
      </c>
    </row>
    <row r="588" spans="1:7" x14ac:dyDescent="0.25">
      <c r="A588">
        <v>90266322</v>
      </c>
      <c r="C588" t="s">
        <v>1668</v>
      </c>
      <c r="D588" t="s">
        <v>1669</v>
      </c>
      <c r="E588">
        <v>0.63400000000000001</v>
      </c>
      <c r="F588" t="str">
        <f>IFERROR(IF(VLOOKUP(D588,Benchmark_list_included!B:B,1,FALSE)=D588,1,""),"")</f>
        <v/>
      </c>
      <c r="G588" t="str">
        <f>IFERROR(IF(VLOOKUP(D588,Benchmark_list_excluded!B:B,1,FALSE)=D588,1,""),"")</f>
        <v/>
      </c>
    </row>
    <row r="589" spans="1:7" x14ac:dyDescent="0.25">
      <c r="A589">
        <v>90266415</v>
      </c>
      <c r="C589" t="s">
        <v>1670</v>
      </c>
      <c r="D589" t="s">
        <v>1671</v>
      </c>
      <c r="E589">
        <v>0.63400000000000001</v>
      </c>
      <c r="F589" t="str">
        <f>IFERROR(IF(VLOOKUP(D589,Benchmark_list_included!B:B,1,FALSE)=D589,1,""),"")</f>
        <v/>
      </c>
      <c r="G589" t="str">
        <f>IFERROR(IF(VLOOKUP(D589,Benchmark_list_excluded!B:B,1,FALSE)=D589,1,""),"")</f>
        <v/>
      </c>
    </row>
    <row r="590" spans="1:7" x14ac:dyDescent="0.25">
      <c r="A590">
        <v>90267310</v>
      </c>
      <c r="C590" t="s">
        <v>1672</v>
      </c>
      <c r="D590" t="s">
        <v>1673</v>
      </c>
      <c r="E590">
        <v>0.63400000000000001</v>
      </c>
      <c r="F590" t="str">
        <f>IFERROR(IF(VLOOKUP(D590,Benchmark_list_included!B:B,1,FALSE)=D590,1,""),"")</f>
        <v/>
      </c>
      <c r="G590" t="str">
        <f>IFERROR(IF(VLOOKUP(D590,Benchmark_list_excluded!B:B,1,FALSE)=D590,1,""),"")</f>
        <v/>
      </c>
    </row>
    <row r="591" spans="1:7" x14ac:dyDescent="0.25">
      <c r="A591">
        <v>90265466</v>
      </c>
      <c r="C591" t="s">
        <v>1674</v>
      </c>
      <c r="D591" t="s">
        <v>1675</v>
      </c>
      <c r="E591">
        <v>0.63300000000000001</v>
      </c>
      <c r="F591" t="str">
        <f>IFERROR(IF(VLOOKUP(D591,Benchmark_list_included!B:B,1,FALSE)=D591,1,""),"")</f>
        <v/>
      </c>
      <c r="G591" t="str">
        <f>IFERROR(IF(VLOOKUP(D591,Benchmark_list_excluded!B:B,1,FALSE)=D591,1,""),"")</f>
        <v/>
      </c>
    </row>
    <row r="592" spans="1:7" x14ac:dyDescent="0.25">
      <c r="A592">
        <v>90265995</v>
      </c>
      <c r="C592" t="s">
        <v>1676</v>
      </c>
      <c r="D592" t="s">
        <v>1677</v>
      </c>
      <c r="E592">
        <v>0.63300000000000001</v>
      </c>
      <c r="F592" t="str">
        <f>IFERROR(IF(VLOOKUP(D592,Benchmark_list_included!B:B,1,FALSE)=D592,1,""),"")</f>
        <v/>
      </c>
      <c r="G592" t="str">
        <f>IFERROR(IF(VLOOKUP(D592,Benchmark_list_excluded!B:B,1,FALSE)=D592,1,""),"")</f>
        <v/>
      </c>
    </row>
    <row r="593" spans="1:7" x14ac:dyDescent="0.25">
      <c r="A593">
        <v>90264725</v>
      </c>
      <c r="C593" t="s">
        <v>1678</v>
      </c>
      <c r="D593" t="s">
        <v>1679</v>
      </c>
      <c r="E593">
        <v>0.63200000000000001</v>
      </c>
      <c r="F593" t="str">
        <f>IFERROR(IF(VLOOKUP(D593,Benchmark_list_included!B:B,1,FALSE)=D593,1,""),"")</f>
        <v/>
      </c>
      <c r="G593" t="str">
        <f>IFERROR(IF(VLOOKUP(D593,Benchmark_list_excluded!B:B,1,FALSE)=D593,1,""),"")</f>
        <v/>
      </c>
    </row>
    <row r="594" spans="1:7" x14ac:dyDescent="0.25">
      <c r="A594">
        <v>90266900</v>
      </c>
      <c r="C594" t="s">
        <v>1680</v>
      </c>
      <c r="D594" t="s">
        <v>1681</v>
      </c>
      <c r="E594">
        <v>0.63200000000000001</v>
      </c>
      <c r="F594" t="str">
        <f>IFERROR(IF(VLOOKUP(D594,Benchmark_list_included!B:B,1,FALSE)=D594,1,""),"")</f>
        <v/>
      </c>
      <c r="G594" t="str">
        <f>IFERROR(IF(VLOOKUP(D594,Benchmark_list_excluded!B:B,1,FALSE)=D594,1,""),"")</f>
        <v/>
      </c>
    </row>
    <row r="595" spans="1:7" x14ac:dyDescent="0.25">
      <c r="A595">
        <v>90265607</v>
      </c>
      <c r="C595" t="s">
        <v>1682</v>
      </c>
      <c r="D595" t="s">
        <v>1683</v>
      </c>
      <c r="E595">
        <v>0.63100000000000001</v>
      </c>
      <c r="F595" t="str">
        <f>IFERROR(IF(VLOOKUP(D595,Benchmark_list_included!B:B,1,FALSE)=D595,1,""),"")</f>
        <v/>
      </c>
      <c r="G595" t="str">
        <f>IFERROR(IF(VLOOKUP(D595,Benchmark_list_excluded!B:B,1,FALSE)=D595,1,""),"")</f>
        <v/>
      </c>
    </row>
    <row r="596" spans="1:7" x14ac:dyDescent="0.25">
      <c r="A596">
        <v>90266393</v>
      </c>
      <c r="C596" t="s">
        <v>1684</v>
      </c>
      <c r="D596" t="s">
        <v>1685</v>
      </c>
      <c r="E596">
        <v>0.63100000000000001</v>
      </c>
      <c r="F596" t="str">
        <f>IFERROR(IF(VLOOKUP(D596,Benchmark_list_included!B:B,1,FALSE)=D596,1,""),"")</f>
        <v/>
      </c>
      <c r="G596" t="str">
        <f>IFERROR(IF(VLOOKUP(D596,Benchmark_list_excluded!B:B,1,FALSE)=D596,1,""),"")</f>
        <v/>
      </c>
    </row>
    <row r="597" spans="1:7" x14ac:dyDescent="0.25">
      <c r="A597">
        <v>90267011</v>
      </c>
      <c r="C597" t="s">
        <v>1686</v>
      </c>
      <c r="D597" t="s">
        <v>1687</v>
      </c>
      <c r="E597">
        <v>0.63100000000000001</v>
      </c>
      <c r="F597" t="str">
        <f>IFERROR(IF(VLOOKUP(D597,Benchmark_list_included!B:B,1,FALSE)=D597,1,""),"")</f>
        <v/>
      </c>
      <c r="G597" t="str">
        <f>IFERROR(IF(VLOOKUP(D597,Benchmark_list_excluded!B:B,1,FALSE)=D597,1,""),"")</f>
        <v/>
      </c>
    </row>
    <row r="598" spans="1:7" x14ac:dyDescent="0.25">
      <c r="A598">
        <v>90264766</v>
      </c>
      <c r="C598" t="s">
        <v>262</v>
      </c>
      <c r="D598" t="s">
        <v>260</v>
      </c>
      <c r="E598">
        <v>0.63</v>
      </c>
      <c r="F598">
        <f>IFERROR(IF(VLOOKUP(D598,Benchmark_list_included!B:B,1,FALSE)=D598,1,""),"")</f>
        <v>1</v>
      </c>
      <c r="G598" t="str">
        <f>IFERROR(IF(VLOOKUP(D598,Benchmark_list_excluded!B:B,1,FALSE)=D598,1,""),"")</f>
        <v/>
      </c>
    </row>
    <row r="599" spans="1:7" x14ac:dyDescent="0.25">
      <c r="A599">
        <v>90264806</v>
      </c>
      <c r="C599" t="s">
        <v>1688</v>
      </c>
      <c r="D599" t="s">
        <v>1689</v>
      </c>
      <c r="E599">
        <v>0.63</v>
      </c>
      <c r="F599" t="str">
        <f>IFERROR(IF(VLOOKUP(D599,Benchmark_list_included!B:B,1,FALSE)=D599,1,""),"")</f>
        <v/>
      </c>
      <c r="G599" t="str">
        <f>IFERROR(IF(VLOOKUP(D599,Benchmark_list_excluded!B:B,1,FALSE)=D599,1,""),"")</f>
        <v/>
      </c>
    </row>
    <row r="600" spans="1:7" x14ac:dyDescent="0.25">
      <c r="A600">
        <v>90264861</v>
      </c>
      <c r="C600" t="s">
        <v>1690</v>
      </c>
      <c r="D600" t="s">
        <v>1691</v>
      </c>
      <c r="E600">
        <v>0.63</v>
      </c>
      <c r="F600" t="str">
        <f>IFERROR(IF(VLOOKUP(D600,Benchmark_list_included!B:B,1,FALSE)=D600,1,""),"")</f>
        <v/>
      </c>
      <c r="G600" t="str">
        <f>IFERROR(IF(VLOOKUP(D600,Benchmark_list_excluded!B:B,1,FALSE)=D600,1,""),"")</f>
        <v/>
      </c>
    </row>
    <row r="601" spans="1:7" x14ac:dyDescent="0.25">
      <c r="A601">
        <v>90265374</v>
      </c>
      <c r="C601" t="s">
        <v>1692</v>
      </c>
      <c r="D601" t="s">
        <v>1693</v>
      </c>
      <c r="E601">
        <v>0.63</v>
      </c>
      <c r="F601" t="str">
        <f>IFERROR(IF(VLOOKUP(D601,Benchmark_list_included!B:B,1,FALSE)=D601,1,""),"")</f>
        <v/>
      </c>
      <c r="G601" t="str">
        <f>IFERROR(IF(VLOOKUP(D601,Benchmark_list_excluded!B:B,1,FALSE)=D601,1,""),"")</f>
        <v/>
      </c>
    </row>
    <row r="602" spans="1:7" x14ac:dyDescent="0.25">
      <c r="A602">
        <v>90265183</v>
      </c>
      <c r="C602" t="s">
        <v>553</v>
      </c>
      <c r="D602" t="s">
        <v>551</v>
      </c>
      <c r="E602">
        <v>0.629</v>
      </c>
      <c r="F602" t="str">
        <f>IFERROR(IF(VLOOKUP(D602,Benchmark_list_included!B:B,1,FALSE)=D602,1,""),"")</f>
        <v/>
      </c>
      <c r="G602">
        <f>IFERROR(IF(VLOOKUP(D602,Benchmark_list_excluded!B:B,1,FALSE)=D602,1,""),"")</f>
        <v>1</v>
      </c>
    </row>
    <row r="603" spans="1:7" x14ac:dyDescent="0.25">
      <c r="A603">
        <v>90265675</v>
      </c>
      <c r="C603" t="s">
        <v>1214</v>
      </c>
      <c r="D603" t="s">
        <v>1694</v>
      </c>
      <c r="E603">
        <v>0.629</v>
      </c>
      <c r="F603" t="str">
        <f>IFERROR(IF(VLOOKUP(D603,Benchmark_list_included!B:B,1,FALSE)=D603,1,""),"")</f>
        <v/>
      </c>
      <c r="G603" t="str">
        <f>IFERROR(IF(VLOOKUP(D603,Benchmark_list_excluded!B:B,1,FALSE)=D603,1,""),"")</f>
        <v/>
      </c>
    </row>
    <row r="604" spans="1:7" x14ac:dyDescent="0.25">
      <c r="A604">
        <v>90265822</v>
      </c>
      <c r="C604" t="s">
        <v>1695</v>
      </c>
      <c r="D604" t="s">
        <v>1696</v>
      </c>
      <c r="E604">
        <v>0.629</v>
      </c>
      <c r="F604" t="str">
        <f>IFERROR(IF(VLOOKUP(D604,Benchmark_list_included!B:B,1,FALSE)=D604,1,""),"")</f>
        <v/>
      </c>
      <c r="G604" t="str">
        <f>IFERROR(IF(VLOOKUP(D604,Benchmark_list_excluded!B:B,1,FALSE)=D604,1,""),"")</f>
        <v/>
      </c>
    </row>
    <row r="605" spans="1:7" x14ac:dyDescent="0.25">
      <c r="A605">
        <v>90266337</v>
      </c>
      <c r="C605" t="s">
        <v>1697</v>
      </c>
      <c r="D605" t="s">
        <v>1698</v>
      </c>
      <c r="E605">
        <v>0.629</v>
      </c>
      <c r="F605" t="str">
        <f>IFERROR(IF(VLOOKUP(D605,Benchmark_list_included!B:B,1,FALSE)=D605,1,""),"")</f>
        <v/>
      </c>
      <c r="G605" t="str">
        <f>IFERROR(IF(VLOOKUP(D605,Benchmark_list_excluded!B:B,1,FALSE)=D605,1,""),"")</f>
        <v/>
      </c>
    </row>
    <row r="606" spans="1:7" x14ac:dyDescent="0.25">
      <c r="A606">
        <v>90265716</v>
      </c>
      <c r="C606" t="s">
        <v>1699</v>
      </c>
      <c r="D606" t="s">
        <v>1700</v>
      </c>
      <c r="E606">
        <v>0.628</v>
      </c>
      <c r="F606" t="str">
        <f>IFERROR(IF(VLOOKUP(D606,Benchmark_list_included!B:B,1,FALSE)=D606,1,""),"")</f>
        <v/>
      </c>
      <c r="G606" t="str">
        <f>IFERROR(IF(VLOOKUP(D606,Benchmark_list_excluded!B:B,1,FALSE)=D606,1,""),"")</f>
        <v/>
      </c>
    </row>
    <row r="607" spans="1:7" x14ac:dyDescent="0.25">
      <c r="A607">
        <v>90265918</v>
      </c>
      <c r="C607" t="s">
        <v>1701</v>
      </c>
      <c r="D607" t="s">
        <v>1702</v>
      </c>
      <c r="E607">
        <v>0.628</v>
      </c>
      <c r="F607" t="str">
        <f>IFERROR(IF(VLOOKUP(D607,Benchmark_list_included!B:B,1,FALSE)=D607,1,""),"")</f>
        <v/>
      </c>
      <c r="G607" t="str">
        <f>IFERROR(IF(VLOOKUP(D607,Benchmark_list_excluded!B:B,1,FALSE)=D607,1,""),"")</f>
        <v/>
      </c>
    </row>
    <row r="608" spans="1:7" x14ac:dyDescent="0.25">
      <c r="A608">
        <v>90267004</v>
      </c>
      <c r="C608" t="s">
        <v>1703</v>
      </c>
      <c r="D608" t="s">
        <v>1704</v>
      </c>
      <c r="E608">
        <v>0.628</v>
      </c>
      <c r="F608" t="str">
        <f>IFERROR(IF(VLOOKUP(D608,Benchmark_list_included!B:B,1,FALSE)=D608,1,""),"")</f>
        <v/>
      </c>
      <c r="G608" t="str">
        <f>IFERROR(IF(VLOOKUP(D608,Benchmark_list_excluded!B:B,1,FALSE)=D608,1,""),"")</f>
        <v/>
      </c>
    </row>
    <row r="609" spans="1:7" x14ac:dyDescent="0.25">
      <c r="A609">
        <v>90267047</v>
      </c>
      <c r="C609" t="s">
        <v>1705</v>
      </c>
      <c r="D609" t="s">
        <v>1706</v>
      </c>
      <c r="E609">
        <v>0.628</v>
      </c>
      <c r="F609" t="str">
        <f>IFERROR(IF(VLOOKUP(D609,Benchmark_list_included!B:B,1,FALSE)=D609,1,""),"")</f>
        <v/>
      </c>
      <c r="G609" t="str">
        <f>IFERROR(IF(VLOOKUP(D609,Benchmark_list_excluded!B:B,1,FALSE)=D609,1,""),"")</f>
        <v/>
      </c>
    </row>
    <row r="610" spans="1:7" x14ac:dyDescent="0.25">
      <c r="A610">
        <v>90267086</v>
      </c>
      <c r="C610" t="s">
        <v>1707</v>
      </c>
      <c r="D610" t="s">
        <v>1708</v>
      </c>
      <c r="E610">
        <v>0.628</v>
      </c>
      <c r="F610" t="str">
        <f>IFERROR(IF(VLOOKUP(D610,Benchmark_list_included!B:B,1,FALSE)=D610,1,""),"")</f>
        <v/>
      </c>
      <c r="G610" t="str">
        <f>IFERROR(IF(VLOOKUP(D610,Benchmark_list_excluded!B:B,1,FALSE)=D610,1,""),"")</f>
        <v/>
      </c>
    </row>
    <row r="611" spans="1:7" x14ac:dyDescent="0.25">
      <c r="A611">
        <v>90265944</v>
      </c>
      <c r="C611" t="s">
        <v>1709</v>
      </c>
      <c r="D611" t="s">
        <v>1710</v>
      </c>
      <c r="E611">
        <v>0.627</v>
      </c>
      <c r="F611" t="str">
        <f>IFERROR(IF(VLOOKUP(D611,Benchmark_list_included!B:B,1,FALSE)=D611,1,""),"")</f>
        <v/>
      </c>
      <c r="G611" t="str">
        <f>IFERROR(IF(VLOOKUP(D611,Benchmark_list_excluded!B:B,1,FALSE)=D611,1,""),"")</f>
        <v/>
      </c>
    </row>
    <row r="612" spans="1:7" x14ac:dyDescent="0.25">
      <c r="A612">
        <v>90265118</v>
      </c>
      <c r="C612" t="s">
        <v>1711</v>
      </c>
      <c r="D612" t="s">
        <v>1712</v>
      </c>
      <c r="E612">
        <v>0.626</v>
      </c>
      <c r="F612" t="str">
        <f>IFERROR(IF(VLOOKUP(D612,Benchmark_list_included!B:B,1,FALSE)=D612,1,""),"")</f>
        <v/>
      </c>
      <c r="G612" t="str">
        <f>IFERROR(IF(VLOOKUP(D612,Benchmark_list_excluded!B:B,1,FALSE)=D612,1,""),"")</f>
        <v/>
      </c>
    </row>
    <row r="613" spans="1:7" x14ac:dyDescent="0.25">
      <c r="A613">
        <v>90265501</v>
      </c>
      <c r="C613" t="s">
        <v>1713</v>
      </c>
      <c r="D613" t="s">
        <v>1714</v>
      </c>
      <c r="E613">
        <v>0.626</v>
      </c>
      <c r="F613" t="str">
        <f>IFERROR(IF(VLOOKUP(D613,Benchmark_list_included!B:B,1,FALSE)=D613,1,""),"")</f>
        <v/>
      </c>
      <c r="G613" t="str">
        <f>IFERROR(IF(VLOOKUP(D613,Benchmark_list_excluded!B:B,1,FALSE)=D613,1,""),"")</f>
        <v/>
      </c>
    </row>
    <row r="614" spans="1:7" x14ac:dyDescent="0.25">
      <c r="A614">
        <v>90265696</v>
      </c>
      <c r="C614" t="s">
        <v>1715</v>
      </c>
      <c r="D614" t="s">
        <v>1716</v>
      </c>
      <c r="E614">
        <v>0.626</v>
      </c>
      <c r="F614" t="str">
        <f>IFERROR(IF(VLOOKUP(D614,Benchmark_list_included!B:B,1,FALSE)=D614,1,""),"")</f>
        <v/>
      </c>
      <c r="G614" t="str">
        <f>IFERROR(IF(VLOOKUP(D614,Benchmark_list_excluded!B:B,1,FALSE)=D614,1,""),"")</f>
        <v/>
      </c>
    </row>
    <row r="615" spans="1:7" x14ac:dyDescent="0.25">
      <c r="A615">
        <v>90265752</v>
      </c>
      <c r="C615" t="s">
        <v>1717</v>
      </c>
      <c r="D615" t="s">
        <v>1718</v>
      </c>
      <c r="E615">
        <v>0.626</v>
      </c>
      <c r="F615" t="str">
        <f>IFERROR(IF(VLOOKUP(D615,Benchmark_list_included!B:B,1,FALSE)=D615,1,""),"")</f>
        <v/>
      </c>
      <c r="G615" t="str">
        <f>IFERROR(IF(VLOOKUP(D615,Benchmark_list_excluded!B:B,1,FALSE)=D615,1,""),"")</f>
        <v/>
      </c>
    </row>
    <row r="616" spans="1:7" x14ac:dyDescent="0.25">
      <c r="A616">
        <v>90266339</v>
      </c>
      <c r="C616" t="s">
        <v>1719</v>
      </c>
      <c r="D616" t="s">
        <v>1720</v>
      </c>
      <c r="E616">
        <v>0.626</v>
      </c>
      <c r="F616" t="str">
        <f>IFERROR(IF(VLOOKUP(D616,Benchmark_list_included!B:B,1,FALSE)=D616,1,""),"")</f>
        <v/>
      </c>
      <c r="G616" t="str">
        <f>IFERROR(IF(VLOOKUP(D616,Benchmark_list_excluded!B:B,1,FALSE)=D616,1,""),"")</f>
        <v/>
      </c>
    </row>
    <row r="617" spans="1:7" x14ac:dyDescent="0.25">
      <c r="A617">
        <v>90265908</v>
      </c>
      <c r="C617" t="s">
        <v>1721</v>
      </c>
      <c r="D617" t="s">
        <v>1722</v>
      </c>
      <c r="E617">
        <v>0.625</v>
      </c>
      <c r="F617" t="str">
        <f>IFERROR(IF(VLOOKUP(D617,Benchmark_list_included!B:B,1,FALSE)=D617,1,""),"")</f>
        <v/>
      </c>
      <c r="G617" t="str">
        <f>IFERROR(IF(VLOOKUP(D617,Benchmark_list_excluded!B:B,1,FALSE)=D617,1,""),"")</f>
        <v/>
      </c>
    </row>
    <row r="618" spans="1:7" x14ac:dyDescent="0.25">
      <c r="A618">
        <v>90267239</v>
      </c>
      <c r="C618" t="s">
        <v>1723</v>
      </c>
      <c r="D618" t="s">
        <v>1724</v>
      </c>
      <c r="E618">
        <v>0.625</v>
      </c>
      <c r="F618" t="str">
        <f>IFERROR(IF(VLOOKUP(D618,Benchmark_list_included!B:B,1,FALSE)=D618,1,""),"")</f>
        <v/>
      </c>
      <c r="G618" t="str">
        <f>IFERROR(IF(VLOOKUP(D618,Benchmark_list_excluded!B:B,1,FALSE)=D618,1,""),"")</f>
        <v/>
      </c>
    </row>
    <row r="619" spans="1:7" x14ac:dyDescent="0.25">
      <c r="A619">
        <v>90265958</v>
      </c>
      <c r="C619" t="s">
        <v>1725</v>
      </c>
      <c r="D619" t="s">
        <v>1726</v>
      </c>
      <c r="E619">
        <v>0.624</v>
      </c>
      <c r="F619" t="str">
        <f>IFERROR(IF(VLOOKUP(D619,Benchmark_list_included!B:B,1,FALSE)=D619,1,""),"")</f>
        <v/>
      </c>
      <c r="G619" t="str">
        <f>IFERROR(IF(VLOOKUP(D619,Benchmark_list_excluded!B:B,1,FALSE)=D619,1,""),"")</f>
        <v/>
      </c>
    </row>
    <row r="620" spans="1:7" x14ac:dyDescent="0.25">
      <c r="A620">
        <v>90266272</v>
      </c>
      <c r="C620" t="s">
        <v>1727</v>
      </c>
      <c r="D620" t="s">
        <v>1728</v>
      </c>
      <c r="E620">
        <v>0.624</v>
      </c>
      <c r="F620" t="str">
        <f>IFERROR(IF(VLOOKUP(D620,Benchmark_list_included!B:B,1,FALSE)=D620,1,""),"")</f>
        <v/>
      </c>
      <c r="G620" t="str">
        <f>IFERROR(IF(VLOOKUP(D620,Benchmark_list_excluded!B:B,1,FALSE)=D620,1,""),"")</f>
        <v/>
      </c>
    </row>
    <row r="621" spans="1:7" x14ac:dyDescent="0.25">
      <c r="A621">
        <v>90267283</v>
      </c>
      <c r="C621" t="s">
        <v>1729</v>
      </c>
      <c r="D621" t="s">
        <v>1730</v>
      </c>
      <c r="E621">
        <v>0.624</v>
      </c>
      <c r="F621" t="str">
        <f>IFERROR(IF(VLOOKUP(D621,Benchmark_list_included!B:B,1,FALSE)=D621,1,""),"")</f>
        <v/>
      </c>
      <c r="G621" t="str">
        <f>IFERROR(IF(VLOOKUP(D621,Benchmark_list_excluded!B:B,1,FALSE)=D621,1,""),"")</f>
        <v/>
      </c>
    </row>
    <row r="622" spans="1:7" x14ac:dyDescent="0.25">
      <c r="A622">
        <v>90265330</v>
      </c>
      <c r="C622" t="s">
        <v>1731</v>
      </c>
      <c r="D622" t="s">
        <v>1732</v>
      </c>
      <c r="E622">
        <v>0.623</v>
      </c>
      <c r="F622" t="str">
        <f>IFERROR(IF(VLOOKUP(D622,Benchmark_list_included!B:B,1,FALSE)=D622,1,""),"")</f>
        <v/>
      </c>
      <c r="G622" t="str">
        <f>IFERROR(IF(VLOOKUP(D622,Benchmark_list_excluded!B:B,1,FALSE)=D622,1,""),"")</f>
        <v/>
      </c>
    </row>
    <row r="623" spans="1:7" x14ac:dyDescent="0.25">
      <c r="A623">
        <v>90265709</v>
      </c>
      <c r="C623" t="s">
        <v>1733</v>
      </c>
      <c r="D623" t="s">
        <v>1734</v>
      </c>
      <c r="E623">
        <v>0.623</v>
      </c>
      <c r="F623" t="str">
        <f>IFERROR(IF(VLOOKUP(D623,Benchmark_list_included!B:B,1,FALSE)=D623,1,""),"")</f>
        <v/>
      </c>
      <c r="G623" t="str">
        <f>IFERROR(IF(VLOOKUP(D623,Benchmark_list_excluded!B:B,1,FALSE)=D623,1,""),"")</f>
        <v/>
      </c>
    </row>
    <row r="624" spans="1:7" x14ac:dyDescent="0.25">
      <c r="A624">
        <v>90266043</v>
      </c>
      <c r="C624" t="s">
        <v>1735</v>
      </c>
      <c r="D624" t="s">
        <v>1736</v>
      </c>
      <c r="E624">
        <v>0.623</v>
      </c>
      <c r="F624" t="str">
        <f>IFERROR(IF(VLOOKUP(D624,Benchmark_list_included!B:B,1,FALSE)=D624,1,""),"")</f>
        <v/>
      </c>
      <c r="G624" t="str">
        <f>IFERROR(IF(VLOOKUP(D624,Benchmark_list_excluded!B:B,1,FALSE)=D624,1,""),"")</f>
        <v/>
      </c>
    </row>
    <row r="625" spans="1:7" x14ac:dyDescent="0.25">
      <c r="A625">
        <v>90264768</v>
      </c>
      <c r="C625" t="s">
        <v>1737</v>
      </c>
      <c r="D625" t="s">
        <v>1738</v>
      </c>
      <c r="E625">
        <v>0.622</v>
      </c>
      <c r="F625" t="str">
        <f>IFERROR(IF(VLOOKUP(D625,Benchmark_list_included!B:B,1,FALSE)=D625,1,""),"")</f>
        <v/>
      </c>
      <c r="G625" t="str">
        <f>IFERROR(IF(VLOOKUP(D625,Benchmark_list_excluded!B:B,1,FALSE)=D625,1,""),"")</f>
        <v/>
      </c>
    </row>
    <row r="626" spans="1:7" x14ac:dyDescent="0.25">
      <c r="A626">
        <v>90267034</v>
      </c>
      <c r="C626" t="s">
        <v>1739</v>
      </c>
      <c r="D626" t="s">
        <v>1740</v>
      </c>
      <c r="E626">
        <v>0.621</v>
      </c>
      <c r="F626" t="str">
        <f>IFERROR(IF(VLOOKUP(D626,Benchmark_list_included!B:B,1,FALSE)=D626,1,""),"")</f>
        <v/>
      </c>
      <c r="G626" t="str">
        <f>IFERROR(IF(VLOOKUP(D626,Benchmark_list_excluded!B:B,1,FALSE)=D626,1,""),"")</f>
        <v/>
      </c>
    </row>
    <row r="627" spans="1:7" x14ac:dyDescent="0.25">
      <c r="A627">
        <v>90264659</v>
      </c>
      <c r="C627" t="s">
        <v>1519</v>
      </c>
      <c r="D627" t="s">
        <v>1741</v>
      </c>
      <c r="E627">
        <v>0.62</v>
      </c>
      <c r="F627" t="str">
        <f>IFERROR(IF(VLOOKUP(D627,Benchmark_list_included!B:B,1,FALSE)=D627,1,""),"")</f>
        <v/>
      </c>
      <c r="G627" t="str">
        <f>IFERROR(IF(VLOOKUP(D627,Benchmark_list_excluded!B:B,1,FALSE)=D627,1,""),"")</f>
        <v/>
      </c>
    </row>
    <row r="628" spans="1:7" x14ac:dyDescent="0.25">
      <c r="A628">
        <v>90267022</v>
      </c>
      <c r="C628" t="s">
        <v>1742</v>
      </c>
      <c r="D628" t="s">
        <v>1743</v>
      </c>
      <c r="E628">
        <v>0.62</v>
      </c>
      <c r="F628" t="str">
        <f>IFERROR(IF(VLOOKUP(D628,Benchmark_list_included!B:B,1,FALSE)=D628,1,""),"")</f>
        <v/>
      </c>
      <c r="G628" t="str">
        <f>IFERROR(IF(VLOOKUP(D628,Benchmark_list_excluded!B:B,1,FALSE)=D628,1,""),"")</f>
        <v/>
      </c>
    </row>
    <row r="629" spans="1:7" x14ac:dyDescent="0.25">
      <c r="A629">
        <v>90267105</v>
      </c>
      <c r="C629" t="s">
        <v>1744</v>
      </c>
      <c r="D629" t="s">
        <v>1745</v>
      </c>
      <c r="E629">
        <v>0.62</v>
      </c>
      <c r="F629" t="str">
        <f>IFERROR(IF(VLOOKUP(D629,Benchmark_list_included!B:B,1,FALSE)=D629,1,""),"")</f>
        <v/>
      </c>
      <c r="G629" t="str">
        <f>IFERROR(IF(VLOOKUP(D629,Benchmark_list_excluded!B:B,1,FALSE)=D629,1,""),"")</f>
        <v/>
      </c>
    </row>
    <row r="630" spans="1:7" x14ac:dyDescent="0.25">
      <c r="A630">
        <v>90264854</v>
      </c>
      <c r="C630" t="s">
        <v>1746</v>
      </c>
      <c r="D630" t="s">
        <v>1747</v>
      </c>
      <c r="E630">
        <v>0.61899999999999999</v>
      </c>
      <c r="F630" t="str">
        <f>IFERROR(IF(VLOOKUP(D630,Benchmark_list_included!B:B,1,FALSE)=D630,1,""),"")</f>
        <v/>
      </c>
      <c r="G630" t="str">
        <f>IFERROR(IF(VLOOKUP(D630,Benchmark_list_excluded!B:B,1,FALSE)=D630,1,""),"")</f>
        <v/>
      </c>
    </row>
    <row r="631" spans="1:7" x14ac:dyDescent="0.25">
      <c r="A631">
        <v>90265877</v>
      </c>
      <c r="C631" t="s">
        <v>1748</v>
      </c>
      <c r="D631" t="s">
        <v>1749</v>
      </c>
      <c r="E631">
        <v>0.61899999999999999</v>
      </c>
      <c r="F631" t="str">
        <f>IFERROR(IF(VLOOKUP(D631,Benchmark_list_included!B:B,1,FALSE)=D631,1,""),"")</f>
        <v/>
      </c>
      <c r="G631" t="str">
        <f>IFERROR(IF(VLOOKUP(D631,Benchmark_list_excluded!B:B,1,FALSE)=D631,1,""),"")</f>
        <v/>
      </c>
    </row>
    <row r="632" spans="1:7" x14ac:dyDescent="0.25">
      <c r="A632">
        <v>90266559</v>
      </c>
      <c r="C632" t="s">
        <v>1750</v>
      </c>
      <c r="D632" t="s">
        <v>1751</v>
      </c>
      <c r="E632">
        <v>0.61799999999999999</v>
      </c>
      <c r="F632" t="str">
        <f>IFERROR(IF(VLOOKUP(D632,Benchmark_list_included!B:B,1,FALSE)=D632,1,""),"")</f>
        <v/>
      </c>
      <c r="G632" t="str">
        <f>IFERROR(IF(VLOOKUP(D632,Benchmark_list_excluded!B:B,1,FALSE)=D632,1,""),"")</f>
        <v/>
      </c>
    </row>
    <row r="633" spans="1:7" x14ac:dyDescent="0.25">
      <c r="A633">
        <v>90264874</v>
      </c>
      <c r="C633" t="s">
        <v>396</v>
      </c>
      <c r="D633" t="s">
        <v>394</v>
      </c>
      <c r="E633">
        <v>0.61699999999999999</v>
      </c>
      <c r="F633" t="str">
        <f>IFERROR(IF(VLOOKUP(D633,Benchmark_list_included!B:B,1,FALSE)=D633,1,""),"")</f>
        <v/>
      </c>
      <c r="G633">
        <f>IFERROR(IF(VLOOKUP(D633,Benchmark_list_excluded!B:B,1,FALSE)=D633,1,""),"")</f>
        <v>1</v>
      </c>
    </row>
    <row r="634" spans="1:7" x14ac:dyDescent="0.25">
      <c r="A634">
        <v>90265443</v>
      </c>
      <c r="C634" t="s">
        <v>1752</v>
      </c>
      <c r="D634" t="s">
        <v>1753</v>
      </c>
      <c r="E634">
        <v>0.61699999999999999</v>
      </c>
      <c r="F634" t="str">
        <f>IFERROR(IF(VLOOKUP(D634,Benchmark_list_included!B:B,1,FALSE)=D634,1,""),"")</f>
        <v/>
      </c>
      <c r="G634" t="str">
        <f>IFERROR(IF(VLOOKUP(D634,Benchmark_list_excluded!B:B,1,FALSE)=D634,1,""),"")</f>
        <v/>
      </c>
    </row>
    <row r="635" spans="1:7" x14ac:dyDescent="0.25">
      <c r="A635">
        <v>90266195</v>
      </c>
      <c r="C635" t="s">
        <v>1754</v>
      </c>
      <c r="D635" t="s">
        <v>1755</v>
      </c>
      <c r="E635">
        <v>0.61699999999999999</v>
      </c>
      <c r="F635" t="str">
        <f>IFERROR(IF(VLOOKUP(D635,Benchmark_list_included!B:B,1,FALSE)=D635,1,""),"")</f>
        <v/>
      </c>
      <c r="G635" t="str">
        <f>IFERROR(IF(VLOOKUP(D635,Benchmark_list_excluded!B:B,1,FALSE)=D635,1,""),"")</f>
        <v/>
      </c>
    </row>
    <row r="636" spans="1:7" x14ac:dyDescent="0.25">
      <c r="A636">
        <v>90266259</v>
      </c>
      <c r="C636" t="s">
        <v>1756</v>
      </c>
      <c r="D636" t="s">
        <v>1757</v>
      </c>
      <c r="E636">
        <v>0.61699999999999999</v>
      </c>
      <c r="F636" t="str">
        <f>IFERROR(IF(VLOOKUP(D636,Benchmark_list_included!B:B,1,FALSE)=D636,1,""),"")</f>
        <v/>
      </c>
      <c r="G636" t="str">
        <f>IFERROR(IF(VLOOKUP(D636,Benchmark_list_excluded!B:B,1,FALSE)=D636,1,""),"")</f>
        <v/>
      </c>
    </row>
    <row r="637" spans="1:7" x14ac:dyDescent="0.25">
      <c r="A637">
        <v>90264895</v>
      </c>
      <c r="C637" t="s">
        <v>1758</v>
      </c>
      <c r="D637" t="s">
        <v>1759</v>
      </c>
      <c r="E637">
        <v>0.61599999999999999</v>
      </c>
      <c r="F637" t="str">
        <f>IFERROR(IF(VLOOKUP(D637,Benchmark_list_included!B:B,1,FALSE)=D637,1,""),"")</f>
        <v/>
      </c>
      <c r="G637" t="str">
        <f>IFERROR(IF(VLOOKUP(D637,Benchmark_list_excluded!B:B,1,FALSE)=D637,1,""),"")</f>
        <v/>
      </c>
    </row>
    <row r="638" spans="1:7" x14ac:dyDescent="0.25">
      <c r="A638">
        <v>90264671</v>
      </c>
      <c r="C638" t="s">
        <v>1760</v>
      </c>
      <c r="D638" t="s">
        <v>1761</v>
      </c>
      <c r="E638">
        <v>0.61499999999999999</v>
      </c>
      <c r="F638" t="str">
        <f>IFERROR(IF(VLOOKUP(D638,Benchmark_list_included!B:B,1,FALSE)=D638,1,""),"")</f>
        <v/>
      </c>
      <c r="G638" t="str">
        <f>IFERROR(IF(VLOOKUP(D638,Benchmark_list_excluded!B:B,1,FALSE)=D638,1,""),"")</f>
        <v/>
      </c>
    </row>
    <row r="639" spans="1:7" x14ac:dyDescent="0.25">
      <c r="A639">
        <v>90265268</v>
      </c>
      <c r="C639" t="s">
        <v>1762</v>
      </c>
      <c r="D639" t="s">
        <v>1763</v>
      </c>
      <c r="E639">
        <v>0.61499999999999999</v>
      </c>
      <c r="F639" t="str">
        <f>IFERROR(IF(VLOOKUP(D639,Benchmark_list_included!B:B,1,FALSE)=D639,1,""),"")</f>
        <v/>
      </c>
      <c r="G639" t="str">
        <f>IFERROR(IF(VLOOKUP(D639,Benchmark_list_excluded!B:B,1,FALSE)=D639,1,""),"")</f>
        <v/>
      </c>
    </row>
    <row r="640" spans="1:7" x14ac:dyDescent="0.25">
      <c r="A640">
        <v>90267135</v>
      </c>
      <c r="C640" t="s">
        <v>1764</v>
      </c>
      <c r="D640" t="s">
        <v>1765</v>
      </c>
      <c r="E640">
        <v>0.61399999999999999</v>
      </c>
      <c r="F640" t="str">
        <f>IFERROR(IF(VLOOKUP(D640,Benchmark_list_included!B:B,1,FALSE)=D640,1,""),"")</f>
        <v/>
      </c>
      <c r="G640" t="str">
        <f>IFERROR(IF(VLOOKUP(D640,Benchmark_list_excluded!B:B,1,FALSE)=D640,1,""),"")</f>
        <v/>
      </c>
    </row>
    <row r="641" spans="1:7" x14ac:dyDescent="0.25">
      <c r="A641">
        <v>90265430</v>
      </c>
      <c r="C641" t="s">
        <v>1766</v>
      </c>
      <c r="D641" t="s">
        <v>1767</v>
      </c>
      <c r="E641">
        <v>0.61299999999999999</v>
      </c>
      <c r="F641" t="str">
        <f>IFERROR(IF(VLOOKUP(D641,Benchmark_list_included!B:B,1,FALSE)=D641,1,""),"")</f>
        <v/>
      </c>
      <c r="G641" t="str">
        <f>IFERROR(IF(VLOOKUP(D641,Benchmark_list_excluded!B:B,1,FALSE)=D641,1,""),"")</f>
        <v/>
      </c>
    </row>
    <row r="642" spans="1:7" x14ac:dyDescent="0.25">
      <c r="A642">
        <v>90265644</v>
      </c>
      <c r="C642" t="s">
        <v>1768</v>
      </c>
      <c r="D642" t="s">
        <v>1769</v>
      </c>
      <c r="E642">
        <v>0.61299999999999999</v>
      </c>
      <c r="F642" t="str">
        <f>IFERROR(IF(VLOOKUP(D642,Benchmark_list_included!B:B,1,FALSE)=D642,1,""),"")</f>
        <v/>
      </c>
      <c r="G642" t="str">
        <f>IFERROR(IF(VLOOKUP(D642,Benchmark_list_excluded!B:B,1,FALSE)=D642,1,""),"")</f>
        <v/>
      </c>
    </row>
    <row r="643" spans="1:7" x14ac:dyDescent="0.25">
      <c r="A643">
        <v>90266174</v>
      </c>
      <c r="C643" t="s">
        <v>1770</v>
      </c>
      <c r="D643" t="s">
        <v>1771</v>
      </c>
      <c r="E643">
        <v>0.61299999999999999</v>
      </c>
      <c r="F643" t="str">
        <f>IFERROR(IF(VLOOKUP(D643,Benchmark_list_included!B:B,1,FALSE)=D643,1,""),"")</f>
        <v/>
      </c>
      <c r="G643" t="str">
        <f>IFERROR(IF(VLOOKUP(D643,Benchmark_list_excluded!B:B,1,FALSE)=D643,1,""),"")</f>
        <v/>
      </c>
    </row>
    <row r="644" spans="1:7" x14ac:dyDescent="0.25">
      <c r="A644">
        <v>90266960</v>
      </c>
      <c r="C644" t="s">
        <v>1772</v>
      </c>
      <c r="D644" t="s">
        <v>1773</v>
      </c>
      <c r="E644">
        <v>0.61299999999999999</v>
      </c>
      <c r="F644" t="str">
        <f>IFERROR(IF(VLOOKUP(D644,Benchmark_list_included!B:B,1,FALSE)=D644,1,""),"")</f>
        <v/>
      </c>
      <c r="G644" t="str">
        <f>IFERROR(IF(VLOOKUP(D644,Benchmark_list_excluded!B:B,1,FALSE)=D644,1,""),"")</f>
        <v/>
      </c>
    </row>
    <row r="645" spans="1:7" x14ac:dyDescent="0.25">
      <c r="A645">
        <v>90267284</v>
      </c>
      <c r="C645" t="s">
        <v>1774</v>
      </c>
      <c r="D645" t="s">
        <v>1775</v>
      </c>
      <c r="E645">
        <v>0.61299999999999999</v>
      </c>
      <c r="F645" t="str">
        <f>IFERROR(IF(VLOOKUP(D645,Benchmark_list_included!B:B,1,FALSE)=D645,1,""),"")</f>
        <v/>
      </c>
      <c r="G645" t="str">
        <f>IFERROR(IF(VLOOKUP(D645,Benchmark_list_excluded!B:B,1,FALSE)=D645,1,""),"")</f>
        <v/>
      </c>
    </row>
    <row r="646" spans="1:7" x14ac:dyDescent="0.25">
      <c r="A646">
        <v>90264789</v>
      </c>
      <c r="C646" t="s">
        <v>1776</v>
      </c>
      <c r="D646" t="s">
        <v>1777</v>
      </c>
      <c r="E646">
        <v>0.61199999999999999</v>
      </c>
      <c r="F646" t="str">
        <f>IFERROR(IF(VLOOKUP(D646,Benchmark_list_included!B:B,1,FALSE)=D646,1,""),"")</f>
        <v/>
      </c>
      <c r="G646" t="str">
        <f>IFERROR(IF(VLOOKUP(D646,Benchmark_list_excluded!B:B,1,FALSE)=D646,1,""),"")</f>
        <v/>
      </c>
    </row>
    <row r="647" spans="1:7" x14ac:dyDescent="0.25">
      <c r="A647">
        <v>90265627</v>
      </c>
      <c r="C647" t="s">
        <v>1778</v>
      </c>
      <c r="D647" t="s">
        <v>1779</v>
      </c>
      <c r="E647">
        <v>0.61199999999999999</v>
      </c>
      <c r="F647" t="str">
        <f>IFERROR(IF(VLOOKUP(D647,Benchmark_list_included!B:B,1,FALSE)=D647,1,""),"")</f>
        <v/>
      </c>
      <c r="G647" t="str">
        <f>IFERROR(IF(VLOOKUP(D647,Benchmark_list_excluded!B:B,1,FALSE)=D647,1,""),"")</f>
        <v/>
      </c>
    </row>
    <row r="648" spans="1:7" x14ac:dyDescent="0.25">
      <c r="A648">
        <v>90265741</v>
      </c>
      <c r="C648" t="s">
        <v>1780</v>
      </c>
      <c r="D648" t="s">
        <v>1781</v>
      </c>
      <c r="E648">
        <v>0.61199999999999999</v>
      </c>
      <c r="F648" t="str">
        <f>IFERROR(IF(VLOOKUP(D648,Benchmark_list_included!B:B,1,FALSE)=D648,1,""),"")</f>
        <v/>
      </c>
      <c r="G648" t="str">
        <f>IFERROR(IF(VLOOKUP(D648,Benchmark_list_excluded!B:B,1,FALSE)=D648,1,""),"")</f>
        <v/>
      </c>
    </row>
    <row r="649" spans="1:7" x14ac:dyDescent="0.25">
      <c r="A649">
        <v>90266282</v>
      </c>
      <c r="C649" t="s">
        <v>1782</v>
      </c>
      <c r="D649" t="s">
        <v>1783</v>
      </c>
      <c r="E649">
        <v>0.61199999999999999</v>
      </c>
      <c r="F649" t="str">
        <f>IFERROR(IF(VLOOKUP(D649,Benchmark_list_included!B:B,1,FALSE)=D649,1,""),"")</f>
        <v/>
      </c>
      <c r="G649" t="str">
        <f>IFERROR(IF(VLOOKUP(D649,Benchmark_list_excluded!B:B,1,FALSE)=D649,1,""),"")</f>
        <v/>
      </c>
    </row>
    <row r="650" spans="1:7" x14ac:dyDescent="0.25">
      <c r="A650">
        <v>90264855</v>
      </c>
      <c r="C650" t="s">
        <v>1784</v>
      </c>
      <c r="D650" t="s">
        <v>1785</v>
      </c>
      <c r="E650">
        <v>0.61099999999999999</v>
      </c>
      <c r="F650" t="str">
        <f>IFERROR(IF(VLOOKUP(D650,Benchmark_list_included!B:B,1,FALSE)=D650,1,""),"")</f>
        <v/>
      </c>
      <c r="G650" t="str">
        <f>IFERROR(IF(VLOOKUP(D650,Benchmark_list_excluded!B:B,1,FALSE)=D650,1,""),"")</f>
        <v/>
      </c>
    </row>
    <row r="651" spans="1:7" x14ac:dyDescent="0.25">
      <c r="A651">
        <v>90267145</v>
      </c>
      <c r="C651" t="s">
        <v>1786</v>
      </c>
      <c r="D651" t="s">
        <v>1787</v>
      </c>
      <c r="E651">
        <v>0.61099999999999999</v>
      </c>
      <c r="F651" t="str">
        <f>IFERROR(IF(VLOOKUP(D651,Benchmark_list_included!B:B,1,FALSE)=D651,1,""),"")</f>
        <v/>
      </c>
      <c r="G651" t="str">
        <f>IFERROR(IF(VLOOKUP(D651,Benchmark_list_excluded!B:B,1,FALSE)=D651,1,""),"")</f>
        <v/>
      </c>
    </row>
    <row r="652" spans="1:7" x14ac:dyDescent="0.25">
      <c r="A652">
        <v>90265581</v>
      </c>
      <c r="C652" t="s">
        <v>1788</v>
      </c>
      <c r="D652" t="s">
        <v>1789</v>
      </c>
      <c r="E652">
        <v>0.61</v>
      </c>
      <c r="F652" t="str">
        <f>IFERROR(IF(VLOOKUP(D652,Benchmark_list_included!B:B,1,FALSE)=D652,1,""),"")</f>
        <v/>
      </c>
      <c r="G652" t="str">
        <f>IFERROR(IF(VLOOKUP(D652,Benchmark_list_excluded!B:B,1,FALSE)=D652,1,""),"")</f>
        <v/>
      </c>
    </row>
    <row r="653" spans="1:7" x14ac:dyDescent="0.25">
      <c r="A653">
        <v>90265743</v>
      </c>
      <c r="C653" t="s">
        <v>1790</v>
      </c>
      <c r="D653" t="s">
        <v>1791</v>
      </c>
      <c r="E653">
        <v>0.61</v>
      </c>
      <c r="F653" t="str">
        <f>IFERROR(IF(VLOOKUP(D653,Benchmark_list_included!B:B,1,FALSE)=D653,1,""),"")</f>
        <v/>
      </c>
      <c r="G653" t="str">
        <f>IFERROR(IF(VLOOKUP(D653,Benchmark_list_excluded!B:B,1,FALSE)=D653,1,""),"")</f>
        <v/>
      </c>
    </row>
    <row r="654" spans="1:7" x14ac:dyDescent="0.25">
      <c r="A654">
        <v>90267252</v>
      </c>
      <c r="C654" t="s">
        <v>1792</v>
      </c>
      <c r="D654" t="s">
        <v>1793</v>
      </c>
      <c r="E654">
        <v>0.61</v>
      </c>
      <c r="F654" t="str">
        <f>IFERROR(IF(VLOOKUP(D654,Benchmark_list_included!B:B,1,FALSE)=D654,1,""),"")</f>
        <v/>
      </c>
      <c r="G654" t="str">
        <f>IFERROR(IF(VLOOKUP(D654,Benchmark_list_excluded!B:B,1,FALSE)=D654,1,""),"")</f>
        <v/>
      </c>
    </row>
    <row r="655" spans="1:7" x14ac:dyDescent="0.25">
      <c r="A655">
        <v>90264975</v>
      </c>
      <c r="C655" t="s">
        <v>1794</v>
      </c>
      <c r="D655" t="s">
        <v>1795</v>
      </c>
      <c r="E655">
        <v>0.60899999999999999</v>
      </c>
      <c r="F655" t="str">
        <f>IFERROR(IF(VLOOKUP(D655,Benchmark_list_included!B:B,1,FALSE)=D655,1,""),"")</f>
        <v/>
      </c>
      <c r="G655" t="str">
        <f>IFERROR(IF(VLOOKUP(D655,Benchmark_list_excluded!B:B,1,FALSE)=D655,1,""),"")</f>
        <v/>
      </c>
    </row>
    <row r="656" spans="1:7" x14ac:dyDescent="0.25">
      <c r="A656">
        <v>90267038</v>
      </c>
      <c r="C656" t="s">
        <v>1796</v>
      </c>
      <c r="D656" t="s">
        <v>1797</v>
      </c>
      <c r="E656">
        <v>0.60899999999999999</v>
      </c>
      <c r="F656" t="str">
        <f>IFERROR(IF(VLOOKUP(D656,Benchmark_list_included!B:B,1,FALSE)=D656,1,""),"")</f>
        <v/>
      </c>
      <c r="G656" t="str">
        <f>IFERROR(IF(VLOOKUP(D656,Benchmark_list_excluded!B:B,1,FALSE)=D656,1,""),"")</f>
        <v/>
      </c>
    </row>
    <row r="657" spans="1:7" x14ac:dyDescent="0.25">
      <c r="A657">
        <v>90264871</v>
      </c>
      <c r="C657" t="s">
        <v>1798</v>
      </c>
      <c r="D657" t="s">
        <v>1799</v>
      </c>
      <c r="E657">
        <v>0.60699999999999998</v>
      </c>
      <c r="F657" t="str">
        <f>IFERROR(IF(VLOOKUP(D657,Benchmark_list_included!B:B,1,FALSE)=D657,1,""),"")</f>
        <v/>
      </c>
      <c r="G657" t="str">
        <f>IFERROR(IF(VLOOKUP(D657,Benchmark_list_excluded!B:B,1,FALSE)=D657,1,""),"")</f>
        <v/>
      </c>
    </row>
    <row r="658" spans="1:7" x14ac:dyDescent="0.25">
      <c r="A658">
        <v>90265074</v>
      </c>
      <c r="C658" t="s">
        <v>1800</v>
      </c>
      <c r="D658" t="s">
        <v>1801</v>
      </c>
      <c r="E658">
        <v>0.60699999999999998</v>
      </c>
      <c r="F658" t="str">
        <f>IFERROR(IF(VLOOKUP(D658,Benchmark_list_included!B:B,1,FALSE)=D658,1,""),"")</f>
        <v/>
      </c>
      <c r="G658" t="str">
        <f>IFERROR(IF(VLOOKUP(D658,Benchmark_list_excluded!B:B,1,FALSE)=D658,1,""),"")</f>
        <v/>
      </c>
    </row>
    <row r="659" spans="1:7" x14ac:dyDescent="0.25">
      <c r="A659">
        <v>90265208</v>
      </c>
      <c r="C659" t="s">
        <v>1802</v>
      </c>
      <c r="D659" t="s">
        <v>1803</v>
      </c>
      <c r="E659">
        <v>0.60699999999999998</v>
      </c>
      <c r="F659" t="str">
        <f>IFERROR(IF(VLOOKUP(D659,Benchmark_list_included!B:B,1,FALSE)=D659,1,""),"")</f>
        <v/>
      </c>
      <c r="G659" t="str">
        <f>IFERROR(IF(VLOOKUP(D659,Benchmark_list_excluded!B:B,1,FALSE)=D659,1,""),"")</f>
        <v/>
      </c>
    </row>
    <row r="660" spans="1:7" x14ac:dyDescent="0.25">
      <c r="A660">
        <v>90265549</v>
      </c>
      <c r="C660" t="s">
        <v>1804</v>
      </c>
      <c r="D660" t="s">
        <v>1805</v>
      </c>
      <c r="E660">
        <v>0.60699999999999998</v>
      </c>
      <c r="F660" t="str">
        <f>IFERROR(IF(VLOOKUP(D660,Benchmark_list_included!B:B,1,FALSE)=D660,1,""),"")</f>
        <v/>
      </c>
      <c r="G660" t="str">
        <f>IFERROR(IF(VLOOKUP(D660,Benchmark_list_excluded!B:B,1,FALSE)=D660,1,""),"")</f>
        <v/>
      </c>
    </row>
    <row r="661" spans="1:7" x14ac:dyDescent="0.25">
      <c r="A661">
        <v>90266866</v>
      </c>
      <c r="C661" t="s">
        <v>1806</v>
      </c>
      <c r="D661" t="s">
        <v>1807</v>
      </c>
      <c r="E661">
        <v>0.60699999999999998</v>
      </c>
      <c r="F661" t="str">
        <f>IFERROR(IF(VLOOKUP(D661,Benchmark_list_included!B:B,1,FALSE)=D661,1,""),"")</f>
        <v/>
      </c>
      <c r="G661" t="str">
        <f>IFERROR(IF(VLOOKUP(D661,Benchmark_list_excluded!B:B,1,FALSE)=D661,1,""),"")</f>
        <v/>
      </c>
    </row>
    <row r="662" spans="1:7" x14ac:dyDescent="0.25">
      <c r="A662">
        <v>90267009</v>
      </c>
      <c r="C662" t="s">
        <v>1808</v>
      </c>
      <c r="D662" t="s">
        <v>1809</v>
      </c>
      <c r="E662">
        <v>0.60699999999999998</v>
      </c>
      <c r="F662" t="str">
        <f>IFERROR(IF(VLOOKUP(D662,Benchmark_list_included!B:B,1,FALSE)=D662,1,""),"")</f>
        <v/>
      </c>
      <c r="G662" t="str">
        <f>IFERROR(IF(VLOOKUP(D662,Benchmark_list_excluded!B:B,1,FALSE)=D662,1,""),"")</f>
        <v/>
      </c>
    </row>
    <row r="663" spans="1:7" x14ac:dyDescent="0.25">
      <c r="A663">
        <v>90265468</v>
      </c>
      <c r="C663" t="s">
        <v>1810</v>
      </c>
      <c r="D663" t="s">
        <v>1811</v>
      </c>
      <c r="E663">
        <v>0.60599999999999998</v>
      </c>
      <c r="F663" t="str">
        <f>IFERROR(IF(VLOOKUP(D663,Benchmark_list_included!B:B,1,FALSE)=D663,1,""),"")</f>
        <v/>
      </c>
      <c r="G663" t="str">
        <f>IFERROR(IF(VLOOKUP(D663,Benchmark_list_excluded!B:B,1,FALSE)=D663,1,""),"")</f>
        <v/>
      </c>
    </row>
    <row r="664" spans="1:7" x14ac:dyDescent="0.25">
      <c r="A664">
        <v>90264886</v>
      </c>
      <c r="C664" t="s">
        <v>1812</v>
      </c>
      <c r="D664" t="s">
        <v>1813</v>
      </c>
      <c r="E664">
        <v>0.60499999999999998</v>
      </c>
      <c r="F664" t="str">
        <f>IFERROR(IF(VLOOKUP(D664,Benchmark_list_included!B:B,1,FALSE)=D664,1,""),"")</f>
        <v/>
      </c>
      <c r="G664" t="str">
        <f>IFERROR(IF(VLOOKUP(D664,Benchmark_list_excluded!B:B,1,FALSE)=D664,1,""),"")</f>
        <v/>
      </c>
    </row>
    <row r="665" spans="1:7" x14ac:dyDescent="0.25">
      <c r="A665">
        <v>90265774</v>
      </c>
      <c r="C665" t="s">
        <v>1814</v>
      </c>
      <c r="D665" t="s">
        <v>1815</v>
      </c>
      <c r="E665">
        <v>0.60499999999999998</v>
      </c>
      <c r="F665" t="str">
        <f>IFERROR(IF(VLOOKUP(D665,Benchmark_list_included!B:B,1,FALSE)=D665,1,""),"")</f>
        <v/>
      </c>
      <c r="G665" t="str">
        <f>IFERROR(IF(VLOOKUP(D665,Benchmark_list_excluded!B:B,1,FALSE)=D665,1,""),"")</f>
        <v/>
      </c>
    </row>
    <row r="666" spans="1:7" x14ac:dyDescent="0.25">
      <c r="A666">
        <v>90267330</v>
      </c>
      <c r="C666" t="s">
        <v>1816</v>
      </c>
      <c r="D666" t="s">
        <v>1817</v>
      </c>
      <c r="E666">
        <v>0.60499999999999998</v>
      </c>
      <c r="F666" t="str">
        <f>IFERROR(IF(VLOOKUP(D666,Benchmark_list_included!B:B,1,FALSE)=D666,1,""),"")</f>
        <v/>
      </c>
      <c r="G666" t="str">
        <f>IFERROR(IF(VLOOKUP(D666,Benchmark_list_excluded!B:B,1,FALSE)=D666,1,""),"")</f>
        <v/>
      </c>
    </row>
    <row r="667" spans="1:7" x14ac:dyDescent="0.25">
      <c r="A667">
        <v>90266278</v>
      </c>
      <c r="C667" t="s">
        <v>1818</v>
      </c>
      <c r="D667" t="s">
        <v>1819</v>
      </c>
      <c r="E667">
        <v>0.60399999999999998</v>
      </c>
      <c r="F667" t="str">
        <f>IFERROR(IF(VLOOKUP(D667,Benchmark_list_included!B:B,1,FALSE)=D667,1,""),"")</f>
        <v/>
      </c>
      <c r="G667" t="str">
        <f>IFERROR(IF(VLOOKUP(D667,Benchmark_list_excluded!B:B,1,FALSE)=D667,1,""),"")</f>
        <v/>
      </c>
    </row>
    <row r="668" spans="1:7" x14ac:dyDescent="0.25">
      <c r="A668">
        <v>90264948</v>
      </c>
      <c r="C668" t="s">
        <v>1820</v>
      </c>
      <c r="D668" t="s">
        <v>1821</v>
      </c>
      <c r="E668">
        <v>0.60299999999999998</v>
      </c>
      <c r="F668" t="str">
        <f>IFERROR(IF(VLOOKUP(D668,Benchmark_list_included!B:B,1,FALSE)=D668,1,""),"")</f>
        <v/>
      </c>
      <c r="G668" t="str">
        <f>IFERROR(IF(VLOOKUP(D668,Benchmark_list_excluded!B:B,1,FALSE)=D668,1,""),"")</f>
        <v/>
      </c>
    </row>
    <row r="669" spans="1:7" x14ac:dyDescent="0.25">
      <c r="A669">
        <v>90265172</v>
      </c>
      <c r="C669" t="s">
        <v>1822</v>
      </c>
      <c r="D669" t="s">
        <v>1823</v>
      </c>
      <c r="E669">
        <v>0.60299999999999998</v>
      </c>
      <c r="F669" t="str">
        <f>IFERROR(IF(VLOOKUP(D669,Benchmark_list_included!B:B,1,FALSE)=D669,1,""),"")</f>
        <v/>
      </c>
      <c r="G669" t="str">
        <f>IFERROR(IF(VLOOKUP(D669,Benchmark_list_excluded!B:B,1,FALSE)=D669,1,""),"")</f>
        <v/>
      </c>
    </row>
    <row r="670" spans="1:7" x14ac:dyDescent="0.25">
      <c r="A670">
        <v>90265988</v>
      </c>
      <c r="C670" t="s">
        <v>1824</v>
      </c>
      <c r="D670" t="s">
        <v>1825</v>
      </c>
      <c r="E670">
        <v>0.60299999999999998</v>
      </c>
      <c r="F670" t="str">
        <f>IFERROR(IF(VLOOKUP(D670,Benchmark_list_included!B:B,1,FALSE)=D670,1,""),"")</f>
        <v/>
      </c>
      <c r="G670" t="str">
        <f>IFERROR(IF(VLOOKUP(D670,Benchmark_list_excluded!B:B,1,FALSE)=D670,1,""),"")</f>
        <v/>
      </c>
    </row>
    <row r="671" spans="1:7" x14ac:dyDescent="0.25">
      <c r="A671">
        <v>90265690</v>
      </c>
      <c r="C671" t="s">
        <v>1826</v>
      </c>
      <c r="D671" t="s">
        <v>1827</v>
      </c>
      <c r="E671">
        <v>0.60199999999999998</v>
      </c>
      <c r="F671" t="str">
        <f>IFERROR(IF(VLOOKUP(D671,Benchmark_list_included!B:B,1,FALSE)=D671,1,""),"")</f>
        <v/>
      </c>
      <c r="G671" t="str">
        <f>IFERROR(IF(VLOOKUP(D671,Benchmark_list_excluded!B:B,1,FALSE)=D671,1,""),"")</f>
        <v/>
      </c>
    </row>
    <row r="672" spans="1:7" x14ac:dyDescent="0.25">
      <c r="A672">
        <v>90266087</v>
      </c>
      <c r="C672" t="s">
        <v>1828</v>
      </c>
      <c r="D672" t="s">
        <v>1829</v>
      </c>
      <c r="E672">
        <v>0.60199999999999998</v>
      </c>
      <c r="F672" t="str">
        <f>IFERROR(IF(VLOOKUP(D672,Benchmark_list_included!B:B,1,FALSE)=D672,1,""),"")</f>
        <v/>
      </c>
      <c r="G672" t="str">
        <f>IFERROR(IF(VLOOKUP(D672,Benchmark_list_excluded!B:B,1,FALSE)=D672,1,""),"")</f>
        <v/>
      </c>
    </row>
    <row r="673" spans="1:7" x14ac:dyDescent="0.25">
      <c r="A673">
        <v>90266749</v>
      </c>
      <c r="C673" t="s">
        <v>1830</v>
      </c>
      <c r="D673" t="s">
        <v>1831</v>
      </c>
      <c r="E673">
        <v>0.60199999999999998</v>
      </c>
      <c r="F673" t="str">
        <f>IFERROR(IF(VLOOKUP(D673,Benchmark_list_included!B:B,1,FALSE)=D673,1,""),"")</f>
        <v/>
      </c>
      <c r="G673" t="str">
        <f>IFERROR(IF(VLOOKUP(D673,Benchmark_list_excluded!B:B,1,FALSE)=D673,1,""),"")</f>
        <v/>
      </c>
    </row>
    <row r="674" spans="1:7" x14ac:dyDescent="0.25">
      <c r="A674">
        <v>90266126</v>
      </c>
      <c r="C674" t="s">
        <v>1832</v>
      </c>
      <c r="D674" t="s">
        <v>1833</v>
      </c>
      <c r="E674">
        <v>0.60099999999999998</v>
      </c>
      <c r="F674" t="str">
        <f>IFERROR(IF(VLOOKUP(D674,Benchmark_list_included!B:B,1,FALSE)=D674,1,""),"")</f>
        <v/>
      </c>
      <c r="G674" t="str">
        <f>IFERROR(IF(VLOOKUP(D674,Benchmark_list_excluded!B:B,1,FALSE)=D674,1,""),"")</f>
        <v/>
      </c>
    </row>
    <row r="675" spans="1:7" x14ac:dyDescent="0.25">
      <c r="A675">
        <v>90266492</v>
      </c>
      <c r="C675" t="s">
        <v>1834</v>
      </c>
      <c r="D675" t="s">
        <v>1835</v>
      </c>
      <c r="E675">
        <v>0.60099999999999998</v>
      </c>
      <c r="F675" t="str">
        <f>IFERROR(IF(VLOOKUP(D675,Benchmark_list_included!B:B,1,FALSE)=D675,1,""),"")</f>
        <v/>
      </c>
      <c r="G675" t="str">
        <f>IFERROR(IF(VLOOKUP(D675,Benchmark_list_excluded!B:B,1,FALSE)=D675,1,""),"")</f>
        <v/>
      </c>
    </row>
    <row r="676" spans="1:7" x14ac:dyDescent="0.25">
      <c r="A676">
        <v>90267296</v>
      </c>
      <c r="C676" t="s">
        <v>1836</v>
      </c>
      <c r="D676" t="s">
        <v>1837</v>
      </c>
      <c r="E676">
        <v>0.60099999999999998</v>
      </c>
      <c r="F676" t="str">
        <f>IFERROR(IF(VLOOKUP(D676,Benchmark_list_included!B:B,1,FALSE)=D676,1,""),"")</f>
        <v/>
      </c>
      <c r="G676" t="str">
        <f>IFERROR(IF(VLOOKUP(D676,Benchmark_list_excluded!B:B,1,FALSE)=D676,1,""),"")</f>
        <v/>
      </c>
    </row>
    <row r="677" spans="1:7" x14ac:dyDescent="0.25">
      <c r="A677">
        <v>90264734</v>
      </c>
      <c r="C677" t="s">
        <v>1838</v>
      </c>
      <c r="D677" t="s">
        <v>1839</v>
      </c>
      <c r="E677">
        <v>0.6</v>
      </c>
      <c r="F677" t="str">
        <f>IFERROR(IF(VLOOKUP(D677,Benchmark_list_included!B:B,1,FALSE)=D677,1,""),"")</f>
        <v/>
      </c>
      <c r="G677" t="str">
        <f>IFERROR(IF(VLOOKUP(D677,Benchmark_list_excluded!B:B,1,FALSE)=D677,1,""),"")</f>
        <v/>
      </c>
    </row>
    <row r="678" spans="1:7" x14ac:dyDescent="0.25">
      <c r="A678">
        <v>90266853</v>
      </c>
      <c r="C678" t="s">
        <v>1840</v>
      </c>
      <c r="D678" t="s">
        <v>1841</v>
      </c>
      <c r="E678">
        <v>0.6</v>
      </c>
      <c r="F678" t="str">
        <f>IFERROR(IF(VLOOKUP(D678,Benchmark_list_included!B:B,1,FALSE)=D678,1,""),"")</f>
        <v/>
      </c>
      <c r="G678" t="str">
        <f>IFERROR(IF(VLOOKUP(D678,Benchmark_list_excluded!B:B,1,FALSE)=D678,1,""),"")</f>
        <v/>
      </c>
    </row>
    <row r="679" spans="1:7" x14ac:dyDescent="0.25">
      <c r="A679">
        <v>90265241</v>
      </c>
      <c r="C679" t="s">
        <v>1842</v>
      </c>
      <c r="D679" t="s">
        <v>1843</v>
      </c>
      <c r="E679">
        <v>0.59899999999999998</v>
      </c>
      <c r="F679" t="str">
        <f>IFERROR(IF(VLOOKUP(D679,Benchmark_list_included!B:B,1,FALSE)=D679,1,""),"")</f>
        <v/>
      </c>
      <c r="G679" t="str">
        <f>IFERROR(IF(VLOOKUP(D679,Benchmark_list_excluded!B:B,1,FALSE)=D679,1,""),"")</f>
        <v/>
      </c>
    </row>
    <row r="680" spans="1:7" x14ac:dyDescent="0.25">
      <c r="A680">
        <v>90266873</v>
      </c>
      <c r="C680" t="s">
        <v>1844</v>
      </c>
      <c r="D680" t="s">
        <v>1845</v>
      </c>
      <c r="E680">
        <v>0.59899999999999998</v>
      </c>
      <c r="F680" t="str">
        <f>IFERROR(IF(VLOOKUP(D680,Benchmark_list_included!B:B,1,FALSE)=D680,1,""),"")</f>
        <v/>
      </c>
      <c r="G680" t="str">
        <f>IFERROR(IF(VLOOKUP(D680,Benchmark_list_excluded!B:B,1,FALSE)=D680,1,""),"")</f>
        <v/>
      </c>
    </row>
    <row r="681" spans="1:7" x14ac:dyDescent="0.25">
      <c r="A681">
        <v>90265746</v>
      </c>
      <c r="C681" t="s">
        <v>1846</v>
      </c>
      <c r="D681" t="s">
        <v>1847</v>
      </c>
      <c r="E681">
        <v>0.59799999999999998</v>
      </c>
      <c r="F681" t="str">
        <f>IFERROR(IF(VLOOKUP(D681,Benchmark_list_included!B:B,1,FALSE)=D681,1,""),"")</f>
        <v/>
      </c>
      <c r="G681" t="str">
        <f>IFERROR(IF(VLOOKUP(D681,Benchmark_list_excluded!B:B,1,FALSE)=D681,1,""),"")</f>
        <v/>
      </c>
    </row>
    <row r="682" spans="1:7" x14ac:dyDescent="0.25">
      <c r="A682">
        <v>90266286</v>
      </c>
      <c r="C682" t="s">
        <v>1848</v>
      </c>
      <c r="D682" t="s">
        <v>1849</v>
      </c>
      <c r="E682">
        <v>0.59799999999999998</v>
      </c>
      <c r="F682" t="str">
        <f>IFERROR(IF(VLOOKUP(D682,Benchmark_list_included!B:B,1,FALSE)=D682,1,""),"")</f>
        <v/>
      </c>
      <c r="G682" t="str">
        <f>IFERROR(IF(VLOOKUP(D682,Benchmark_list_excluded!B:B,1,FALSE)=D682,1,""),"")</f>
        <v/>
      </c>
    </row>
    <row r="683" spans="1:7" x14ac:dyDescent="0.25">
      <c r="A683">
        <v>90265982</v>
      </c>
      <c r="C683" t="s">
        <v>1850</v>
      </c>
      <c r="D683" t="s">
        <v>1851</v>
      </c>
      <c r="E683">
        <v>0.59699999999999998</v>
      </c>
      <c r="F683" t="str">
        <f>IFERROR(IF(VLOOKUP(D683,Benchmark_list_included!B:B,1,FALSE)=D683,1,""),"")</f>
        <v/>
      </c>
      <c r="G683" t="str">
        <f>IFERROR(IF(VLOOKUP(D683,Benchmark_list_excluded!B:B,1,FALSE)=D683,1,""),"")</f>
        <v/>
      </c>
    </row>
    <row r="684" spans="1:7" x14ac:dyDescent="0.25">
      <c r="A684">
        <v>90265497</v>
      </c>
      <c r="C684" t="s">
        <v>1852</v>
      </c>
      <c r="D684" t="s">
        <v>1853</v>
      </c>
      <c r="E684">
        <v>0.59599999999999997</v>
      </c>
      <c r="F684" t="str">
        <f>IFERROR(IF(VLOOKUP(D684,Benchmark_list_included!B:B,1,FALSE)=D684,1,""),"")</f>
        <v/>
      </c>
      <c r="G684" t="str">
        <f>IFERROR(IF(VLOOKUP(D684,Benchmark_list_excluded!B:B,1,FALSE)=D684,1,""),"")</f>
        <v/>
      </c>
    </row>
    <row r="685" spans="1:7" x14ac:dyDescent="0.25">
      <c r="A685">
        <v>90267082</v>
      </c>
      <c r="C685" t="s">
        <v>1854</v>
      </c>
      <c r="D685" t="s">
        <v>1855</v>
      </c>
      <c r="E685">
        <v>0.59599999999999997</v>
      </c>
      <c r="F685" t="str">
        <f>IFERROR(IF(VLOOKUP(D685,Benchmark_list_included!B:B,1,FALSE)=D685,1,""),"")</f>
        <v/>
      </c>
      <c r="G685" t="str">
        <f>IFERROR(IF(VLOOKUP(D685,Benchmark_list_excluded!B:B,1,FALSE)=D685,1,""),"")</f>
        <v/>
      </c>
    </row>
    <row r="686" spans="1:7" x14ac:dyDescent="0.25">
      <c r="A686">
        <v>90267087</v>
      </c>
      <c r="C686" t="s">
        <v>1856</v>
      </c>
      <c r="D686" t="s">
        <v>1857</v>
      </c>
      <c r="E686">
        <v>0.59599999999999997</v>
      </c>
      <c r="F686" t="str">
        <f>IFERROR(IF(VLOOKUP(D686,Benchmark_list_included!B:B,1,FALSE)=D686,1,""),"")</f>
        <v/>
      </c>
      <c r="G686" t="str">
        <f>IFERROR(IF(VLOOKUP(D686,Benchmark_list_excluded!B:B,1,FALSE)=D686,1,""),"")</f>
        <v/>
      </c>
    </row>
    <row r="687" spans="1:7" x14ac:dyDescent="0.25">
      <c r="A687">
        <v>90266371</v>
      </c>
      <c r="C687" t="s">
        <v>1858</v>
      </c>
      <c r="D687" t="s">
        <v>1859</v>
      </c>
      <c r="E687">
        <v>0.59499999999999997</v>
      </c>
      <c r="F687" t="str">
        <f>IFERROR(IF(VLOOKUP(D687,Benchmark_list_included!B:B,1,FALSE)=D687,1,""),"")</f>
        <v/>
      </c>
      <c r="G687" t="str">
        <f>IFERROR(IF(VLOOKUP(D687,Benchmark_list_excluded!B:B,1,FALSE)=D687,1,""),"")</f>
        <v/>
      </c>
    </row>
    <row r="688" spans="1:7" x14ac:dyDescent="0.25">
      <c r="A688">
        <v>90266030</v>
      </c>
      <c r="C688" t="s">
        <v>1860</v>
      </c>
      <c r="D688" t="s">
        <v>1861</v>
      </c>
      <c r="E688">
        <v>0.59399999999999997</v>
      </c>
      <c r="F688" t="str">
        <f>IFERROR(IF(VLOOKUP(D688,Benchmark_list_included!B:B,1,FALSE)=D688,1,""),"")</f>
        <v/>
      </c>
      <c r="G688" t="str">
        <f>IFERROR(IF(VLOOKUP(D688,Benchmark_list_excluded!B:B,1,FALSE)=D688,1,""),"")</f>
        <v/>
      </c>
    </row>
    <row r="689" spans="1:7" x14ac:dyDescent="0.25">
      <c r="A689">
        <v>90266756</v>
      </c>
      <c r="C689" t="s">
        <v>1862</v>
      </c>
      <c r="D689" t="s">
        <v>1863</v>
      </c>
      <c r="E689">
        <v>0.59399999999999997</v>
      </c>
      <c r="F689" t="str">
        <f>IFERROR(IF(VLOOKUP(D689,Benchmark_list_included!B:B,1,FALSE)=D689,1,""),"")</f>
        <v/>
      </c>
      <c r="G689" t="str">
        <f>IFERROR(IF(VLOOKUP(D689,Benchmark_list_excluded!B:B,1,FALSE)=D689,1,""),"")</f>
        <v/>
      </c>
    </row>
    <row r="690" spans="1:7" x14ac:dyDescent="0.25">
      <c r="A690">
        <v>90264713</v>
      </c>
      <c r="C690" t="s">
        <v>1864</v>
      </c>
      <c r="D690" t="s">
        <v>1865</v>
      </c>
      <c r="E690">
        <v>0.59299999999999997</v>
      </c>
      <c r="F690" t="str">
        <f>IFERROR(IF(VLOOKUP(D690,Benchmark_list_included!B:B,1,FALSE)=D690,1,""),"")</f>
        <v/>
      </c>
      <c r="G690" t="str">
        <f>IFERROR(IF(VLOOKUP(D690,Benchmark_list_excluded!B:B,1,FALSE)=D690,1,""),"")</f>
        <v/>
      </c>
    </row>
    <row r="691" spans="1:7" x14ac:dyDescent="0.25">
      <c r="A691">
        <v>90264801</v>
      </c>
      <c r="C691" t="s">
        <v>1866</v>
      </c>
      <c r="D691" t="s">
        <v>1867</v>
      </c>
      <c r="E691">
        <v>0.59299999999999997</v>
      </c>
      <c r="F691" t="str">
        <f>IFERROR(IF(VLOOKUP(D691,Benchmark_list_included!B:B,1,FALSE)=D691,1,""),"")</f>
        <v/>
      </c>
      <c r="G691" t="str">
        <f>IFERROR(IF(VLOOKUP(D691,Benchmark_list_excluded!B:B,1,FALSE)=D691,1,""),"")</f>
        <v/>
      </c>
    </row>
    <row r="692" spans="1:7" x14ac:dyDescent="0.25">
      <c r="A692">
        <v>90265570</v>
      </c>
      <c r="C692" t="s">
        <v>1868</v>
      </c>
      <c r="D692" t="s">
        <v>1869</v>
      </c>
      <c r="E692">
        <v>0.59299999999999997</v>
      </c>
      <c r="F692" t="str">
        <f>IFERROR(IF(VLOOKUP(D692,Benchmark_list_included!B:B,1,FALSE)=D692,1,""),"")</f>
        <v/>
      </c>
      <c r="G692" t="str">
        <f>IFERROR(IF(VLOOKUP(D692,Benchmark_list_excluded!B:B,1,FALSE)=D692,1,""),"")</f>
        <v/>
      </c>
    </row>
    <row r="693" spans="1:7" x14ac:dyDescent="0.25">
      <c r="A693">
        <v>90266327</v>
      </c>
      <c r="C693" t="s">
        <v>1870</v>
      </c>
      <c r="D693" t="s">
        <v>1871</v>
      </c>
      <c r="E693">
        <v>0.59299999999999997</v>
      </c>
      <c r="F693" t="str">
        <f>IFERROR(IF(VLOOKUP(D693,Benchmark_list_included!B:B,1,FALSE)=D693,1,""),"")</f>
        <v/>
      </c>
      <c r="G693" t="str">
        <f>IFERROR(IF(VLOOKUP(D693,Benchmark_list_excluded!B:B,1,FALSE)=D693,1,""),"")</f>
        <v/>
      </c>
    </row>
    <row r="694" spans="1:7" x14ac:dyDescent="0.25">
      <c r="A694">
        <v>90266999</v>
      </c>
      <c r="C694" t="s">
        <v>1872</v>
      </c>
      <c r="D694" t="s">
        <v>1873</v>
      </c>
      <c r="E694">
        <v>0.59299999999999997</v>
      </c>
      <c r="F694" t="str">
        <f>IFERROR(IF(VLOOKUP(D694,Benchmark_list_included!B:B,1,FALSE)=D694,1,""),"")</f>
        <v/>
      </c>
      <c r="G694" t="str">
        <f>IFERROR(IF(VLOOKUP(D694,Benchmark_list_excluded!B:B,1,FALSE)=D694,1,""),"")</f>
        <v/>
      </c>
    </row>
    <row r="695" spans="1:7" x14ac:dyDescent="0.25">
      <c r="A695">
        <v>90265684</v>
      </c>
      <c r="C695" t="s">
        <v>75</v>
      </c>
      <c r="D695" t="s">
        <v>73</v>
      </c>
      <c r="E695">
        <v>0.59199999999999997</v>
      </c>
      <c r="F695">
        <f>IFERROR(IF(VLOOKUP(D695,Benchmark_list_included!B:B,1,FALSE)=D695,1,""),"")</f>
        <v>1</v>
      </c>
      <c r="G695" t="str">
        <f>IFERROR(IF(VLOOKUP(D695,Benchmark_list_excluded!B:B,1,FALSE)=D695,1,""),"")</f>
        <v/>
      </c>
    </row>
    <row r="696" spans="1:7" x14ac:dyDescent="0.25">
      <c r="A696">
        <v>90266643</v>
      </c>
      <c r="C696" t="s">
        <v>1874</v>
      </c>
      <c r="D696" t="s">
        <v>1875</v>
      </c>
      <c r="E696">
        <v>0.59199999999999997</v>
      </c>
      <c r="F696" t="str">
        <f>IFERROR(IF(VLOOKUP(D696,Benchmark_list_included!B:B,1,FALSE)=D696,1,""),"")</f>
        <v/>
      </c>
      <c r="G696" t="str">
        <f>IFERROR(IF(VLOOKUP(D696,Benchmark_list_excluded!B:B,1,FALSE)=D696,1,""),"")</f>
        <v/>
      </c>
    </row>
    <row r="697" spans="1:7" x14ac:dyDescent="0.25">
      <c r="A697">
        <v>90266910</v>
      </c>
      <c r="C697" t="s">
        <v>1876</v>
      </c>
      <c r="D697" t="s">
        <v>1877</v>
      </c>
      <c r="E697">
        <v>0.59199999999999997</v>
      </c>
      <c r="F697" t="str">
        <f>IFERROR(IF(VLOOKUP(D697,Benchmark_list_included!B:B,1,FALSE)=D697,1,""),"")</f>
        <v/>
      </c>
      <c r="G697" t="str">
        <f>IFERROR(IF(VLOOKUP(D697,Benchmark_list_excluded!B:B,1,FALSE)=D697,1,""),"")</f>
        <v/>
      </c>
    </row>
    <row r="698" spans="1:7" x14ac:dyDescent="0.25">
      <c r="A698">
        <v>90267278</v>
      </c>
      <c r="C698" t="s">
        <v>1878</v>
      </c>
      <c r="D698" t="s">
        <v>1879</v>
      </c>
      <c r="E698">
        <v>0.59199999999999997</v>
      </c>
      <c r="F698" t="str">
        <f>IFERROR(IF(VLOOKUP(D698,Benchmark_list_included!B:B,1,FALSE)=D698,1,""),"")</f>
        <v/>
      </c>
      <c r="G698" t="str">
        <f>IFERROR(IF(VLOOKUP(D698,Benchmark_list_excluded!B:B,1,FALSE)=D698,1,""),"")</f>
        <v/>
      </c>
    </row>
    <row r="699" spans="1:7" x14ac:dyDescent="0.25">
      <c r="A699">
        <v>90265285</v>
      </c>
      <c r="C699" t="s">
        <v>1880</v>
      </c>
      <c r="D699" t="s">
        <v>1881</v>
      </c>
      <c r="E699">
        <v>0.59099999999999997</v>
      </c>
      <c r="F699" t="str">
        <f>IFERROR(IF(VLOOKUP(D699,Benchmark_list_included!B:B,1,FALSE)=D699,1,""),"")</f>
        <v/>
      </c>
      <c r="G699" t="str">
        <f>IFERROR(IF(VLOOKUP(D699,Benchmark_list_excluded!B:B,1,FALSE)=D699,1,""),"")</f>
        <v/>
      </c>
    </row>
    <row r="700" spans="1:7" x14ac:dyDescent="0.25">
      <c r="A700">
        <v>90264769</v>
      </c>
      <c r="C700" t="s">
        <v>1882</v>
      </c>
      <c r="D700" t="s">
        <v>1883</v>
      </c>
      <c r="E700">
        <v>0.59</v>
      </c>
      <c r="F700" t="str">
        <f>IFERROR(IF(VLOOKUP(D700,Benchmark_list_included!B:B,1,FALSE)=D700,1,""),"")</f>
        <v/>
      </c>
      <c r="G700" t="str">
        <f>IFERROR(IF(VLOOKUP(D700,Benchmark_list_excluded!B:B,1,FALSE)=D700,1,""),"")</f>
        <v/>
      </c>
    </row>
    <row r="701" spans="1:7" x14ac:dyDescent="0.25">
      <c r="A701">
        <v>90266936</v>
      </c>
      <c r="C701" t="s">
        <v>1884</v>
      </c>
      <c r="D701" t="s">
        <v>1885</v>
      </c>
      <c r="E701">
        <v>0.59</v>
      </c>
      <c r="F701" t="str">
        <f>IFERROR(IF(VLOOKUP(D701,Benchmark_list_included!B:B,1,FALSE)=D701,1,""),"")</f>
        <v/>
      </c>
      <c r="G701" t="str">
        <f>IFERROR(IF(VLOOKUP(D701,Benchmark_list_excluded!B:B,1,FALSE)=D701,1,""),"")</f>
        <v/>
      </c>
    </row>
    <row r="702" spans="1:7" x14ac:dyDescent="0.25">
      <c r="A702">
        <v>90267020</v>
      </c>
      <c r="C702" t="s">
        <v>1886</v>
      </c>
      <c r="D702" t="s">
        <v>1887</v>
      </c>
      <c r="E702">
        <v>0.59</v>
      </c>
      <c r="F702" t="str">
        <f>IFERROR(IF(VLOOKUP(D702,Benchmark_list_included!B:B,1,FALSE)=D702,1,""),"")</f>
        <v/>
      </c>
      <c r="G702" t="str">
        <f>IFERROR(IF(VLOOKUP(D702,Benchmark_list_excluded!B:B,1,FALSE)=D702,1,""),"")</f>
        <v/>
      </c>
    </row>
    <row r="703" spans="1:7" x14ac:dyDescent="0.25">
      <c r="A703">
        <v>90265931</v>
      </c>
      <c r="C703" t="s">
        <v>365</v>
      </c>
      <c r="D703" t="s">
        <v>364</v>
      </c>
      <c r="E703">
        <v>0.58899999999999997</v>
      </c>
      <c r="F703" t="str">
        <f>IFERROR(IF(VLOOKUP(D703,Benchmark_list_included!B:B,1,FALSE)=D703,1,""),"")</f>
        <v/>
      </c>
      <c r="G703">
        <f>IFERROR(IF(VLOOKUP(D703,Benchmark_list_excluded!B:B,1,FALSE)=D703,1,""),"")</f>
        <v>1</v>
      </c>
    </row>
    <row r="704" spans="1:7" x14ac:dyDescent="0.25">
      <c r="A704">
        <v>90266335</v>
      </c>
      <c r="C704" t="s">
        <v>1888</v>
      </c>
      <c r="D704" t="s">
        <v>1889</v>
      </c>
      <c r="E704">
        <v>0.58899999999999997</v>
      </c>
      <c r="F704" t="str">
        <f>IFERROR(IF(VLOOKUP(D704,Benchmark_list_included!B:B,1,FALSE)=D704,1,""),"")</f>
        <v/>
      </c>
      <c r="G704" t="str">
        <f>IFERROR(IF(VLOOKUP(D704,Benchmark_list_excluded!B:B,1,FALSE)=D704,1,""),"")</f>
        <v/>
      </c>
    </row>
    <row r="705" spans="1:7" x14ac:dyDescent="0.25">
      <c r="A705">
        <v>90266370</v>
      </c>
      <c r="C705" t="s">
        <v>1890</v>
      </c>
      <c r="D705" t="s">
        <v>1891</v>
      </c>
      <c r="E705">
        <v>0.58899999999999997</v>
      </c>
      <c r="F705" t="str">
        <f>IFERROR(IF(VLOOKUP(D705,Benchmark_list_included!B:B,1,FALSE)=D705,1,""),"")</f>
        <v/>
      </c>
      <c r="G705" t="str">
        <f>IFERROR(IF(VLOOKUP(D705,Benchmark_list_excluded!B:B,1,FALSE)=D705,1,""),"")</f>
        <v/>
      </c>
    </row>
    <row r="706" spans="1:7" x14ac:dyDescent="0.25">
      <c r="A706">
        <v>90265516</v>
      </c>
      <c r="C706" t="s">
        <v>1892</v>
      </c>
      <c r="D706" t="s">
        <v>1893</v>
      </c>
      <c r="E706">
        <v>0.58599999999999997</v>
      </c>
      <c r="F706" t="str">
        <f>IFERROR(IF(VLOOKUP(D706,Benchmark_list_included!B:B,1,FALSE)=D706,1,""),"")</f>
        <v/>
      </c>
      <c r="G706" t="str">
        <f>IFERROR(IF(VLOOKUP(D706,Benchmark_list_excluded!B:B,1,FALSE)=D706,1,""),"")</f>
        <v/>
      </c>
    </row>
    <row r="707" spans="1:7" x14ac:dyDescent="0.25">
      <c r="A707">
        <v>90266774</v>
      </c>
      <c r="C707" t="s">
        <v>1894</v>
      </c>
      <c r="D707" t="s">
        <v>1895</v>
      </c>
      <c r="E707">
        <v>0.58599999999999997</v>
      </c>
      <c r="F707" t="str">
        <f>IFERROR(IF(VLOOKUP(D707,Benchmark_list_included!B:B,1,FALSE)=D707,1,""),"")</f>
        <v/>
      </c>
      <c r="G707" t="str">
        <f>IFERROR(IF(VLOOKUP(D707,Benchmark_list_excluded!B:B,1,FALSE)=D707,1,""),"")</f>
        <v/>
      </c>
    </row>
    <row r="708" spans="1:7" x14ac:dyDescent="0.25">
      <c r="A708">
        <v>90266266</v>
      </c>
      <c r="C708" t="s">
        <v>1896</v>
      </c>
      <c r="D708" t="s">
        <v>1897</v>
      </c>
      <c r="E708">
        <v>0.58499999999999996</v>
      </c>
      <c r="F708" t="str">
        <f>IFERROR(IF(VLOOKUP(D708,Benchmark_list_included!B:B,1,FALSE)=D708,1,""),"")</f>
        <v/>
      </c>
      <c r="G708" t="str">
        <f>IFERROR(IF(VLOOKUP(D708,Benchmark_list_excluded!B:B,1,FALSE)=D708,1,""),"")</f>
        <v/>
      </c>
    </row>
    <row r="709" spans="1:7" x14ac:dyDescent="0.25">
      <c r="A709">
        <v>90267328</v>
      </c>
      <c r="C709" t="s">
        <v>1898</v>
      </c>
      <c r="D709" t="s">
        <v>1899</v>
      </c>
      <c r="E709">
        <v>0.58499999999999996</v>
      </c>
      <c r="F709" t="str">
        <f>IFERROR(IF(VLOOKUP(D709,Benchmark_list_included!B:B,1,FALSE)=D709,1,""),"")</f>
        <v/>
      </c>
      <c r="G709" t="str">
        <f>IFERROR(IF(VLOOKUP(D709,Benchmark_list_excluded!B:B,1,FALSE)=D709,1,""),"")</f>
        <v/>
      </c>
    </row>
    <row r="710" spans="1:7" x14ac:dyDescent="0.25">
      <c r="A710">
        <v>90266356</v>
      </c>
      <c r="C710" t="s">
        <v>1900</v>
      </c>
      <c r="D710" t="s">
        <v>1901</v>
      </c>
      <c r="E710">
        <v>0.58399999999999996</v>
      </c>
      <c r="F710" t="str">
        <f>IFERROR(IF(VLOOKUP(D710,Benchmark_list_included!B:B,1,FALSE)=D710,1,""),"")</f>
        <v/>
      </c>
      <c r="G710" t="str">
        <f>IFERROR(IF(VLOOKUP(D710,Benchmark_list_excluded!B:B,1,FALSE)=D710,1,""),"")</f>
        <v/>
      </c>
    </row>
    <row r="711" spans="1:7" x14ac:dyDescent="0.25">
      <c r="A711">
        <v>90264775</v>
      </c>
      <c r="C711" t="s">
        <v>226</v>
      </c>
      <c r="D711" t="s">
        <v>224</v>
      </c>
      <c r="E711">
        <v>0.58299999999999996</v>
      </c>
      <c r="F711">
        <f>IFERROR(IF(VLOOKUP(D711,Benchmark_list_included!B:B,1,FALSE)=D711,1,""),"")</f>
        <v>1</v>
      </c>
      <c r="G711" t="str">
        <f>IFERROR(IF(VLOOKUP(D711,Benchmark_list_excluded!B:B,1,FALSE)=D711,1,""),"")</f>
        <v/>
      </c>
    </row>
    <row r="712" spans="1:7" x14ac:dyDescent="0.25">
      <c r="A712">
        <v>90264876</v>
      </c>
      <c r="C712" t="s">
        <v>1902</v>
      </c>
      <c r="D712" t="s">
        <v>1903</v>
      </c>
      <c r="E712">
        <v>0.58299999999999996</v>
      </c>
      <c r="F712" t="str">
        <f>IFERROR(IF(VLOOKUP(D712,Benchmark_list_included!B:B,1,FALSE)=D712,1,""),"")</f>
        <v/>
      </c>
      <c r="G712" t="str">
        <f>IFERROR(IF(VLOOKUP(D712,Benchmark_list_excluded!B:B,1,FALSE)=D712,1,""),"")</f>
        <v/>
      </c>
    </row>
    <row r="713" spans="1:7" x14ac:dyDescent="0.25">
      <c r="A713">
        <v>90266240</v>
      </c>
      <c r="C713" t="s">
        <v>1904</v>
      </c>
      <c r="D713" t="s">
        <v>1905</v>
      </c>
      <c r="E713">
        <v>0.58299999999999996</v>
      </c>
      <c r="F713" t="str">
        <f>IFERROR(IF(VLOOKUP(D713,Benchmark_list_included!B:B,1,FALSE)=D713,1,""),"")</f>
        <v/>
      </c>
      <c r="G713" t="str">
        <f>IFERROR(IF(VLOOKUP(D713,Benchmark_list_excluded!B:B,1,FALSE)=D713,1,""),"")</f>
        <v/>
      </c>
    </row>
    <row r="714" spans="1:7" x14ac:dyDescent="0.25">
      <c r="A714">
        <v>90267130</v>
      </c>
      <c r="C714" t="s">
        <v>1906</v>
      </c>
      <c r="D714" t="s">
        <v>1907</v>
      </c>
      <c r="E714">
        <v>0.58299999999999996</v>
      </c>
      <c r="F714" t="str">
        <f>IFERROR(IF(VLOOKUP(D714,Benchmark_list_included!B:B,1,FALSE)=D714,1,""),"")</f>
        <v/>
      </c>
      <c r="G714" t="str">
        <f>IFERROR(IF(VLOOKUP(D714,Benchmark_list_excluded!B:B,1,FALSE)=D714,1,""),"")</f>
        <v/>
      </c>
    </row>
    <row r="715" spans="1:7" x14ac:dyDescent="0.25">
      <c r="A715">
        <v>90264779</v>
      </c>
      <c r="C715" t="s">
        <v>1908</v>
      </c>
      <c r="D715" t="s">
        <v>1909</v>
      </c>
      <c r="E715">
        <v>0.58199999999999996</v>
      </c>
      <c r="F715" t="str">
        <f>IFERROR(IF(VLOOKUP(D715,Benchmark_list_included!B:B,1,FALSE)=D715,1,""),"")</f>
        <v/>
      </c>
      <c r="G715" t="str">
        <f>IFERROR(IF(VLOOKUP(D715,Benchmark_list_excluded!B:B,1,FALSE)=D715,1,""),"")</f>
        <v/>
      </c>
    </row>
    <row r="716" spans="1:7" x14ac:dyDescent="0.25">
      <c r="A716">
        <v>90265054</v>
      </c>
      <c r="C716" t="s">
        <v>1910</v>
      </c>
      <c r="D716" t="s">
        <v>1911</v>
      </c>
      <c r="E716">
        <v>0.58199999999999996</v>
      </c>
      <c r="F716" t="str">
        <f>IFERROR(IF(VLOOKUP(D716,Benchmark_list_included!B:B,1,FALSE)=D716,1,""),"")</f>
        <v/>
      </c>
      <c r="G716" t="str">
        <f>IFERROR(IF(VLOOKUP(D716,Benchmark_list_excluded!B:B,1,FALSE)=D716,1,""),"")</f>
        <v/>
      </c>
    </row>
    <row r="717" spans="1:7" x14ac:dyDescent="0.25">
      <c r="A717">
        <v>90267161</v>
      </c>
      <c r="C717" t="s">
        <v>1912</v>
      </c>
      <c r="D717" t="s">
        <v>1913</v>
      </c>
      <c r="E717">
        <v>0.58199999999999996</v>
      </c>
      <c r="F717" t="str">
        <f>IFERROR(IF(VLOOKUP(D717,Benchmark_list_included!B:B,1,FALSE)=D717,1,""),"")</f>
        <v/>
      </c>
      <c r="G717" t="str">
        <f>IFERROR(IF(VLOOKUP(D717,Benchmark_list_excluded!B:B,1,FALSE)=D717,1,""),"")</f>
        <v/>
      </c>
    </row>
    <row r="718" spans="1:7" x14ac:dyDescent="0.25">
      <c r="A718">
        <v>90265331</v>
      </c>
      <c r="C718" t="s">
        <v>1914</v>
      </c>
      <c r="D718" t="s">
        <v>1915</v>
      </c>
      <c r="E718">
        <v>0.58099999999999996</v>
      </c>
      <c r="F718" t="str">
        <f>IFERROR(IF(VLOOKUP(D718,Benchmark_list_included!B:B,1,FALSE)=D718,1,""),"")</f>
        <v/>
      </c>
      <c r="G718" t="str">
        <f>IFERROR(IF(VLOOKUP(D718,Benchmark_list_excluded!B:B,1,FALSE)=D718,1,""),"")</f>
        <v/>
      </c>
    </row>
    <row r="719" spans="1:7" x14ac:dyDescent="0.25">
      <c r="A719">
        <v>90266883</v>
      </c>
      <c r="D719" t="s">
        <v>1916</v>
      </c>
      <c r="E719">
        <v>0.58099999999999996</v>
      </c>
      <c r="F719" t="str">
        <f>IFERROR(IF(VLOOKUP(D719,Benchmark_list_included!B:B,1,FALSE)=D719,1,""),"")</f>
        <v/>
      </c>
      <c r="G719" t="str">
        <f>IFERROR(IF(VLOOKUP(D719,Benchmark_list_excluded!B:B,1,FALSE)=D719,1,""),"")</f>
        <v/>
      </c>
    </row>
    <row r="720" spans="1:7" x14ac:dyDescent="0.25">
      <c r="A720">
        <v>90264642</v>
      </c>
      <c r="C720" t="s">
        <v>1917</v>
      </c>
      <c r="D720" t="s">
        <v>1918</v>
      </c>
      <c r="E720">
        <v>0.57999999999999996</v>
      </c>
      <c r="F720" t="str">
        <f>IFERROR(IF(VLOOKUP(D720,Benchmark_list_included!B:B,1,FALSE)=D720,1,""),"")</f>
        <v/>
      </c>
      <c r="G720" t="str">
        <f>IFERROR(IF(VLOOKUP(D720,Benchmark_list_excluded!B:B,1,FALSE)=D720,1,""),"")</f>
        <v/>
      </c>
    </row>
    <row r="721" spans="1:7" x14ac:dyDescent="0.25">
      <c r="A721">
        <v>90267049</v>
      </c>
      <c r="C721" t="s">
        <v>1919</v>
      </c>
      <c r="D721" t="s">
        <v>1920</v>
      </c>
      <c r="E721">
        <v>0.57899999999999996</v>
      </c>
      <c r="F721" t="str">
        <f>IFERROR(IF(VLOOKUP(D721,Benchmark_list_included!B:B,1,FALSE)=D721,1,""),"")</f>
        <v/>
      </c>
      <c r="G721" t="str">
        <f>IFERROR(IF(VLOOKUP(D721,Benchmark_list_excluded!B:B,1,FALSE)=D721,1,""),"")</f>
        <v/>
      </c>
    </row>
    <row r="722" spans="1:7" x14ac:dyDescent="0.25">
      <c r="A722">
        <v>90265698</v>
      </c>
      <c r="C722" t="s">
        <v>1921</v>
      </c>
      <c r="D722" t="s">
        <v>1922</v>
      </c>
      <c r="E722">
        <v>0.57799999999999996</v>
      </c>
      <c r="F722" t="str">
        <f>IFERROR(IF(VLOOKUP(D722,Benchmark_list_included!B:B,1,FALSE)=D722,1,""),"")</f>
        <v/>
      </c>
      <c r="G722" t="str">
        <f>IFERROR(IF(VLOOKUP(D722,Benchmark_list_excluded!B:B,1,FALSE)=D722,1,""),"")</f>
        <v/>
      </c>
    </row>
    <row r="723" spans="1:7" x14ac:dyDescent="0.25">
      <c r="A723">
        <v>90265870</v>
      </c>
      <c r="C723" t="s">
        <v>1923</v>
      </c>
      <c r="D723" t="s">
        <v>1924</v>
      </c>
      <c r="E723">
        <v>0.57799999999999996</v>
      </c>
      <c r="F723" t="str">
        <f>IFERROR(IF(VLOOKUP(D723,Benchmark_list_included!B:B,1,FALSE)=D723,1,""),"")</f>
        <v/>
      </c>
      <c r="G723" t="str">
        <f>IFERROR(IF(VLOOKUP(D723,Benchmark_list_excluded!B:B,1,FALSE)=D723,1,""),"")</f>
        <v/>
      </c>
    </row>
    <row r="724" spans="1:7" x14ac:dyDescent="0.25">
      <c r="A724">
        <v>90266644</v>
      </c>
      <c r="C724" t="s">
        <v>1925</v>
      </c>
      <c r="D724" t="s">
        <v>1926</v>
      </c>
      <c r="E724">
        <v>0.57699999999999996</v>
      </c>
      <c r="F724" t="str">
        <f>IFERROR(IF(VLOOKUP(D724,Benchmark_list_included!B:B,1,FALSE)=D724,1,""),"")</f>
        <v/>
      </c>
      <c r="G724" t="str">
        <f>IFERROR(IF(VLOOKUP(D724,Benchmark_list_excluded!B:B,1,FALSE)=D724,1,""),"")</f>
        <v/>
      </c>
    </row>
    <row r="725" spans="1:7" x14ac:dyDescent="0.25">
      <c r="A725">
        <v>90265985</v>
      </c>
      <c r="C725" t="s">
        <v>1927</v>
      </c>
      <c r="D725" t="s">
        <v>1928</v>
      </c>
      <c r="E725">
        <v>0.57599999999999996</v>
      </c>
      <c r="F725" t="str">
        <f>IFERROR(IF(VLOOKUP(D725,Benchmark_list_included!B:B,1,FALSE)=D725,1,""),"")</f>
        <v/>
      </c>
      <c r="G725" t="str">
        <f>IFERROR(IF(VLOOKUP(D725,Benchmark_list_excluded!B:B,1,FALSE)=D725,1,""),"")</f>
        <v/>
      </c>
    </row>
    <row r="726" spans="1:7" x14ac:dyDescent="0.25">
      <c r="A726">
        <v>90266353</v>
      </c>
      <c r="C726" t="s">
        <v>1929</v>
      </c>
      <c r="D726" t="s">
        <v>1930</v>
      </c>
      <c r="E726">
        <v>0.57599999999999996</v>
      </c>
      <c r="F726" t="str">
        <f>IFERROR(IF(VLOOKUP(D726,Benchmark_list_included!B:B,1,FALSE)=D726,1,""),"")</f>
        <v/>
      </c>
      <c r="G726" t="str">
        <f>IFERROR(IF(VLOOKUP(D726,Benchmark_list_excluded!B:B,1,FALSE)=D726,1,""),"")</f>
        <v/>
      </c>
    </row>
    <row r="727" spans="1:7" x14ac:dyDescent="0.25">
      <c r="A727">
        <v>90265496</v>
      </c>
      <c r="C727" t="s">
        <v>1931</v>
      </c>
      <c r="D727" t="s">
        <v>1932</v>
      </c>
      <c r="E727">
        <v>0.57499999999999996</v>
      </c>
      <c r="F727" t="str">
        <f>IFERROR(IF(VLOOKUP(D727,Benchmark_list_included!B:B,1,FALSE)=D727,1,""),"")</f>
        <v/>
      </c>
      <c r="G727" t="str">
        <f>IFERROR(IF(VLOOKUP(D727,Benchmark_list_excluded!B:B,1,FALSE)=D727,1,""),"")</f>
        <v/>
      </c>
    </row>
    <row r="728" spans="1:7" x14ac:dyDescent="0.25">
      <c r="A728">
        <v>90266101</v>
      </c>
      <c r="C728" t="s">
        <v>1933</v>
      </c>
      <c r="D728" t="s">
        <v>1934</v>
      </c>
      <c r="E728">
        <v>0.57499999999999996</v>
      </c>
      <c r="F728" t="str">
        <f>IFERROR(IF(VLOOKUP(D728,Benchmark_list_included!B:B,1,FALSE)=D728,1,""),"")</f>
        <v/>
      </c>
      <c r="G728" t="str">
        <f>IFERROR(IF(VLOOKUP(D728,Benchmark_list_excluded!B:B,1,FALSE)=D728,1,""),"")</f>
        <v/>
      </c>
    </row>
    <row r="729" spans="1:7" x14ac:dyDescent="0.25">
      <c r="A729">
        <v>90266391</v>
      </c>
      <c r="C729" t="s">
        <v>1935</v>
      </c>
      <c r="D729" t="s">
        <v>1936</v>
      </c>
      <c r="E729">
        <v>0.57499999999999996</v>
      </c>
      <c r="F729" t="str">
        <f>IFERROR(IF(VLOOKUP(D729,Benchmark_list_included!B:B,1,FALSE)=D729,1,""),"")</f>
        <v/>
      </c>
      <c r="G729" t="str">
        <f>IFERROR(IF(VLOOKUP(D729,Benchmark_list_excluded!B:B,1,FALSE)=D729,1,""),"")</f>
        <v/>
      </c>
    </row>
    <row r="730" spans="1:7" x14ac:dyDescent="0.25">
      <c r="A730">
        <v>90267095</v>
      </c>
      <c r="C730" t="s">
        <v>1937</v>
      </c>
      <c r="D730" t="s">
        <v>1938</v>
      </c>
      <c r="E730">
        <v>0.57399999999999995</v>
      </c>
      <c r="F730" t="str">
        <f>IFERROR(IF(VLOOKUP(D730,Benchmark_list_included!B:B,1,FALSE)=D730,1,""),"")</f>
        <v/>
      </c>
      <c r="G730" t="str">
        <f>IFERROR(IF(VLOOKUP(D730,Benchmark_list_excluded!B:B,1,FALSE)=D730,1,""),"")</f>
        <v/>
      </c>
    </row>
    <row r="731" spans="1:7" x14ac:dyDescent="0.25">
      <c r="A731">
        <v>90266274</v>
      </c>
      <c r="C731" t="s">
        <v>995</v>
      </c>
      <c r="D731" t="s">
        <v>1939</v>
      </c>
      <c r="E731">
        <v>0.57299999999999995</v>
      </c>
      <c r="F731" t="str">
        <f>IFERROR(IF(VLOOKUP(D731,Benchmark_list_included!B:B,1,FALSE)=D731,1,""),"")</f>
        <v/>
      </c>
      <c r="G731" t="str">
        <f>IFERROR(IF(VLOOKUP(D731,Benchmark_list_excluded!B:B,1,FALSE)=D731,1,""),"")</f>
        <v/>
      </c>
    </row>
    <row r="732" spans="1:7" x14ac:dyDescent="0.25">
      <c r="A732">
        <v>90264898</v>
      </c>
      <c r="C732" t="s">
        <v>1940</v>
      </c>
      <c r="D732" t="s">
        <v>1941</v>
      </c>
      <c r="E732">
        <v>0.57199999999999995</v>
      </c>
      <c r="F732" t="str">
        <f>IFERROR(IF(VLOOKUP(D732,Benchmark_list_included!B:B,1,FALSE)=D732,1,""),"")</f>
        <v/>
      </c>
      <c r="G732" t="str">
        <f>IFERROR(IF(VLOOKUP(D732,Benchmark_list_excluded!B:B,1,FALSE)=D732,1,""),"")</f>
        <v/>
      </c>
    </row>
    <row r="733" spans="1:7" x14ac:dyDescent="0.25">
      <c r="A733">
        <v>90265143</v>
      </c>
      <c r="C733" t="s">
        <v>1942</v>
      </c>
      <c r="D733" t="s">
        <v>1943</v>
      </c>
      <c r="E733">
        <v>0.57199999999999995</v>
      </c>
      <c r="F733" t="str">
        <f>IFERROR(IF(VLOOKUP(D733,Benchmark_list_included!B:B,1,FALSE)=D733,1,""),"")</f>
        <v/>
      </c>
      <c r="G733" t="str">
        <f>IFERROR(IF(VLOOKUP(D733,Benchmark_list_excluded!B:B,1,FALSE)=D733,1,""),"")</f>
        <v/>
      </c>
    </row>
    <row r="734" spans="1:7" x14ac:dyDescent="0.25">
      <c r="A734">
        <v>90265494</v>
      </c>
      <c r="C734" t="s">
        <v>1944</v>
      </c>
      <c r="D734" t="s">
        <v>1945</v>
      </c>
      <c r="E734">
        <v>0.57199999999999995</v>
      </c>
      <c r="F734" t="str">
        <f>IFERROR(IF(VLOOKUP(D734,Benchmark_list_included!B:B,1,FALSE)=D734,1,""),"")</f>
        <v/>
      </c>
      <c r="G734" t="str">
        <f>IFERROR(IF(VLOOKUP(D734,Benchmark_list_excluded!B:B,1,FALSE)=D734,1,""),"")</f>
        <v/>
      </c>
    </row>
    <row r="735" spans="1:7" x14ac:dyDescent="0.25">
      <c r="A735">
        <v>90266294</v>
      </c>
      <c r="C735" t="s">
        <v>1946</v>
      </c>
      <c r="D735" t="s">
        <v>1947</v>
      </c>
      <c r="E735">
        <v>0.57199999999999995</v>
      </c>
      <c r="F735" t="str">
        <f>IFERROR(IF(VLOOKUP(D735,Benchmark_list_included!B:B,1,FALSE)=D735,1,""),"")</f>
        <v/>
      </c>
      <c r="G735" t="str">
        <f>IFERROR(IF(VLOOKUP(D735,Benchmark_list_excluded!B:B,1,FALSE)=D735,1,""),"")</f>
        <v/>
      </c>
    </row>
    <row r="736" spans="1:7" x14ac:dyDescent="0.25">
      <c r="A736">
        <v>90266654</v>
      </c>
      <c r="C736" t="s">
        <v>1948</v>
      </c>
      <c r="D736" t="s">
        <v>1949</v>
      </c>
      <c r="E736">
        <v>0.57199999999999995</v>
      </c>
      <c r="F736" t="str">
        <f>IFERROR(IF(VLOOKUP(D736,Benchmark_list_included!B:B,1,FALSE)=D736,1,""),"")</f>
        <v/>
      </c>
      <c r="G736" t="str">
        <f>IFERROR(IF(VLOOKUP(D736,Benchmark_list_excluded!B:B,1,FALSE)=D736,1,""),"")</f>
        <v/>
      </c>
    </row>
    <row r="737" spans="1:7" x14ac:dyDescent="0.25">
      <c r="A737">
        <v>90267262</v>
      </c>
      <c r="C737" t="s">
        <v>1950</v>
      </c>
      <c r="D737" t="s">
        <v>1951</v>
      </c>
      <c r="E737">
        <v>0.57099999999999995</v>
      </c>
      <c r="F737" t="str">
        <f>IFERROR(IF(VLOOKUP(D737,Benchmark_list_included!B:B,1,FALSE)=D737,1,""),"")</f>
        <v/>
      </c>
      <c r="G737" t="str">
        <f>IFERROR(IF(VLOOKUP(D737,Benchmark_list_excluded!B:B,1,FALSE)=D737,1,""),"")</f>
        <v/>
      </c>
    </row>
    <row r="738" spans="1:7" x14ac:dyDescent="0.25">
      <c r="A738">
        <v>90264857</v>
      </c>
      <c r="C738" t="s">
        <v>1952</v>
      </c>
      <c r="D738" t="s">
        <v>1953</v>
      </c>
      <c r="E738">
        <v>0.56999999999999995</v>
      </c>
      <c r="F738" t="str">
        <f>IFERROR(IF(VLOOKUP(D738,Benchmark_list_included!B:B,1,FALSE)=D738,1,""),"")</f>
        <v/>
      </c>
      <c r="G738" t="str">
        <f>IFERROR(IF(VLOOKUP(D738,Benchmark_list_excluded!B:B,1,FALSE)=D738,1,""),"")</f>
        <v/>
      </c>
    </row>
    <row r="739" spans="1:7" x14ac:dyDescent="0.25">
      <c r="A739">
        <v>90266270</v>
      </c>
      <c r="C739" t="s">
        <v>1954</v>
      </c>
      <c r="D739" t="s">
        <v>1955</v>
      </c>
      <c r="E739">
        <v>0.56999999999999995</v>
      </c>
      <c r="F739" t="str">
        <f>IFERROR(IF(VLOOKUP(D739,Benchmark_list_included!B:B,1,FALSE)=D739,1,""),"")</f>
        <v/>
      </c>
      <c r="G739" t="str">
        <f>IFERROR(IF(VLOOKUP(D739,Benchmark_list_excluded!B:B,1,FALSE)=D739,1,""),"")</f>
        <v/>
      </c>
    </row>
    <row r="740" spans="1:7" x14ac:dyDescent="0.25">
      <c r="A740">
        <v>90267040</v>
      </c>
      <c r="C740" t="s">
        <v>1956</v>
      </c>
      <c r="D740" t="s">
        <v>1957</v>
      </c>
      <c r="E740">
        <v>0.56999999999999995</v>
      </c>
      <c r="F740" t="str">
        <f>IFERROR(IF(VLOOKUP(D740,Benchmark_list_included!B:B,1,FALSE)=D740,1,""),"")</f>
        <v/>
      </c>
      <c r="G740" t="str">
        <f>IFERROR(IF(VLOOKUP(D740,Benchmark_list_excluded!B:B,1,FALSE)=D740,1,""),"")</f>
        <v/>
      </c>
    </row>
    <row r="741" spans="1:7" x14ac:dyDescent="0.25">
      <c r="A741">
        <v>90266529</v>
      </c>
      <c r="C741" t="s">
        <v>1958</v>
      </c>
      <c r="D741" t="s">
        <v>1959</v>
      </c>
      <c r="E741">
        <v>0.56899999999999995</v>
      </c>
      <c r="F741" t="str">
        <f>IFERROR(IF(VLOOKUP(D741,Benchmark_list_included!B:B,1,FALSE)=D741,1,""),"")</f>
        <v/>
      </c>
      <c r="G741" t="str">
        <f>IFERROR(IF(VLOOKUP(D741,Benchmark_list_excluded!B:B,1,FALSE)=D741,1,""),"")</f>
        <v/>
      </c>
    </row>
    <row r="742" spans="1:7" x14ac:dyDescent="0.25">
      <c r="A742">
        <v>90264665</v>
      </c>
      <c r="C742" t="s">
        <v>1960</v>
      </c>
      <c r="D742" t="s">
        <v>1961</v>
      </c>
      <c r="E742">
        <v>0.56799999999999995</v>
      </c>
      <c r="F742" t="str">
        <f>IFERROR(IF(VLOOKUP(D742,Benchmark_list_included!B:B,1,FALSE)=D742,1,""),"")</f>
        <v/>
      </c>
      <c r="G742" t="str">
        <f>IFERROR(IF(VLOOKUP(D742,Benchmark_list_excluded!B:B,1,FALSE)=D742,1,""),"")</f>
        <v/>
      </c>
    </row>
    <row r="743" spans="1:7" x14ac:dyDescent="0.25">
      <c r="A743">
        <v>90264897</v>
      </c>
      <c r="C743" t="s">
        <v>1962</v>
      </c>
      <c r="D743" t="s">
        <v>1963</v>
      </c>
      <c r="E743">
        <v>0.56799999999999995</v>
      </c>
      <c r="F743" t="str">
        <f>IFERROR(IF(VLOOKUP(D743,Benchmark_list_included!B:B,1,FALSE)=D743,1,""),"")</f>
        <v/>
      </c>
      <c r="G743" t="str">
        <f>IFERROR(IF(VLOOKUP(D743,Benchmark_list_excluded!B:B,1,FALSE)=D743,1,""),"")</f>
        <v/>
      </c>
    </row>
    <row r="744" spans="1:7" x14ac:dyDescent="0.25">
      <c r="A744">
        <v>90265906</v>
      </c>
      <c r="C744" t="s">
        <v>1964</v>
      </c>
      <c r="D744" t="s">
        <v>1965</v>
      </c>
      <c r="E744">
        <v>0.56699999999999995</v>
      </c>
      <c r="F744" t="str">
        <f>IFERROR(IF(VLOOKUP(D744,Benchmark_list_included!B:B,1,FALSE)=D744,1,""),"")</f>
        <v/>
      </c>
      <c r="G744" t="str">
        <f>IFERROR(IF(VLOOKUP(D744,Benchmark_list_excluded!B:B,1,FALSE)=D744,1,""),"")</f>
        <v/>
      </c>
    </row>
    <row r="745" spans="1:7" x14ac:dyDescent="0.25">
      <c r="A745">
        <v>90264736</v>
      </c>
      <c r="C745" t="s">
        <v>1966</v>
      </c>
      <c r="D745" t="s">
        <v>1967</v>
      </c>
      <c r="E745">
        <v>0.56599999999999995</v>
      </c>
      <c r="F745" t="str">
        <f>IFERROR(IF(VLOOKUP(D745,Benchmark_list_included!B:B,1,FALSE)=D745,1,""),"")</f>
        <v/>
      </c>
      <c r="G745" t="str">
        <f>IFERROR(IF(VLOOKUP(D745,Benchmark_list_excluded!B:B,1,FALSE)=D745,1,""),"")</f>
        <v/>
      </c>
    </row>
    <row r="746" spans="1:7" x14ac:dyDescent="0.25">
      <c r="A746">
        <v>90266423</v>
      </c>
      <c r="C746" t="s">
        <v>1968</v>
      </c>
      <c r="D746" t="s">
        <v>1969</v>
      </c>
      <c r="E746">
        <v>0.56599999999999995</v>
      </c>
      <c r="F746" t="str">
        <f>IFERROR(IF(VLOOKUP(D746,Benchmark_list_included!B:B,1,FALSE)=D746,1,""),"")</f>
        <v/>
      </c>
      <c r="G746" t="str">
        <f>IFERROR(IF(VLOOKUP(D746,Benchmark_list_excluded!B:B,1,FALSE)=D746,1,""),"")</f>
        <v/>
      </c>
    </row>
    <row r="747" spans="1:7" x14ac:dyDescent="0.25">
      <c r="A747">
        <v>90267054</v>
      </c>
      <c r="C747" t="s">
        <v>1970</v>
      </c>
      <c r="D747" t="s">
        <v>1971</v>
      </c>
      <c r="E747">
        <v>0.56599999999999995</v>
      </c>
      <c r="F747" t="str">
        <f>IFERROR(IF(VLOOKUP(D747,Benchmark_list_included!B:B,1,FALSE)=D747,1,""),"")</f>
        <v/>
      </c>
      <c r="G747" t="str">
        <f>IFERROR(IF(VLOOKUP(D747,Benchmark_list_excluded!B:B,1,FALSE)=D747,1,""),"")</f>
        <v/>
      </c>
    </row>
    <row r="748" spans="1:7" x14ac:dyDescent="0.25">
      <c r="A748">
        <v>90267304</v>
      </c>
      <c r="C748" t="s">
        <v>1972</v>
      </c>
      <c r="D748" t="s">
        <v>1973</v>
      </c>
      <c r="E748">
        <v>0.56599999999999995</v>
      </c>
      <c r="F748" t="str">
        <f>IFERROR(IF(VLOOKUP(D748,Benchmark_list_included!B:B,1,FALSE)=D748,1,""),"")</f>
        <v/>
      </c>
      <c r="G748" t="str">
        <f>IFERROR(IF(VLOOKUP(D748,Benchmark_list_excluded!B:B,1,FALSE)=D748,1,""),"")</f>
        <v/>
      </c>
    </row>
    <row r="749" spans="1:7" x14ac:dyDescent="0.25">
      <c r="A749">
        <v>90265124</v>
      </c>
      <c r="C749" t="s">
        <v>1974</v>
      </c>
      <c r="D749" t="s">
        <v>1975</v>
      </c>
      <c r="E749">
        <v>0.56499999999999995</v>
      </c>
      <c r="F749" t="str">
        <f>IFERROR(IF(VLOOKUP(D749,Benchmark_list_included!B:B,1,FALSE)=D749,1,""),"")</f>
        <v/>
      </c>
      <c r="G749" t="str">
        <f>IFERROR(IF(VLOOKUP(D749,Benchmark_list_excluded!B:B,1,FALSE)=D749,1,""),"")</f>
        <v/>
      </c>
    </row>
    <row r="750" spans="1:7" x14ac:dyDescent="0.25">
      <c r="A750">
        <v>90264708</v>
      </c>
      <c r="C750" t="s">
        <v>541</v>
      </c>
      <c r="D750" t="s">
        <v>539</v>
      </c>
      <c r="E750">
        <v>0.56399999999999995</v>
      </c>
      <c r="F750" t="str">
        <f>IFERROR(IF(VLOOKUP(D750,Benchmark_list_included!B:B,1,FALSE)=D750,1,""),"")</f>
        <v/>
      </c>
      <c r="G750">
        <f>IFERROR(IF(VLOOKUP(D750,Benchmark_list_excluded!B:B,1,FALSE)=D750,1,""),"")</f>
        <v>1</v>
      </c>
    </row>
    <row r="751" spans="1:7" x14ac:dyDescent="0.25">
      <c r="A751">
        <v>90264965</v>
      </c>
      <c r="C751" t="s">
        <v>1976</v>
      </c>
      <c r="D751" t="s">
        <v>1977</v>
      </c>
      <c r="E751">
        <v>0.56399999999999995</v>
      </c>
      <c r="F751" t="str">
        <f>IFERROR(IF(VLOOKUP(D751,Benchmark_list_included!B:B,1,FALSE)=D751,1,""),"")</f>
        <v/>
      </c>
      <c r="G751" t="str">
        <f>IFERROR(IF(VLOOKUP(D751,Benchmark_list_excluded!B:B,1,FALSE)=D751,1,""),"")</f>
        <v/>
      </c>
    </row>
    <row r="752" spans="1:7" x14ac:dyDescent="0.25">
      <c r="A752">
        <v>90264989</v>
      </c>
      <c r="C752" t="s">
        <v>1978</v>
      </c>
      <c r="D752" t="s">
        <v>1979</v>
      </c>
      <c r="E752">
        <v>0.56399999999999995</v>
      </c>
      <c r="F752" t="str">
        <f>IFERROR(IF(VLOOKUP(D752,Benchmark_list_included!B:B,1,FALSE)=D752,1,""),"")</f>
        <v/>
      </c>
      <c r="G752" t="str">
        <f>IFERROR(IF(VLOOKUP(D752,Benchmark_list_excluded!B:B,1,FALSE)=D752,1,""),"")</f>
        <v/>
      </c>
    </row>
    <row r="753" spans="1:7" x14ac:dyDescent="0.25">
      <c r="A753">
        <v>90265735</v>
      </c>
      <c r="C753" t="s">
        <v>1980</v>
      </c>
      <c r="D753" t="s">
        <v>1981</v>
      </c>
      <c r="E753">
        <v>0.56399999999999995</v>
      </c>
      <c r="F753" t="str">
        <f>IFERROR(IF(VLOOKUP(D753,Benchmark_list_included!B:B,1,FALSE)=D753,1,""),"")</f>
        <v/>
      </c>
      <c r="G753" t="str">
        <f>IFERROR(IF(VLOOKUP(D753,Benchmark_list_excluded!B:B,1,FALSE)=D753,1,""),"")</f>
        <v/>
      </c>
    </row>
    <row r="754" spans="1:7" x14ac:dyDescent="0.25">
      <c r="A754">
        <v>90266235</v>
      </c>
      <c r="C754" t="s">
        <v>1982</v>
      </c>
      <c r="D754" t="s">
        <v>1983</v>
      </c>
      <c r="E754">
        <v>0.56399999999999995</v>
      </c>
      <c r="F754" t="str">
        <f>IFERROR(IF(VLOOKUP(D754,Benchmark_list_included!B:B,1,FALSE)=D754,1,""),"")</f>
        <v/>
      </c>
      <c r="G754" t="str">
        <f>IFERROR(IF(VLOOKUP(D754,Benchmark_list_excluded!B:B,1,FALSE)=D754,1,""),"")</f>
        <v/>
      </c>
    </row>
    <row r="755" spans="1:7" x14ac:dyDescent="0.25">
      <c r="A755">
        <v>90266131</v>
      </c>
      <c r="C755" t="s">
        <v>1984</v>
      </c>
      <c r="D755" t="s">
        <v>1985</v>
      </c>
      <c r="E755">
        <v>0.56299999999999994</v>
      </c>
      <c r="F755" t="str">
        <f>IFERROR(IF(VLOOKUP(D755,Benchmark_list_included!B:B,1,FALSE)=D755,1,""),"")</f>
        <v/>
      </c>
      <c r="G755" t="str">
        <f>IFERROR(IF(VLOOKUP(D755,Benchmark_list_excluded!B:B,1,FALSE)=D755,1,""),"")</f>
        <v/>
      </c>
    </row>
    <row r="756" spans="1:7" x14ac:dyDescent="0.25">
      <c r="A756">
        <v>90266281</v>
      </c>
      <c r="C756" t="s">
        <v>1986</v>
      </c>
      <c r="D756" t="s">
        <v>1987</v>
      </c>
      <c r="E756">
        <v>0.56299999999999994</v>
      </c>
      <c r="F756" t="str">
        <f>IFERROR(IF(VLOOKUP(D756,Benchmark_list_included!B:B,1,FALSE)=D756,1,""),"")</f>
        <v/>
      </c>
      <c r="G756" t="str">
        <f>IFERROR(IF(VLOOKUP(D756,Benchmark_list_excluded!B:B,1,FALSE)=D756,1,""),"")</f>
        <v/>
      </c>
    </row>
    <row r="757" spans="1:7" x14ac:dyDescent="0.25">
      <c r="A757">
        <v>90266733</v>
      </c>
      <c r="C757" t="s">
        <v>1988</v>
      </c>
      <c r="D757" t="s">
        <v>1989</v>
      </c>
      <c r="E757">
        <v>0.56299999999999994</v>
      </c>
      <c r="F757" t="str">
        <f>IFERROR(IF(VLOOKUP(D757,Benchmark_list_included!B:B,1,FALSE)=D757,1,""),"")</f>
        <v/>
      </c>
      <c r="G757" t="str">
        <f>IFERROR(IF(VLOOKUP(D757,Benchmark_list_excluded!B:B,1,FALSE)=D757,1,""),"")</f>
        <v/>
      </c>
    </row>
    <row r="758" spans="1:7" x14ac:dyDescent="0.25">
      <c r="A758">
        <v>90266443</v>
      </c>
      <c r="C758" t="s">
        <v>1990</v>
      </c>
      <c r="D758" t="s">
        <v>1991</v>
      </c>
      <c r="E758">
        <v>0.56200000000000006</v>
      </c>
      <c r="F758" t="str">
        <f>IFERROR(IF(VLOOKUP(D758,Benchmark_list_included!B:B,1,FALSE)=D758,1,""),"")</f>
        <v/>
      </c>
      <c r="G758" t="str">
        <f>IFERROR(IF(VLOOKUP(D758,Benchmark_list_excluded!B:B,1,FALSE)=D758,1,""),"")</f>
        <v/>
      </c>
    </row>
    <row r="759" spans="1:7" x14ac:dyDescent="0.25">
      <c r="A759">
        <v>90266489</v>
      </c>
      <c r="C759" t="s">
        <v>1992</v>
      </c>
      <c r="D759" t="s">
        <v>1993</v>
      </c>
      <c r="E759">
        <v>0.56200000000000006</v>
      </c>
      <c r="F759" t="str">
        <f>IFERROR(IF(VLOOKUP(D759,Benchmark_list_included!B:B,1,FALSE)=D759,1,""),"")</f>
        <v/>
      </c>
      <c r="G759" t="str">
        <f>IFERROR(IF(VLOOKUP(D759,Benchmark_list_excluded!B:B,1,FALSE)=D759,1,""),"")</f>
        <v/>
      </c>
    </row>
    <row r="760" spans="1:7" x14ac:dyDescent="0.25">
      <c r="A760">
        <v>90265289</v>
      </c>
      <c r="C760" t="s">
        <v>1994</v>
      </c>
      <c r="D760" t="s">
        <v>1995</v>
      </c>
      <c r="E760">
        <v>0.56100000000000005</v>
      </c>
      <c r="F760" t="str">
        <f>IFERROR(IF(VLOOKUP(D760,Benchmark_list_included!B:B,1,FALSE)=D760,1,""),"")</f>
        <v/>
      </c>
      <c r="G760" t="str">
        <f>IFERROR(IF(VLOOKUP(D760,Benchmark_list_excluded!B:B,1,FALSE)=D760,1,""),"")</f>
        <v/>
      </c>
    </row>
    <row r="761" spans="1:7" x14ac:dyDescent="0.25">
      <c r="A761">
        <v>90266383</v>
      </c>
      <c r="C761" t="s">
        <v>1996</v>
      </c>
      <c r="D761" t="s">
        <v>1997</v>
      </c>
      <c r="E761">
        <v>0.56100000000000005</v>
      </c>
      <c r="F761" t="str">
        <f>IFERROR(IF(VLOOKUP(D761,Benchmark_list_included!B:B,1,FALSE)=D761,1,""),"")</f>
        <v/>
      </c>
      <c r="G761" t="str">
        <f>IFERROR(IF(VLOOKUP(D761,Benchmark_list_excluded!B:B,1,FALSE)=D761,1,""),"")</f>
        <v/>
      </c>
    </row>
    <row r="762" spans="1:7" x14ac:dyDescent="0.25">
      <c r="A762">
        <v>90266003</v>
      </c>
      <c r="C762" t="s">
        <v>1998</v>
      </c>
      <c r="D762" t="s">
        <v>1999</v>
      </c>
      <c r="E762">
        <v>0.56000000000000005</v>
      </c>
      <c r="F762" t="str">
        <f>IFERROR(IF(VLOOKUP(D762,Benchmark_list_included!B:B,1,FALSE)=D762,1,""),"")</f>
        <v/>
      </c>
      <c r="G762" t="str">
        <f>IFERROR(IF(VLOOKUP(D762,Benchmark_list_excluded!B:B,1,FALSE)=D762,1,""),"")</f>
        <v/>
      </c>
    </row>
    <row r="763" spans="1:7" x14ac:dyDescent="0.25">
      <c r="A763">
        <v>90266445</v>
      </c>
      <c r="C763" t="s">
        <v>2000</v>
      </c>
      <c r="D763" t="s">
        <v>2001</v>
      </c>
      <c r="E763">
        <v>0.56000000000000005</v>
      </c>
      <c r="F763" t="str">
        <f>IFERROR(IF(VLOOKUP(D763,Benchmark_list_included!B:B,1,FALSE)=D763,1,""),"")</f>
        <v/>
      </c>
      <c r="G763" t="str">
        <f>IFERROR(IF(VLOOKUP(D763,Benchmark_list_excluded!B:B,1,FALSE)=D763,1,""),"")</f>
        <v/>
      </c>
    </row>
    <row r="764" spans="1:7" x14ac:dyDescent="0.25">
      <c r="A764">
        <v>90265625</v>
      </c>
      <c r="C764" t="s">
        <v>2002</v>
      </c>
      <c r="D764" t="s">
        <v>2003</v>
      </c>
      <c r="E764">
        <v>0.55900000000000005</v>
      </c>
      <c r="F764" t="str">
        <f>IFERROR(IF(VLOOKUP(D764,Benchmark_list_included!B:B,1,FALSE)=D764,1,""),"")</f>
        <v/>
      </c>
      <c r="G764" t="str">
        <f>IFERROR(IF(VLOOKUP(D764,Benchmark_list_excluded!B:B,1,FALSE)=D764,1,""),"")</f>
        <v/>
      </c>
    </row>
    <row r="765" spans="1:7" x14ac:dyDescent="0.25">
      <c r="A765">
        <v>90264964</v>
      </c>
      <c r="C765" t="s">
        <v>2004</v>
      </c>
      <c r="D765" t="s">
        <v>2005</v>
      </c>
      <c r="E765">
        <v>0.55700000000000005</v>
      </c>
      <c r="F765" t="str">
        <f>IFERROR(IF(VLOOKUP(D765,Benchmark_list_included!B:B,1,FALSE)=D765,1,""),"")</f>
        <v/>
      </c>
      <c r="G765" t="str">
        <f>IFERROR(IF(VLOOKUP(D765,Benchmark_list_excluded!B:B,1,FALSE)=D765,1,""),"")</f>
        <v/>
      </c>
    </row>
    <row r="766" spans="1:7" x14ac:dyDescent="0.25">
      <c r="A766">
        <v>90267006</v>
      </c>
      <c r="C766" t="s">
        <v>515</v>
      </c>
      <c r="D766" t="s">
        <v>513</v>
      </c>
      <c r="E766">
        <v>0.55700000000000005</v>
      </c>
      <c r="F766" t="str">
        <f>IFERROR(IF(VLOOKUP(D766,Benchmark_list_included!B:B,1,FALSE)=D766,1,""),"")</f>
        <v/>
      </c>
      <c r="G766">
        <f>IFERROR(IF(VLOOKUP(D766,Benchmark_list_excluded!B:B,1,FALSE)=D766,1,""),"")</f>
        <v>1</v>
      </c>
    </row>
    <row r="767" spans="1:7" x14ac:dyDescent="0.25">
      <c r="A767">
        <v>90265542</v>
      </c>
      <c r="C767" t="s">
        <v>2006</v>
      </c>
      <c r="D767" t="s">
        <v>2007</v>
      </c>
      <c r="E767">
        <v>0.55600000000000005</v>
      </c>
      <c r="F767" t="str">
        <f>IFERROR(IF(VLOOKUP(D767,Benchmark_list_included!B:B,1,FALSE)=D767,1,""),"")</f>
        <v/>
      </c>
      <c r="G767" t="str">
        <f>IFERROR(IF(VLOOKUP(D767,Benchmark_list_excluded!B:B,1,FALSE)=D767,1,""),"")</f>
        <v/>
      </c>
    </row>
    <row r="768" spans="1:7" x14ac:dyDescent="0.25">
      <c r="A768">
        <v>90267084</v>
      </c>
      <c r="C768" t="s">
        <v>2008</v>
      </c>
      <c r="D768" t="s">
        <v>2009</v>
      </c>
      <c r="E768">
        <v>0.55600000000000005</v>
      </c>
      <c r="F768" t="str">
        <f>IFERROR(IF(VLOOKUP(D768,Benchmark_list_included!B:B,1,FALSE)=D768,1,""),"")</f>
        <v/>
      </c>
      <c r="G768" t="str">
        <f>IFERROR(IF(VLOOKUP(D768,Benchmark_list_excluded!B:B,1,FALSE)=D768,1,""),"")</f>
        <v/>
      </c>
    </row>
    <row r="769" spans="1:7" x14ac:dyDescent="0.25">
      <c r="A769">
        <v>90267317</v>
      </c>
      <c r="C769" t="s">
        <v>2010</v>
      </c>
      <c r="D769" t="s">
        <v>2011</v>
      </c>
      <c r="E769">
        <v>0.55600000000000005</v>
      </c>
      <c r="F769" t="str">
        <f>IFERROR(IF(VLOOKUP(D769,Benchmark_list_included!B:B,1,FALSE)=D769,1,""),"")</f>
        <v/>
      </c>
      <c r="G769" t="str">
        <f>IFERROR(IF(VLOOKUP(D769,Benchmark_list_excluded!B:B,1,FALSE)=D769,1,""),"")</f>
        <v/>
      </c>
    </row>
    <row r="770" spans="1:7" x14ac:dyDescent="0.25">
      <c r="A770">
        <v>90266296</v>
      </c>
      <c r="C770" t="s">
        <v>2012</v>
      </c>
      <c r="D770" t="s">
        <v>2013</v>
      </c>
      <c r="E770">
        <v>0.55300000000000005</v>
      </c>
      <c r="F770" t="str">
        <f>IFERROR(IF(VLOOKUP(D770,Benchmark_list_included!B:B,1,FALSE)=D770,1,""),"")</f>
        <v/>
      </c>
      <c r="G770" t="str">
        <f>IFERROR(IF(VLOOKUP(D770,Benchmark_list_excluded!B:B,1,FALSE)=D770,1,""),"")</f>
        <v/>
      </c>
    </row>
    <row r="771" spans="1:7" x14ac:dyDescent="0.25">
      <c r="A771">
        <v>90266437</v>
      </c>
      <c r="C771" t="s">
        <v>2014</v>
      </c>
      <c r="D771" t="s">
        <v>2015</v>
      </c>
      <c r="E771">
        <v>0.55300000000000005</v>
      </c>
      <c r="F771" t="str">
        <f>IFERROR(IF(VLOOKUP(D771,Benchmark_list_included!B:B,1,FALSE)=D771,1,""),"")</f>
        <v/>
      </c>
      <c r="G771" t="str">
        <f>IFERROR(IF(VLOOKUP(D771,Benchmark_list_excluded!B:B,1,FALSE)=D771,1,""),"")</f>
        <v/>
      </c>
    </row>
    <row r="772" spans="1:7" x14ac:dyDescent="0.25">
      <c r="A772">
        <v>90266882</v>
      </c>
      <c r="C772" t="s">
        <v>2016</v>
      </c>
      <c r="D772" t="s">
        <v>2017</v>
      </c>
      <c r="E772">
        <v>0.55300000000000005</v>
      </c>
      <c r="F772" t="str">
        <f>IFERROR(IF(VLOOKUP(D772,Benchmark_list_included!B:B,1,FALSE)=D772,1,""),"")</f>
        <v/>
      </c>
      <c r="G772" t="str">
        <f>IFERROR(IF(VLOOKUP(D772,Benchmark_list_excluded!B:B,1,FALSE)=D772,1,""),"")</f>
        <v/>
      </c>
    </row>
    <row r="773" spans="1:7" x14ac:dyDescent="0.25">
      <c r="A773">
        <v>90264913</v>
      </c>
      <c r="C773" t="s">
        <v>407</v>
      </c>
      <c r="D773" t="s">
        <v>405</v>
      </c>
      <c r="E773">
        <v>0.55200000000000005</v>
      </c>
      <c r="F773" t="str">
        <f>IFERROR(IF(VLOOKUP(D773,Benchmark_list_included!B:B,1,FALSE)=D773,1,""),"")</f>
        <v/>
      </c>
      <c r="G773">
        <f>IFERROR(IF(VLOOKUP(D773,Benchmark_list_excluded!B:B,1,FALSE)=D773,1,""),"")</f>
        <v>1</v>
      </c>
    </row>
    <row r="774" spans="1:7" x14ac:dyDescent="0.25">
      <c r="A774">
        <v>90264912</v>
      </c>
      <c r="C774" t="s">
        <v>205</v>
      </c>
      <c r="D774" t="s">
        <v>240</v>
      </c>
      <c r="E774">
        <v>0.55100000000000005</v>
      </c>
      <c r="F774">
        <f>IFERROR(IF(VLOOKUP(D774,Benchmark_list_included!B:B,1,FALSE)=D774,1,""),"")</f>
        <v>1</v>
      </c>
      <c r="G774" t="str">
        <f>IFERROR(IF(VLOOKUP(D774,Benchmark_list_excluded!B:B,1,FALSE)=D774,1,""),"")</f>
        <v/>
      </c>
    </row>
    <row r="775" spans="1:7" x14ac:dyDescent="0.25">
      <c r="A775">
        <v>90267112</v>
      </c>
      <c r="C775" t="s">
        <v>2018</v>
      </c>
      <c r="D775" t="s">
        <v>2019</v>
      </c>
      <c r="E775">
        <v>0.55100000000000005</v>
      </c>
      <c r="F775" t="str">
        <f>IFERROR(IF(VLOOKUP(D775,Benchmark_list_included!B:B,1,FALSE)=D775,1,""),"")</f>
        <v/>
      </c>
      <c r="G775" t="str">
        <f>IFERROR(IF(VLOOKUP(D775,Benchmark_list_excluded!B:B,1,FALSE)=D775,1,""),"")</f>
        <v/>
      </c>
    </row>
    <row r="776" spans="1:7" x14ac:dyDescent="0.25">
      <c r="A776">
        <v>90267220</v>
      </c>
      <c r="C776" t="s">
        <v>2020</v>
      </c>
      <c r="D776" t="s">
        <v>2021</v>
      </c>
      <c r="E776">
        <v>0.55100000000000005</v>
      </c>
      <c r="F776" t="str">
        <f>IFERROR(IF(VLOOKUP(D776,Benchmark_list_included!B:B,1,FALSE)=D776,1,""),"")</f>
        <v/>
      </c>
      <c r="G776" t="str">
        <f>IFERROR(IF(VLOOKUP(D776,Benchmark_list_excluded!B:B,1,FALSE)=D776,1,""),"")</f>
        <v/>
      </c>
    </row>
    <row r="777" spans="1:7" x14ac:dyDescent="0.25">
      <c r="A777">
        <v>90267312</v>
      </c>
      <c r="C777" t="s">
        <v>216</v>
      </c>
      <c r="D777" t="s">
        <v>214</v>
      </c>
      <c r="E777">
        <v>0.55100000000000005</v>
      </c>
      <c r="F777">
        <f>IFERROR(IF(VLOOKUP(D777,Benchmark_list_included!B:B,1,FALSE)=D777,1,""),"")</f>
        <v>1</v>
      </c>
      <c r="G777" t="str">
        <f>IFERROR(IF(VLOOKUP(D777,Benchmark_list_excluded!B:B,1,FALSE)=D777,1,""),"")</f>
        <v/>
      </c>
    </row>
    <row r="778" spans="1:7" x14ac:dyDescent="0.25">
      <c r="A778">
        <v>90264931</v>
      </c>
      <c r="C778" t="s">
        <v>2022</v>
      </c>
      <c r="D778" t="s">
        <v>2023</v>
      </c>
      <c r="E778">
        <v>0.55000000000000004</v>
      </c>
      <c r="F778" t="str">
        <f>IFERROR(IF(VLOOKUP(D778,Benchmark_list_included!B:B,1,FALSE)=D778,1,""),"")</f>
        <v/>
      </c>
      <c r="G778" t="str">
        <f>IFERROR(IF(VLOOKUP(D778,Benchmark_list_excluded!B:B,1,FALSE)=D778,1,""),"")</f>
        <v/>
      </c>
    </row>
    <row r="779" spans="1:7" x14ac:dyDescent="0.25">
      <c r="A779">
        <v>90266051</v>
      </c>
      <c r="C779" t="s">
        <v>71</v>
      </c>
      <c r="D779" t="s">
        <v>69</v>
      </c>
      <c r="E779">
        <v>0.55000000000000004</v>
      </c>
      <c r="F779">
        <f>IFERROR(IF(VLOOKUP(D779,Benchmark_list_included!B:B,1,FALSE)=D779,1,""),"")</f>
        <v>1</v>
      </c>
      <c r="G779" t="str">
        <f>IFERROR(IF(VLOOKUP(D779,Benchmark_list_excluded!B:B,1,FALSE)=D779,1,""),"")</f>
        <v/>
      </c>
    </row>
    <row r="780" spans="1:7" x14ac:dyDescent="0.25">
      <c r="A780">
        <v>90266369</v>
      </c>
      <c r="C780" t="s">
        <v>2024</v>
      </c>
      <c r="D780" t="s">
        <v>2025</v>
      </c>
      <c r="E780">
        <v>0.55000000000000004</v>
      </c>
      <c r="F780" t="str">
        <f>IFERROR(IF(VLOOKUP(D780,Benchmark_list_included!B:B,1,FALSE)=D780,1,""),"")</f>
        <v/>
      </c>
      <c r="G780" t="str">
        <f>IFERROR(IF(VLOOKUP(D780,Benchmark_list_excluded!B:B,1,FALSE)=D780,1,""),"")</f>
        <v/>
      </c>
    </row>
    <row r="781" spans="1:7" x14ac:dyDescent="0.25">
      <c r="A781">
        <v>90264788</v>
      </c>
      <c r="C781" t="s">
        <v>2026</v>
      </c>
      <c r="D781" t="s">
        <v>2027</v>
      </c>
      <c r="E781">
        <v>0.54900000000000004</v>
      </c>
      <c r="F781" t="str">
        <f>IFERROR(IF(VLOOKUP(D781,Benchmark_list_included!B:B,1,FALSE)=D781,1,""),"")</f>
        <v/>
      </c>
      <c r="G781" t="str">
        <f>IFERROR(IF(VLOOKUP(D781,Benchmark_list_excluded!B:B,1,FALSE)=D781,1,""),"")</f>
        <v/>
      </c>
    </row>
    <row r="782" spans="1:7" x14ac:dyDescent="0.25">
      <c r="A782">
        <v>90265860</v>
      </c>
      <c r="C782" t="s">
        <v>2028</v>
      </c>
      <c r="D782" t="s">
        <v>2029</v>
      </c>
      <c r="E782">
        <v>0.54900000000000004</v>
      </c>
      <c r="F782" t="str">
        <f>IFERROR(IF(VLOOKUP(D782,Benchmark_list_included!B:B,1,FALSE)=D782,1,""),"")</f>
        <v/>
      </c>
      <c r="G782" t="str">
        <f>IFERROR(IF(VLOOKUP(D782,Benchmark_list_excluded!B:B,1,FALSE)=D782,1,""),"")</f>
        <v/>
      </c>
    </row>
    <row r="783" spans="1:7" x14ac:dyDescent="0.25">
      <c r="A783">
        <v>90266456</v>
      </c>
      <c r="C783" t="s">
        <v>2030</v>
      </c>
      <c r="D783" t="s">
        <v>2031</v>
      </c>
      <c r="E783">
        <v>0.54900000000000004</v>
      </c>
      <c r="F783" t="str">
        <f>IFERROR(IF(VLOOKUP(D783,Benchmark_list_included!B:B,1,FALSE)=D783,1,""),"")</f>
        <v/>
      </c>
      <c r="G783" t="str">
        <f>IFERROR(IF(VLOOKUP(D783,Benchmark_list_excluded!B:B,1,FALSE)=D783,1,""),"")</f>
        <v/>
      </c>
    </row>
    <row r="784" spans="1:7" x14ac:dyDescent="0.25">
      <c r="A784">
        <v>90264851</v>
      </c>
      <c r="C784" t="s">
        <v>2032</v>
      </c>
      <c r="D784" t="s">
        <v>2033</v>
      </c>
      <c r="E784">
        <v>0.54800000000000004</v>
      </c>
      <c r="F784" t="str">
        <f>IFERROR(IF(VLOOKUP(D784,Benchmark_list_included!B:B,1,FALSE)=D784,1,""),"")</f>
        <v/>
      </c>
      <c r="G784" t="str">
        <f>IFERROR(IF(VLOOKUP(D784,Benchmark_list_excluded!B:B,1,FALSE)=D784,1,""),"")</f>
        <v/>
      </c>
    </row>
    <row r="785" spans="1:7" x14ac:dyDescent="0.25">
      <c r="A785">
        <v>90264773</v>
      </c>
      <c r="C785" t="s">
        <v>282</v>
      </c>
      <c r="D785" t="s">
        <v>281</v>
      </c>
      <c r="E785">
        <v>0.54700000000000004</v>
      </c>
      <c r="F785">
        <f>IFERROR(IF(VLOOKUP(D785,Benchmark_list_included!B:B,1,FALSE)=D785,1,""),"")</f>
        <v>1</v>
      </c>
      <c r="G785" t="str">
        <f>IFERROR(IF(VLOOKUP(D785,Benchmark_list_excluded!B:B,1,FALSE)=D785,1,""),"")</f>
        <v/>
      </c>
    </row>
    <row r="786" spans="1:7" x14ac:dyDescent="0.25">
      <c r="A786">
        <v>90264797</v>
      </c>
      <c r="C786" t="s">
        <v>2034</v>
      </c>
      <c r="D786" t="s">
        <v>2035</v>
      </c>
      <c r="E786">
        <v>0.54700000000000004</v>
      </c>
      <c r="F786" t="str">
        <f>IFERROR(IF(VLOOKUP(D786,Benchmark_list_included!B:B,1,FALSE)=D786,1,""),"")</f>
        <v/>
      </c>
      <c r="G786" t="str">
        <f>IFERROR(IF(VLOOKUP(D786,Benchmark_list_excluded!B:B,1,FALSE)=D786,1,""),"")</f>
        <v/>
      </c>
    </row>
    <row r="787" spans="1:7" x14ac:dyDescent="0.25">
      <c r="A787">
        <v>90264808</v>
      </c>
      <c r="C787" t="s">
        <v>2036</v>
      </c>
      <c r="D787" t="s">
        <v>2037</v>
      </c>
      <c r="E787">
        <v>0.54700000000000004</v>
      </c>
      <c r="F787" t="str">
        <f>IFERROR(IF(VLOOKUP(D787,Benchmark_list_included!B:B,1,FALSE)=D787,1,""),"")</f>
        <v/>
      </c>
      <c r="G787" t="str">
        <f>IFERROR(IF(VLOOKUP(D787,Benchmark_list_excluded!B:B,1,FALSE)=D787,1,""),"")</f>
        <v/>
      </c>
    </row>
    <row r="788" spans="1:7" x14ac:dyDescent="0.25">
      <c r="A788">
        <v>90264902</v>
      </c>
      <c r="C788" t="s">
        <v>2038</v>
      </c>
      <c r="D788" t="s">
        <v>2039</v>
      </c>
      <c r="E788">
        <v>0.54700000000000004</v>
      </c>
      <c r="F788" t="str">
        <f>IFERROR(IF(VLOOKUP(D788,Benchmark_list_included!B:B,1,FALSE)=D788,1,""),"")</f>
        <v/>
      </c>
      <c r="G788" t="str">
        <f>IFERROR(IF(VLOOKUP(D788,Benchmark_list_excluded!B:B,1,FALSE)=D788,1,""),"")</f>
        <v/>
      </c>
    </row>
    <row r="789" spans="1:7" x14ac:dyDescent="0.25">
      <c r="A789">
        <v>90265605</v>
      </c>
      <c r="C789" t="s">
        <v>2040</v>
      </c>
      <c r="D789" t="s">
        <v>2041</v>
      </c>
      <c r="E789">
        <v>0.54700000000000004</v>
      </c>
      <c r="F789" t="str">
        <f>IFERROR(IF(VLOOKUP(D789,Benchmark_list_included!B:B,1,FALSE)=D789,1,""),"")</f>
        <v/>
      </c>
      <c r="G789" t="str">
        <f>IFERROR(IF(VLOOKUP(D789,Benchmark_list_excluded!B:B,1,FALSE)=D789,1,""),"")</f>
        <v/>
      </c>
    </row>
    <row r="790" spans="1:7" x14ac:dyDescent="0.25">
      <c r="A790">
        <v>90266488</v>
      </c>
      <c r="C790" t="s">
        <v>2042</v>
      </c>
      <c r="D790" t="s">
        <v>2043</v>
      </c>
      <c r="E790">
        <v>0.54700000000000004</v>
      </c>
      <c r="F790" t="str">
        <f>IFERROR(IF(VLOOKUP(D790,Benchmark_list_included!B:B,1,FALSE)=D790,1,""),"")</f>
        <v/>
      </c>
      <c r="G790" t="str">
        <f>IFERROR(IF(VLOOKUP(D790,Benchmark_list_excluded!B:B,1,FALSE)=D790,1,""),"")</f>
        <v/>
      </c>
    </row>
    <row r="791" spans="1:7" x14ac:dyDescent="0.25">
      <c r="A791">
        <v>90265412</v>
      </c>
      <c r="C791" t="s">
        <v>2044</v>
      </c>
      <c r="D791" t="s">
        <v>2045</v>
      </c>
      <c r="E791">
        <v>0.54600000000000004</v>
      </c>
      <c r="F791" t="str">
        <f>IFERROR(IF(VLOOKUP(D791,Benchmark_list_included!B:B,1,FALSE)=D791,1,""),"")</f>
        <v/>
      </c>
      <c r="G791" t="str">
        <f>IFERROR(IF(VLOOKUP(D791,Benchmark_list_excluded!B:B,1,FALSE)=D791,1,""),"")</f>
        <v/>
      </c>
    </row>
    <row r="792" spans="1:7" x14ac:dyDescent="0.25">
      <c r="A792">
        <v>90264998</v>
      </c>
      <c r="C792" t="s">
        <v>2046</v>
      </c>
      <c r="D792" t="s">
        <v>2047</v>
      </c>
      <c r="E792">
        <v>0.54500000000000004</v>
      </c>
      <c r="F792" t="str">
        <f>IFERROR(IF(VLOOKUP(D792,Benchmark_list_included!B:B,1,FALSE)=D792,1,""),"")</f>
        <v/>
      </c>
      <c r="G792" t="str">
        <f>IFERROR(IF(VLOOKUP(D792,Benchmark_list_excluded!B:B,1,FALSE)=D792,1,""),"")</f>
        <v/>
      </c>
    </row>
    <row r="793" spans="1:7" x14ac:dyDescent="0.25">
      <c r="A793">
        <v>90267271</v>
      </c>
      <c r="C793" t="s">
        <v>2048</v>
      </c>
      <c r="D793" t="s">
        <v>2049</v>
      </c>
      <c r="E793">
        <v>0.54400000000000004</v>
      </c>
      <c r="F793" t="str">
        <f>IFERROR(IF(VLOOKUP(D793,Benchmark_list_included!B:B,1,FALSE)=D793,1,""),"")</f>
        <v/>
      </c>
      <c r="G793" t="str">
        <f>IFERROR(IF(VLOOKUP(D793,Benchmark_list_excluded!B:B,1,FALSE)=D793,1,""),"")</f>
        <v/>
      </c>
    </row>
    <row r="794" spans="1:7" x14ac:dyDescent="0.25">
      <c r="A794">
        <v>90264959</v>
      </c>
      <c r="C794" t="s">
        <v>2050</v>
      </c>
      <c r="D794" t="s">
        <v>2051</v>
      </c>
      <c r="E794">
        <v>0.54300000000000004</v>
      </c>
      <c r="F794" t="str">
        <f>IFERROR(IF(VLOOKUP(D794,Benchmark_list_included!B:B,1,FALSE)=D794,1,""),"")</f>
        <v/>
      </c>
      <c r="G794" t="str">
        <f>IFERROR(IF(VLOOKUP(D794,Benchmark_list_excluded!B:B,1,FALSE)=D794,1,""),"")</f>
        <v/>
      </c>
    </row>
    <row r="795" spans="1:7" x14ac:dyDescent="0.25">
      <c r="A795">
        <v>90265126</v>
      </c>
      <c r="C795" t="s">
        <v>2052</v>
      </c>
      <c r="D795" t="s">
        <v>2053</v>
      </c>
      <c r="E795">
        <v>0.54300000000000004</v>
      </c>
      <c r="F795" t="str">
        <f>IFERROR(IF(VLOOKUP(D795,Benchmark_list_included!B:B,1,FALSE)=D795,1,""),"")</f>
        <v/>
      </c>
      <c r="G795" t="str">
        <f>IFERROR(IF(VLOOKUP(D795,Benchmark_list_excluded!B:B,1,FALSE)=D795,1,""),"")</f>
        <v/>
      </c>
    </row>
    <row r="796" spans="1:7" x14ac:dyDescent="0.25">
      <c r="A796">
        <v>90266386</v>
      </c>
      <c r="C796" t="s">
        <v>2054</v>
      </c>
      <c r="D796" t="s">
        <v>2055</v>
      </c>
      <c r="E796">
        <v>0.54300000000000004</v>
      </c>
      <c r="F796" t="str">
        <f>IFERROR(IF(VLOOKUP(D796,Benchmark_list_included!B:B,1,FALSE)=D796,1,""),"")</f>
        <v/>
      </c>
      <c r="G796" t="str">
        <f>IFERROR(IF(VLOOKUP(D796,Benchmark_list_excluded!B:B,1,FALSE)=D796,1,""),"")</f>
        <v/>
      </c>
    </row>
    <row r="797" spans="1:7" x14ac:dyDescent="0.25">
      <c r="A797">
        <v>90267269</v>
      </c>
      <c r="C797" t="s">
        <v>2056</v>
      </c>
      <c r="D797" t="s">
        <v>2057</v>
      </c>
      <c r="E797">
        <v>0.54200000000000004</v>
      </c>
      <c r="F797" t="str">
        <f>IFERROR(IF(VLOOKUP(D797,Benchmark_list_included!B:B,1,FALSE)=D797,1,""),"")</f>
        <v/>
      </c>
      <c r="G797" t="str">
        <f>IFERROR(IF(VLOOKUP(D797,Benchmark_list_excluded!B:B,1,FALSE)=D797,1,""),"")</f>
        <v/>
      </c>
    </row>
    <row r="798" spans="1:7" x14ac:dyDescent="0.25">
      <c r="A798">
        <v>90264651</v>
      </c>
      <c r="C798" t="s">
        <v>2058</v>
      </c>
      <c r="D798" t="s">
        <v>2059</v>
      </c>
      <c r="E798">
        <v>0.54100000000000004</v>
      </c>
      <c r="F798" t="str">
        <f>IFERROR(IF(VLOOKUP(D798,Benchmark_list_included!B:B,1,FALSE)=D798,1,""),"")</f>
        <v/>
      </c>
      <c r="G798" t="str">
        <f>IFERROR(IF(VLOOKUP(D798,Benchmark_list_excluded!B:B,1,FALSE)=D798,1,""),"")</f>
        <v/>
      </c>
    </row>
    <row r="799" spans="1:7" x14ac:dyDescent="0.25">
      <c r="A799">
        <v>90265070</v>
      </c>
      <c r="C799" t="s">
        <v>2060</v>
      </c>
      <c r="D799" t="s">
        <v>2061</v>
      </c>
      <c r="E799">
        <v>0.54100000000000004</v>
      </c>
      <c r="F799" t="str">
        <f>IFERROR(IF(VLOOKUP(D799,Benchmark_list_included!B:B,1,FALSE)=D799,1,""),"")</f>
        <v/>
      </c>
      <c r="G799" t="str">
        <f>IFERROR(IF(VLOOKUP(D799,Benchmark_list_excluded!B:B,1,FALSE)=D799,1,""),"")</f>
        <v/>
      </c>
    </row>
    <row r="800" spans="1:7" x14ac:dyDescent="0.25">
      <c r="A800">
        <v>90265560</v>
      </c>
      <c r="C800" t="s">
        <v>2062</v>
      </c>
      <c r="D800" t="s">
        <v>2063</v>
      </c>
      <c r="E800">
        <v>0.54100000000000004</v>
      </c>
      <c r="F800" t="str">
        <f>IFERROR(IF(VLOOKUP(D800,Benchmark_list_included!B:B,1,FALSE)=D800,1,""),"")</f>
        <v/>
      </c>
      <c r="G800" t="str">
        <f>IFERROR(IF(VLOOKUP(D800,Benchmark_list_excluded!B:B,1,FALSE)=D800,1,""),"")</f>
        <v/>
      </c>
    </row>
    <row r="801" spans="1:7" x14ac:dyDescent="0.25">
      <c r="A801">
        <v>90266055</v>
      </c>
      <c r="C801" t="s">
        <v>2064</v>
      </c>
      <c r="D801" t="s">
        <v>2065</v>
      </c>
      <c r="E801">
        <v>0.54100000000000004</v>
      </c>
      <c r="F801" t="str">
        <f>IFERROR(IF(VLOOKUP(D801,Benchmark_list_included!B:B,1,FALSE)=D801,1,""),"")</f>
        <v/>
      </c>
      <c r="G801" t="str">
        <f>IFERROR(IF(VLOOKUP(D801,Benchmark_list_excluded!B:B,1,FALSE)=D801,1,""),"")</f>
        <v/>
      </c>
    </row>
    <row r="802" spans="1:7" x14ac:dyDescent="0.25">
      <c r="A802">
        <v>90266198</v>
      </c>
      <c r="C802" t="s">
        <v>2066</v>
      </c>
      <c r="D802" t="s">
        <v>2067</v>
      </c>
      <c r="E802">
        <v>0.54100000000000004</v>
      </c>
      <c r="F802" t="str">
        <f>IFERROR(IF(VLOOKUP(D802,Benchmark_list_included!B:B,1,FALSE)=D802,1,""),"")</f>
        <v/>
      </c>
      <c r="G802" t="str">
        <f>IFERROR(IF(VLOOKUP(D802,Benchmark_list_excluded!B:B,1,FALSE)=D802,1,""),"")</f>
        <v/>
      </c>
    </row>
    <row r="803" spans="1:7" x14ac:dyDescent="0.25">
      <c r="A803">
        <v>90266480</v>
      </c>
      <c r="C803" t="s">
        <v>292</v>
      </c>
      <c r="D803" t="s">
        <v>290</v>
      </c>
      <c r="E803">
        <v>0.54100000000000004</v>
      </c>
      <c r="F803">
        <f>IFERROR(IF(VLOOKUP(D803,Benchmark_list_included!B:B,1,FALSE)=D803,1,""),"")</f>
        <v>1</v>
      </c>
      <c r="G803" t="str">
        <f>IFERROR(IF(VLOOKUP(D803,Benchmark_list_excluded!B:B,1,FALSE)=D803,1,""),"")</f>
        <v/>
      </c>
    </row>
    <row r="804" spans="1:7" x14ac:dyDescent="0.25">
      <c r="A804">
        <v>90266813</v>
      </c>
      <c r="C804" t="s">
        <v>2068</v>
      </c>
      <c r="D804" t="s">
        <v>2069</v>
      </c>
      <c r="E804">
        <v>0.54</v>
      </c>
      <c r="F804" t="str">
        <f>IFERROR(IF(VLOOKUP(D804,Benchmark_list_included!B:B,1,FALSE)=D804,1,""),"")</f>
        <v/>
      </c>
      <c r="G804" t="str">
        <f>IFERROR(IF(VLOOKUP(D804,Benchmark_list_excluded!B:B,1,FALSE)=D804,1,""),"")</f>
        <v/>
      </c>
    </row>
    <row r="805" spans="1:7" x14ac:dyDescent="0.25">
      <c r="A805">
        <v>90264907</v>
      </c>
      <c r="C805" t="s">
        <v>2070</v>
      </c>
      <c r="D805" t="s">
        <v>2071</v>
      </c>
      <c r="E805">
        <v>0.53900000000000003</v>
      </c>
      <c r="F805" t="str">
        <f>IFERROR(IF(VLOOKUP(D805,Benchmark_list_included!B:B,1,FALSE)=D805,1,""),"")</f>
        <v/>
      </c>
      <c r="G805" t="str">
        <f>IFERROR(IF(VLOOKUP(D805,Benchmark_list_excluded!B:B,1,FALSE)=D805,1,""),"")</f>
        <v/>
      </c>
    </row>
    <row r="806" spans="1:7" x14ac:dyDescent="0.25">
      <c r="A806">
        <v>90266961</v>
      </c>
      <c r="C806" t="s">
        <v>2072</v>
      </c>
      <c r="D806" t="s">
        <v>2073</v>
      </c>
      <c r="E806">
        <v>0.53900000000000003</v>
      </c>
      <c r="F806" t="str">
        <f>IFERROR(IF(VLOOKUP(D806,Benchmark_list_included!B:B,1,FALSE)=D806,1,""),"")</f>
        <v/>
      </c>
      <c r="G806" t="str">
        <f>IFERROR(IF(VLOOKUP(D806,Benchmark_list_excluded!B:B,1,FALSE)=D806,1,""),"")</f>
        <v/>
      </c>
    </row>
    <row r="807" spans="1:7" x14ac:dyDescent="0.25">
      <c r="A807">
        <v>90265397</v>
      </c>
      <c r="C807" t="s">
        <v>2074</v>
      </c>
      <c r="D807" t="s">
        <v>2075</v>
      </c>
      <c r="E807">
        <v>0.53800000000000003</v>
      </c>
      <c r="F807" t="str">
        <f>IFERROR(IF(VLOOKUP(D807,Benchmark_list_included!B:B,1,FALSE)=D807,1,""),"")</f>
        <v/>
      </c>
      <c r="G807" t="str">
        <f>IFERROR(IF(VLOOKUP(D807,Benchmark_list_excluded!B:B,1,FALSE)=D807,1,""),"")</f>
        <v/>
      </c>
    </row>
    <row r="808" spans="1:7" x14ac:dyDescent="0.25">
      <c r="A808">
        <v>90267067</v>
      </c>
      <c r="C808" t="s">
        <v>2076</v>
      </c>
      <c r="D808" t="s">
        <v>2077</v>
      </c>
      <c r="E808">
        <v>0.53800000000000003</v>
      </c>
      <c r="F808" t="str">
        <f>IFERROR(IF(VLOOKUP(D808,Benchmark_list_included!B:B,1,FALSE)=D808,1,""),"")</f>
        <v/>
      </c>
      <c r="G808" t="str">
        <f>IFERROR(IF(VLOOKUP(D808,Benchmark_list_excluded!B:B,1,FALSE)=D808,1,""),"")</f>
        <v/>
      </c>
    </row>
    <row r="809" spans="1:7" x14ac:dyDescent="0.25">
      <c r="A809">
        <v>90267148</v>
      </c>
      <c r="C809" t="s">
        <v>441</v>
      </c>
      <c r="D809" t="s">
        <v>440</v>
      </c>
      <c r="E809">
        <v>0.53800000000000003</v>
      </c>
      <c r="F809" t="str">
        <f>IFERROR(IF(VLOOKUP(D809,Benchmark_list_included!B:B,1,FALSE)=D809,1,""),"")</f>
        <v/>
      </c>
      <c r="G809">
        <f>IFERROR(IF(VLOOKUP(D809,Benchmark_list_excluded!B:B,1,FALSE)=D809,1,""),"")</f>
        <v>1</v>
      </c>
    </row>
    <row r="810" spans="1:7" x14ac:dyDescent="0.25">
      <c r="A810">
        <v>90265810</v>
      </c>
      <c r="C810" t="s">
        <v>2078</v>
      </c>
      <c r="D810" t="s">
        <v>2079</v>
      </c>
      <c r="E810">
        <v>0.53700000000000003</v>
      </c>
      <c r="F810" t="str">
        <f>IFERROR(IF(VLOOKUP(D810,Benchmark_list_included!B:B,1,FALSE)=D810,1,""),"")</f>
        <v/>
      </c>
      <c r="G810" t="str">
        <f>IFERROR(IF(VLOOKUP(D810,Benchmark_list_excluded!B:B,1,FALSE)=D810,1,""),"")</f>
        <v/>
      </c>
    </row>
    <row r="811" spans="1:7" x14ac:dyDescent="0.25">
      <c r="A811">
        <v>90266931</v>
      </c>
      <c r="C811" t="s">
        <v>2080</v>
      </c>
      <c r="D811" t="s">
        <v>2081</v>
      </c>
      <c r="E811">
        <v>0.53700000000000003</v>
      </c>
      <c r="F811" t="str">
        <f>IFERROR(IF(VLOOKUP(D811,Benchmark_list_included!B:B,1,FALSE)=D811,1,""),"")</f>
        <v/>
      </c>
      <c r="G811" t="str">
        <f>IFERROR(IF(VLOOKUP(D811,Benchmark_list_excluded!B:B,1,FALSE)=D811,1,""),"")</f>
        <v/>
      </c>
    </row>
    <row r="812" spans="1:7" x14ac:dyDescent="0.25">
      <c r="A812">
        <v>90264673</v>
      </c>
      <c r="C812" t="s">
        <v>2082</v>
      </c>
      <c r="D812" t="s">
        <v>2083</v>
      </c>
      <c r="E812">
        <v>0.53600000000000003</v>
      </c>
      <c r="F812" t="str">
        <f>IFERROR(IF(VLOOKUP(D812,Benchmark_list_included!B:B,1,FALSE)=D812,1,""),"")</f>
        <v/>
      </c>
      <c r="G812" t="str">
        <f>IFERROR(IF(VLOOKUP(D812,Benchmark_list_excluded!B:B,1,FALSE)=D812,1,""),"")</f>
        <v/>
      </c>
    </row>
    <row r="813" spans="1:7" x14ac:dyDescent="0.25">
      <c r="A813">
        <v>90264835</v>
      </c>
      <c r="C813" t="s">
        <v>2084</v>
      </c>
      <c r="D813" t="s">
        <v>2085</v>
      </c>
      <c r="E813">
        <v>0.53600000000000003</v>
      </c>
      <c r="F813" t="str">
        <f>IFERROR(IF(VLOOKUP(D813,Benchmark_list_included!B:B,1,FALSE)=D813,1,""),"")</f>
        <v/>
      </c>
      <c r="G813" t="str">
        <f>IFERROR(IF(VLOOKUP(D813,Benchmark_list_excluded!B:B,1,FALSE)=D813,1,""),"")</f>
        <v/>
      </c>
    </row>
    <row r="814" spans="1:7" x14ac:dyDescent="0.25">
      <c r="A814">
        <v>90265359</v>
      </c>
      <c r="C814" t="s">
        <v>2086</v>
      </c>
      <c r="D814" t="s">
        <v>2087</v>
      </c>
      <c r="E814">
        <v>0.53600000000000003</v>
      </c>
      <c r="F814" t="str">
        <f>IFERROR(IF(VLOOKUP(D814,Benchmark_list_included!B:B,1,FALSE)=D814,1,""),"")</f>
        <v/>
      </c>
      <c r="G814" t="str">
        <f>IFERROR(IF(VLOOKUP(D814,Benchmark_list_excluded!B:B,1,FALSE)=D814,1,""),"")</f>
        <v/>
      </c>
    </row>
    <row r="815" spans="1:7" x14ac:dyDescent="0.25">
      <c r="A815">
        <v>90265485</v>
      </c>
      <c r="C815" t="s">
        <v>2088</v>
      </c>
      <c r="D815" t="s">
        <v>2089</v>
      </c>
      <c r="E815">
        <v>0.53600000000000003</v>
      </c>
      <c r="F815" t="str">
        <f>IFERROR(IF(VLOOKUP(D815,Benchmark_list_included!B:B,1,FALSE)=D815,1,""),"")</f>
        <v/>
      </c>
      <c r="G815" t="str">
        <f>IFERROR(IF(VLOOKUP(D815,Benchmark_list_excluded!B:B,1,FALSE)=D815,1,""),"")</f>
        <v/>
      </c>
    </row>
    <row r="816" spans="1:7" x14ac:dyDescent="0.25">
      <c r="A816">
        <v>90266263</v>
      </c>
      <c r="C816" t="s">
        <v>2090</v>
      </c>
      <c r="D816" t="s">
        <v>2091</v>
      </c>
      <c r="E816">
        <v>0.53600000000000003</v>
      </c>
      <c r="F816" t="str">
        <f>IFERROR(IF(VLOOKUP(D816,Benchmark_list_included!B:B,1,FALSE)=D816,1,""),"")</f>
        <v/>
      </c>
      <c r="G816" t="str">
        <f>IFERROR(IF(VLOOKUP(D816,Benchmark_list_excluded!B:B,1,FALSE)=D816,1,""),"")</f>
        <v/>
      </c>
    </row>
    <row r="817" spans="1:7" x14ac:dyDescent="0.25">
      <c r="A817">
        <v>90266780</v>
      </c>
      <c r="C817" t="s">
        <v>2092</v>
      </c>
      <c r="D817" t="s">
        <v>2093</v>
      </c>
      <c r="E817">
        <v>0.53600000000000003</v>
      </c>
      <c r="F817" t="str">
        <f>IFERROR(IF(VLOOKUP(D817,Benchmark_list_included!B:B,1,FALSE)=D817,1,""),"")</f>
        <v/>
      </c>
      <c r="G817" t="str">
        <f>IFERROR(IF(VLOOKUP(D817,Benchmark_list_excluded!B:B,1,FALSE)=D817,1,""),"")</f>
        <v/>
      </c>
    </row>
    <row r="818" spans="1:7" x14ac:dyDescent="0.25">
      <c r="A818">
        <v>90264752</v>
      </c>
      <c r="C818" t="s">
        <v>2094</v>
      </c>
      <c r="D818" t="s">
        <v>2095</v>
      </c>
      <c r="E818">
        <v>0.53500000000000003</v>
      </c>
      <c r="F818" t="str">
        <f>IFERROR(IF(VLOOKUP(D818,Benchmark_list_included!B:B,1,FALSE)=D818,1,""),"")</f>
        <v/>
      </c>
      <c r="G818" t="str">
        <f>IFERROR(IF(VLOOKUP(D818,Benchmark_list_excluded!B:B,1,FALSE)=D818,1,""),"")</f>
        <v/>
      </c>
    </row>
    <row r="819" spans="1:7" x14ac:dyDescent="0.25">
      <c r="A819">
        <v>90265390</v>
      </c>
      <c r="C819" t="s">
        <v>2096</v>
      </c>
      <c r="D819" t="s">
        <v>2097</v>
      </c>
      <c r="E819">
        <v>0.53500000000000003</v>
      </c>
      <c r="F819" t="str">
        <f>IFERROR(IF(VLOOKUP(D819,Benchmark_list_included!B:B,1,FALSE)=D819,1,""),"")</f>
        <v/>
      </c>
      <c r="G819" t="str">
        <f>IFERROR(IF(VLOOKUP(D819,Benchmark_list_excluded!B:B,1,FALSE)=D819,1,""),"")</f>
        <v/>
      </c>
    </row>
    <row r="820" spans="1:7" x14ac:dyDescent="0.25">
      <c r="A820">
        <v>90265780</v>
      </c>
      <c r="C820" t="s">
        <v>2098</v>
      </c>
      <c r="D820" t="s">
        <v>2099</v>
      </c>
      <c r="E820">
        <v>0.53500000000000003</v>
      </c>
      <c r="F820" t="str">
        <f>IFERROR(IF(VLOOKUP(D820,Benchmark_list_included!B:B,1,FALSE)=D820,1,""),"")</f>
        <v/>
      </c>
      <c r="G820" t="str">
        <f>IFERROR(IF(VLOOKUP(D820,Benchmark_list_excluded!B:B,1,FALSE)=D820,1,""),"")</f>
        <v/>
      </c>
    </row>
    <row r="821" spans="1:7" x14ac:dyDescent="0.25">
      <c r="A821">
        <v>90265864</v>
      </c>
      <c r="C821" t="s">
        <v>2100</v>
      </c>
      <c r="D821" t="s">
        <v>2101</v>
      </c>
      <c r="E821">
        <v>0.53400000000000003</v>
      </c>
      <c r="F821" t="str">
        <f>IFERROR(IF(VLOOKUP(D821,Benchmark_list_included!B:B,1,FALSE)=D821,1,""),"")</f>
        <v/>
      </c>
      <c r="G821" t="str">
        <f>IFERROR(IF(VLOOKUP(D821,Benchmark_list_excluded!B:B,1,FALSE)=D821,1,""),"")</f>
        <v/>
      </c>
    </row>
    <row r="822" spans="1:7" x14ac:dyDescent="0.25">
      <c r="A822">
        <v>90265474</v>
      </c>
      <c r="C822" t="s">
        <v>2102</v>
      </c>
      <c r="D822" t="s">
        <v>2103</v>
      </c>
      <c r="E822">
        <v>0.53300000000000003</v>
      </c>
      <c r="F822" t="str">
        <f>IFERROR(IF(VLOOKUP(D822,Benchmark_list_included!B:B,1,FALSE)=D822,1,""),"")</f>
        <v/>
      </c>
      <c r="G822" t="str">
        <f>IFERROR(IF(VLOOKUP(D822,Benchmark_list_excluded!B:B,1,FALSE)=D822,1,""),"")</f>
        <v/>
      </c>
    </row>
    <row r="823" spans="1:7" x14ac:dyDescent="0.25">
      <c r="A823">
        <v>90265592</v>
      </c>
      <c r="C823" t="s">
        <v>2104</v>
      </c>
      <c r="D823" t="s">
        <v>2105</v>
      </c>
      <c r="E823">
        <v>0.53300000000000003</v>
      </c>
      <c r="F823" t="str">
        <f>IFERROR(IF(VLOOKUP(D823,Benchmark_list_included!B:B,1,FALSE)=D823,1,""),"")</f>
        <v/>
      </c>
      <c r="G823" t="str">
        <f>IFERROR(IF(VLOOKUP(D823,Benchmark_list_excluded!B:B,1,FALSE)=D823,1,""),"")</f>
        <v/>
      </c>
    </row>
    <row r="824" spans="1:7" x14ac:dyDescent="0.25">
      <c r="A824">
        <v>90265653</v>
      </c>
      <c r="C824" t="s">
        <v>2106</v>
      </c>
      <c r="D824" t="s">
        <v>2107</v>
      </c>
      <c r="E824">
        <v>0.53300000000000003</v>
      </c>
      <c r="F824" t="str">
        <f>IFERROR(IF(VLOOKUP(D824,Benchmark_list_included!B:B,1,FALSE)=D824,1,""),"")</f>
        <v/>
      </c>
      <c r="G824" t="str">
        <f>IFERROR(IF(VLOOKUP(D824,Benchmark_list_excluded!B:B,1,FALSE)=D824,1,""),"")</f>
        <v/>
      </c>
    </row>
    <row r="825" spans="1:7" x14ac:dyDescent="0.25">
      <c r="A825">
        <v>90266483</v>
      </c>
      <c r="C825" t="s">
        <v>2108</v>
      </c>
      <c r="D825" t="s">
        <v>2109</v>
      </c>
      <c r="E825">
        <v>0.53300000000000003</v>
      </c>
      <c r="F825" t="str">
        <f>IFERROR(IF(VLOOKUP(D825,Benchmark_list_included!B:B,1,FALSE)=D825,1,""),"")</f>
        <v/>
      </c>
      <c r="G825" t="str">
        <f>IFERROR(IF(VLOOKUP(D825,Benchmark_list_excluded!B:B,1,FALSE)=D825,1,""),"")</f>
        <v/>
      </c>
    </row>
    <row r="826" spans="1:7" x14ac:dyDescent="0.25">
      <c r="A826">
        <v>90267243</v>
      </c>
      <c r="C826" t="s">
        <v>2110</v>
      </c>
      <c r="D826" t="s">
        <v>2111</v>
      </c>
      <c r="E826">
        <v>0.53300000000000003</v>
      </c>
      <c r="F826" t="str">
        <f>IFERROR(IF(VLOOKUP(D826,Benchmark_list_included!B:B,1,FALSE)=D826,1,""),"")</f>
        <v/>
      </c>
      <c r="G826" t="str">
        <f>IFERROR(IF(VLOOKUP(D826,Benchmark_list_excluded!B:B,1,FALSE)=D826,1,""),"")</f>
        <v/>
      </c>
    </row>
    <row r="827" spans="1:7" x14ac:dyDescent="0.25">
      <c r="A827">
        <v>90266037</v>
      </c>
      <c r="C827" t="s">
        <v>2112</v>
      </c>
      <c r="D827" t="s">
        <v>2113</v>
      </c>
      <c r="E827">
        <v>0.53200000000000003</v>
      </c>
      <c r="F827" t="str">
        <f>IFERROR(IF(VLOOKUP(D827,Benchmark_list_included!B:B,1,FALSE)=D827,1,""),"")</f>
        <v/>
      </c>
      <c r="G827" t="str">
        <f>IFERROR(IF(VLOOKUP(D827,Benchmark_list_excluded!B:B,1,FALSE)=D827,1,""),"")</f>
        <v/>
      </c>
    </row>
    <row r="828" spans="1:7" x14ac:dyDescent="0.25">
      <c r="A828">
        <v>90266658</v>
      </c>
      <c r="C828" t="s">
        <v>2114</v>
      </c>
      <c r="D828" t="s">
        <v>2115</v>
      </c>
      <c r="E828">
        <v>0.53200000000000003</v>
      </c>
      <c r="F828" t="str">
        <f>IFERROR(IF(VLOOKUP(D828,Benchmark_list_included!B:B,1,FALSE)=D828,1,""),"")</f>
        <v/>
      </c>
      <c r="G828" t="str">
        <f>IFERROR(IF(VLOOKUP(D828,Benchmark_list_excluded!B:B,1,FALSE)=D828,1,""),"")</f>
        <v/>
      </c>
    </row>
    <row r="829" spans="1:7" x14ac:dyDescent="0.25">
      <c r="A829">
        <v>90266700</v>
      </c>
      <c r="C829" t="s">
        <v>2116</v>
      </c>
      <c r="D829" t="s">
        <v>2117</v>
      </c>
      <c r="E829">
        <v>0.53200000000000003</v>
      </c>
      <c r="F829" t="str">
        <f>IFERROR(IF(VLOOKUP(D829,Benchmark_list_included!B:B,1,FALSE)=D829,1,""),"")</f>
        <v/>
      </c>
      <c r="G829" t="str">
        <f>IFERROR(IF(VLOOKUP(D829,Benchmark_list_excluded!B:B,1,FALSE)=D829,1,""),"")</f>
        <v/>
      </c>
    </row>
    <row r="830" spans="1:7" x14ac:dyDescent="0.25">
      <c r="A830">
        <v>90267144</v>
      </c>
      <c r="C830" t="s">
        <v>2118</v>
      </c>
      <c r="D830" t="s">
        <v>2119</v>
      </c>
      <c r="E830">
        <v>0.53200000000000003</v>
      </c>
      <c r="F830" t="str">
        <f>IFERROR(IF(VLOOKUP(D830,Benchmark_list_included!B:B,1,FALSE)=D830,1,""),"")</f>
        <v/>
      </c>
      <c r="G830" t="str">
        <f>IFERROR(IF(VLOOKUP(D830,Benchmark_list_excluded!B:B,1,FALSE)=D830,1,""),"")</f>
        <v/>
      </c>
    </row>
    <row r="831" spans="1:7" x14ac:dyDescent="0.25">
      <c r="A831">
        <v>90267289</v>
      </c>
      <c r="C831" t="s">
        <v>2120</v>
      </c>
      <c r="D831" t="s">
        <v>2121</v>
      </c>
      <c r="E831">
        <v>0.53200000000000003</v>
      </c>
      <c r="F831" t="str">
        <f>IFERROR(IF(VLOOKUP(D831,Benchmark_list_included!B:B,1,FALSE)=D831,1,""),"")</f>
        <v/>
      </c>
      <c r="G831" t="str">
        <f>IFERROR(IF(VLOOKUP(D831,Benchmark_list_excluded!B:B,1,FALSE)=D831,1,""),"")</f>
        <v/>
      </c>
    </row>
    <row r="832" spans="1:7" x14ac:dyDescent="0.25">
      <c r="A832">
        <v>90265624</v>
      </c>
      <c r="C832" t="s">
        <v>2122</v>
      </c>
      <c r="D832" t="s">
        <v>2123</v>
      </c>
      <c r="E832">
        <v>0.53100000000000003</v>
      </c>
      <c r="F832" t="str">
        <f>IFERROR(IF(VLOOKUP(D832,Benchmark_list_included!B:B,1,FALSE)=D832,1,""),"")</f>
        <v/>
      </c>
      <c r="G832" t="str">
        <f>IFERROR(IF(VLOOKUP(D832,Benchmark_list_excluded!B:B,1,FALSE)=D832,1,""),"")</f>
        <v/>
      </c>
    </row>
    <row r="833" spans="1:7" x14ac:dyDescent="0.25">
      <c r="A833">
        <v>90265778</v>
      </c>
      <c r="C833" t="s">
        <v>2124</v>
      </c>
      <c r="D833" t="s">
        <v>2125</v>
      </c>
      <c r="E833">
        <v>0.53100000000000003</v>
      </c>
      <c r="F833" t="str">
        <f>IFERROR(IF(VLOOKUP(D833,Benchmark_list_included!B:B,1,FALSE)=D833,1,""),"")</f>
        <v/>
      </c>
      <c r="G833" t="str">
        <f>IFERROR(IF(VLOOKUP(D833,Benchmark_list_excluded!B:B,1,FALSE)=D833,1,""),"")</f>
        <v/>
      </c>
    </row>
    <row r="834" spans="1:7" x14ac:dyDescent="0.25">
      <c r="A834">
        <v>90266181</v>
      </c>
      <c r="C834" t="s">
        <v>2126</v>
      </c>
      <c r="D834" t="s">
        <v>2127</v>
      </c>
      <c r="E834">
        <v>0.53100000000000003</v>
      </c>
      <c r="F834" t="str">
        <f>IFERROR(IF(VLOOKUP(D834,Benchmark_list_included!B:B,1,FALSE)=D834,1,""),"")</f>
        <v/>
      </c>
      <c r="G834" t="str">
        <f>IFERROR(IF(VLOOKUP(D834,Benchmark_list_excluded!B:B,1,FALSE)=D834,1,""),"")</f>
        <v/>
      </c>
    </row>
    <row r="835" spans="1:7" x14ac:dyDescent="0.25">
      <c r="A835">
        <v>90267177</v>
      </c>
      <c r="C835" t="s">
        <v>2128</v>
      </c>
      <c r="D835" t="s">
        <v>2129</v>
      </c>
      <c r="E835">
        <v>0.53100000000000003</v>
      </c>
      <c r="F835" t="str">
        <f>IFERROR(IF(VLOOKUP(D835,Benchmark_list_included!B:B,1,FALSE)=D835,1,""),"")</f>
        <v/>
      </c>
      <c r="G835" t="str">
        <f>IFERROR(IF(VLOOKUP(D835,Benchmark_list_excluded!B:B,1,FALSE)=D835,1,""),"")</f>
        <v/>
      </c>
    </row>
    <row r="836" spans="1:7" x14ac:dyDescent="0.25">
      <c r="A836">
        <v>90266336</v>
      </c>
      <c r="C836" t="s">
        <v>2130</v>
      </c>
      <c r="D836" t="s">
        <v>2131</v>
      </c>
      <c r="E836">
        <v>0.52900000000000003</v>
      </c>
      <c r="F836" t="str">
        <f>IFERROR(IF(VLOOKUP(D836,Benchmark_list_included!B:B,1,FALSE)=D836,1,""),"")</f>
        <v/>
      </c>
      <c r="G836" t="str">
        <f>IFERROR(IF(VLOOKUP(D836,Benchmark_list_excluded!B:B,1,FALSE)=D836,1,""),"")</f>
        <v/>
      </c>
    </row>
    <row r="837" spans="1:7" x14ac:dyDescent="0.25">
      <c r="A837">
        <v>90265024</v>
      </c>
      <c r="C837" t="s">
        <v>2132</v>
      </c>
      <c r="D837" t="s">
        <v>2133</v>
      </c>
      <c r="E837">
        <v>0.52800000000000002</v>
      </c>
      <c r="F837" t="str">
        <f>IFERROR(IF(VLOOKUP(D837,Benchmark_list_included!B:B,1,FALSE)=D837,1,""),"")</f>
        <v/>
      </c>
      <c r="G837" t="str">
        <f>IFERROR(IF(VLOOKUP(D837,Benchmark_list_excluded!B:B,1,FALSE)=D837,1,""),"")</f>
        <v/>
      </c>
    </row>
    <row r="838" spans="1:7" x14ac:dyDescent="0.25">
      <c r="A838">
        <v>90265128</v>
      </c>
      <c r="C838" t="s">
        <v>2134</v>
      </c>
      <c r="D838" t="s">
        <v>2135</v>
      </c>
      <c r="E838">
        <v>0.52800000000000002</v>
      </c>
      <c r="F838" t="str">
        <f>IFERROR(IF(VLOOKUP(D838,Benchmark_list_included!B:B,1,FALSE)=D838,1,""),"")</f>
        <v/>
      </c>
      <c r="G838" t="str">
        <f>IFERROR(IF(VLOOKUP(D838,Benchmark_list_excluded!B:B,1,FALSE)=D838,1,""),"")</f>
        <v/>
      </c>
    </row>
    <row r="839" spans="1:7" x14ac:dyDescent="0.25">
      <c r="A839">
        <v>90265793</v>
      </c>
      <c r="C839" t="s">
        <v>2136</v>
      </c>
      <c r="D839" t="s">
        <v>2137</v>
      </c>
      <c r="E839">
        <v>0.52800000000000002</v>
      </c>
      <c r="F839" t="str">
        <f>IFERROR(IF(VLOOKUP(D839,Benchmark_list_included!B:B,1,FALSE)=D839,1,""),"")</f>
        <v/>
      </c>
      <c r="G839" t="str">
        <f>IFERROR(IF(VLOOKUP(D839,Benchmark_list_excluded!B:B,1,FALSE)=D839,1,""),"")</f>
        <v/>
      </c>
    </row>
    <row r="840" spans="1:7" x14ac:dyDescent="0.25">
      <c r="A840">
        <v>90266744</v>
      </c>
      <c r="C840" t="s">
        <v>2138</v>
      </c>
      <c r="D840" t="s">
        <v>2139</v>
      </c>
      <c r="E840">
        <v>0.52800000000000002</v>
      </c>
      <c r="F840" t="str">
        <f>IFERROR(IF(VLOOKUP(D840,Benchmark_list_included!B:B,1,FALSE)=D840,1,""),"")</f>
        <v/>
      </c>
      <c r="G840" t="str">
        <f>IFERROR(IF(VLOOKUP(D840,Benchmark_list_excluded!B:B,1,FALSE)=D840,1,""),"")</f>
        <v/>
      </c>
    </row>
    <row r="841" spans="1:7" x14ac:dyDescent="0.25">
      <c r="A841">
        <v>90265059</v>
      </c>
      <c r="C841" t="s">
        <v>2140</v>
      </c>
      <c r="D841" t="s">
        <v>2141</v>
      </c>
      <c r="E841">
        <v>0.52700000000000002</v>
      </c>
      <c r="F841" t="str">
        <f>IFERROR(IF(VLOOKUP(D841,Benchmark_list_included!B:B,1,FALSE)=D841,1,""),"")</f>
        <v/>
      </c>
      <c r="G841" t="str">
        <f>IFERROR(IF(VLOOKUP(D841,Benchmark_list_excluded!B:B,1,FALSE)=D841,1,""),"")</f>
        <v/>
      </c>
    </row>
    <row r="842" spans="1:7" x14ac:dyDescent="0.25">
      <c r="A842">
        <v>90265535</v>
      </c>
      <c r="C842" t="s">
        <v>2142</v>
      </c>
      <c r="D842" t="s">
        <v>2143</v>
      </c>
      <c r="E842">
        <v>0.52700000000000002</v>
      </c>
      <c r="F842" t="str">
        <f>IFERROR(IF(VLOOKUP(D842,Benchmark_list_included!B:B,1,FALSE)=D842,1,""),"")</f>
        <v/>
      </c>
      <c r="G842" t="str">
        <f>IFERROR(IF(VLOOKUP(D842,Benchmark_list_excluded!B:B,1,FALSE)=D842,1,""),"")</f>
        <v/>
      </c>
    </row>
    <row r="843" spans="1:7" x14ac:dyDescent="0.25">
      <c r="A843">
        <v>90266090</v>
      </c>
      <c r="C843" t="s">
        <v>2144</v>
      </c>
      <c r="D843" t="s">
        <v>2145</v>
      </c>
      <c r="E843">
        <v>0.52700000000000002</v>
      </c>
      <c r="F843" t="str">
        <f>IFERROR(IF(VLOOKUP(D843,Benchmark_list_included!B:B,1,FALSE)=D843,1,""),"")</f>
        <v/>
      </c>
      <c r="G843" t="str">
        <f>IFERROR(IF(VLOOKUP(D843,Benchmark_list_excluded!B:B,1,FALSE)=D843,1,""),"")</f>
        <v/>
      </c>
    </row>
    <row r="844" spans="1:7" x14ac:dyDescent="0.25">
      <c r="A844">
        <v>90266755</v>
      </c>
      <c r="C844" t="s">
        <v>2146</v>
      </c>
      <c r="D844" t="s">
        <v>2147</v>
      </c>
      <c r="E844">
        <v>0.52700000000000002</v>
      </c>
      <c r="F844" t="str">
        <f>IFERROR(IF(VLOOKUP(D844,Benchmark_list_included!B:B,1,FALSE)=D844,1,""),"")</f>
        <v/>
      </c>
      <c r="G844" t="str">
        <f>IFERROR(IF(VLOOKUP(D844,Benchmark_list_excluded!B:B,1,FALSE)=D844,1,""),"")</f>
        <v/>
      </c>
    </row>
    <row r="845" spans="1:7" x14ac:dyDescent="0.25">
      <c r="A845">
        <v>90265343</v>
      </c>
      <c r="C845" t="s">
        <v>2148</v>
      </c>
      <c r="D845" t="s">
        <v>2149</v>
      </c>
      <c r="E845">
        <v>0.52500000000000002</v>
      </c>
      <c r="F845" t="str">
        <f>IFERROR(IF(VLOOKUP(D845,Benchmark_list_included!B:B,1,FALSE)=D845,1,""),"")</f>
        <v/>
      </c>
      <c r="G845" t="str">
        <f>IFERROR(IF(VLOOKUP(D845,Benchmark_list_excluded!B:B,1,FALSE)=D845,1,""),"")</f>
        <v/>
      </c>
    </row>
    <row r="846" spans="1:7" x14ac:dyDescent="0.25">
      <c r="A846">
        <v>90266007</v>
      </c>
      <c r="C846" t="s">
        <v>2150</v>
      </c>
      <c r="D846" t="s">
        <v>2151</v>
      </c>
      <c r="E846">
        <v>0.52400000000000002</v>
      </c>
      <c r="F846" t="str">
        <f>IFERROR(IF(VLOOKUP(D846,Benchmark_list_included!B:B,1,FALSE)=D846,1,""),"")</f>
        <v/>
      </c>
      <c r="G846" t="str">
        <f>IFERROR(IF(VLOOKUP(D846,Benchmark_list_excluded!B:B,1,FALSE)=D846,1,""),"")</f>
        <v/>
      </c>
    </row>
    <row r="847" spans="1:7" x14ac:dyDescent="0.25">
      <c r="A847">
        <v>90266592</v>
      </c>
      <c r="C847" t="s">
        <v>2152</v>
      </c>
      <c r="D847" t="s">
        <v>2153</v>
      </c>
      <c r="E847">
        <v>0.52400000000000002</v>
      </c>
      <c r="F847" t="str">
        <f>IFERROR(IF(VLOOKUP(D847,Benchmark_list_included!B:B,1,FALSE)=D847,1,""),"")</f>
        <v/>
      </c>
      <c r="G847" t="str">
        <f>IFERROR(IF(VLOOKUP(D847,Benchmark_list_excluded!B:B,1,FALSE)=D847,1,""),"")</f>
        <v/>
      </c>
    </row>
    <row r="848" spans="1:7" x14ac:dyDescent="0.25">
      <c r="A848">
        <v>90266742</v>
      </c>
      <c r="C848" t="s">
        <v>2154</v>
      </c>
      <c r="D848" t="s">
        <v>2155</v>
      </c>
      <c r="E848">
        <v>0.52400000000000002</v>
      </c>
      <c r="F848" t="str">
        <f>IFERROR(IF(VLOOKUP(D848,Benchmark_list_included!B:B,1,FALSE)=D848,1,""),"")</f>
        <v/>
      </c>
      <c r="G848" t="str">
        <f>IFERROR(IF(VLOOKUP(D848,Benchmark_list_excluded!B:B,1,FALSE)=D848,1,""),"")</f>
        <v/>
      </c>
    </row>
    <row r="849" spans="1:7" x14ac:dyDescent="0.25">
      <c r="A849">
        <v>90265645</v>
      </c>
      <c r="C849" t="s">
        <v>2156</v>
      </c>
      <c r="D849" t="s">
        <v>2157</v>
      </c>
      <c r="E849">
        <v>0.52300000000000002</v>
      </c>
      <c r="F849" t="str">
        <f>IFERROR(IF(VLOOKUP(D849,Benchmark_list_included!B:B,1,FALSE)=D849,1,""),"")</f>
        <v/>
      </c>
      <c r="G849" t="str">
        <f>IFERROR(IF(VLOOKUP(D849,Benchmark_list_excluded!B:B,1,FALSE)=D849,1,""),"")</f>
        <v/>
      </c>
    </row>
    <row r="850" spans="1:7" x14ac:dyDescent="0.25">
      <c r="A850">
        <v>90267102</v>
      </c>
      <c r="C850" t="s">
        <v>2158</v>
      </c>
      <c r="D850" t="s">
        <v>2159</v>
      </c>
      <c r="E850">
        <v>0.52300000000000002</v>
      </c>
      <c r="F850" t="str">
        <f>IFERROR(IF(VLOOKUP(D850,Benchmark_list_included!B:B,1,FALSE)=D850,1,""),"")</f>
        <v/>
      </c>
      <c r="G850" t="str">
        <f>IFERROR(IF(VLOOKUP(D850,Benchmark_list_excluded!B:B,1,FALSE)=D850,1,""),"")</f>
        <v/>
      </c>
    </row>
    <row r="851" spans="1:7" x14ac:dyDescent="0.25">
      <c r="A851">
        <v>90267274</v>
      </c>
      <c r="C851" t="s">
        <v>2160</v>
      </c>
      <c r="D851" t="s">
        <v>2161</v>
      </c>
      <c r="E851">
        <v>0.52300000000000002</v>
      </c>
      <c r="F851" t="str">
        <f>IFERROR(IF(VLOOKUP(D851,Benchmark_list_included!B:B,1,FALSE)=D851,1,""),"")</f>
        <v/>
      </c>
      <c r="G851" t="str">
        <f>IFERROR(IF(VLOOKUP(D851,Benchmark_list_excluded!B:B,1,FALSE)=D851,1,""),"")</f>
        <v/>
      </c>
    </row>
    <row r="852" spans="1:7" x14ac:dyDescent="0.25">
      <c r="A852">
        <v>90264908</v>
      </c>
      <c r="C852" t="s">
        <v>2162</v>
      </c>
      <c r="D852" t="s">
        <v>2163</v>
      </c>
      <c r="E852">
        <v>0.52200000000000002</v>
      </c>
      <c r="F852" t="str">
        <f>IFERROR(IF(VLOOKUP(D852,Benchmark_list_included!B:B,1,FALSE)=D852,1,""),"")</f>
        <v/>
      </c>
      <c r="G852" t="str">
        <f>IFERROR(IF(VLOOKUP(D852,Benchmark_list_excluded!B:B,1,FALSE)=D852,1,""),"")</f>
        <v/>
      </c>
    </row>
    <row r="853" spans="1:7" x14ac:dyDescent="0.25">
      <c r="A853">
        <v>90264938</v>
      </c>
      <c r="C853" t="s">
        <v>2164</v>
      </c>
      <c r="D853" t="s">
        <v>2165</v>
      </c>
      <c r="E853">
        <v>0.52200000000000002</v>
      </c>
      <c r="F853" t="str">
        <f>IFERROR(IF(VLOOKUP(D853,Benchmark_list_included!B:B,1,FALSE)=D853,1,""),"")</f>
        <v/>
      </c>
      <c r="G853" t="str">
        <f>IFERROR(IF(VLOOKUP(D853,Benchmark_list_excluded!B:B,1,FALSE)=D853,1,""),"")</f>
        <v/>
      </c>
    </row>
    <row r="854" spans="1:7" x14ac:dyDescent="0.25">
      <c r="A854">
        <v>90266103</v>
      </c>
      <c r="C854" t="s">
        <v>2166</v>
      </c>
      <c r="D854" t="s">
        <v>2167</v>
      </c>
      <c r="E854">
        <v>0.52</v>
      </c>
      <c r="F854" t="str">
        <f>IFERROR(IF(VLOOKUP(D854,Benchmark_list_included!B:B,1,FALSE)=D854,1,""),"")</f>
        <v/>
      </c>
      <c r="G854" t="str">
        <f>IFERROR(IF(VLOOKUP(D854,Benchmark_list_excluded!B:B,1,FALSE)=D854,1,""),"")</f>
        <v/>
      </c>
    </row>
    <row r="855" spans="1:7" x14ac:dyDescent="0.25">
      <c r="A855">
        <v>90266617</v>
      </c>
      <c r="C855" t="s">
        <v>2168</v>
      </c>
      <c r="D855" t="s">
        <v>2169</v>
      </c>
      <c r="E855">
        <v>0.52</v>
      </c>
      <c r="F855" t="str">
        <f>IFERROR(IF(VLOOKUP(D855,Benchmark_list_included!B:B,1,FALSE)=D855,1,""),"")</f>
        <v/>
      </c>
      <c r="G855" t="str">
        <f>IFERROR(IF(VLOOKUP(D855,Benchmark_list_excluded!B:B,1,FALSE)=D855,1,""),"")</f>
        <v/>
      </c>
    </row>
    <row r="856" spans="1:7" x14ac:dyDescent="0.25">
      <c r="A856">
        <v>90267286</v>
      </c>
      <c r="C856" t="s">
        <v>2170</v>
      </c>
      <c r="D856" t="s">
        <v>2171</v>
      </c>
      <c r="E856">
        <v>0.52</v>
      </c>
      <c r="F856" t="str">
        <f>IFERROR(IF(VLOOKUP(D856,Benchmark_list_included!B:B,1,FALSE)=D856,1,""),"")</f>
        <v/>
      </c>
      <c r="G856" t="str">
        <f>IFERROR(IF(VLOOKUP(D856,Benchmark_list_excluded!B:B,1,FALSE)=D856,1,""),"")</f>
        <v/>
      </c>
    </row>
    <row r="857" spans="1:7" x14ac:dyDescent="0.25">
      <c r="A857">
        <v>90267270</v>
      </c>
      <c r="C857" t="s">
        <v>2172</v>
      </c>
      <c r="D857" t="s">
        <v>2173</v>
      </c>
      <c r="E857">
        <v>0.51800000000000002</v>
      </c>
      <c r="F857" t="str">
        <f>IFERROR(IF(VLOOKUP(D857,Benchmark_list_included!B:B,1,FALSE)=D857,1,""),"")</f>
        <v/>
      </c>
      <c r="G857" t="str">
        <f>IFERROR(IF(VLOOKUP(D857,Benchmark_list_excluded!B:B,1,FALSE)=D857,1,""),"")</f>
        <v/>
      </c>
    </row>
    <row r="858" spans="1:7" x14ac:dyDescent="0.25">
      <c r="A858">
        <v>90264928</v>
      </c>
      <c r="C858" t="s">
        <v>2174</v>
      </c>
      <c r="D858" t="s">
        <v>2175</v>
      </c>
      <c r="E858">
        <v>0.51700000000000002</v>
      </c>
      <c r="F858" t="str">
        <f>IFERROR(IF(VLOOKUP(D858,Benchmark_list_included!B:B,1,FALSE)=D858,1,""),"")</f>
        <v/>
      </c>
      <c r="G858" t="str">
        <f>IFERROR(IF(VLOOKUP(D858,Benchmark_list_excluded!B:B,1,FALSE)=D858,1,""),"")</f>
        <v/>
      </c>
    </row>
    <row r="859" spans="1:7" x14ac:dyDescent="0.25">
      <c r="A859">
        <v>90265369</v>
      </c>
      <c r="C859" t="s">
        <v>839</v>
      </c>
      <c r="D859" t="s">
        <v>2176</v>
      </c>
      <c r="E859">
        <v>0.51700000000000002</v>
      </c>
      <c r="F859" t="str">
        <f>IFERROR(IF(VLOOKUP(D859,Benchmark_list_included!B:B,1,FALSE)=D859,1,""),"")</f>
        <v/>
      </c>
      <c r="G859" t="str">
        <f>IFERROR(IF(VLOOKUP(D859,Benchmark_list_excluded!B:B,1,FALSE)=D859,1,""),"")</f>
        <v/>
      </c>
    </row>
    <row r="860" spans="1:7" x14ac:dyDescent="0.25">
      <c r="A860">
        <v>90265875</v>
      </c>
      <c r="C860" t="s">
        <v>2177</v>
      </c>
      <c r="D860" t="s">
        <v>2178</v>
      </c>
      <c r="E860">
        <v>0.51700000000000002</v>
      </c>
      <c r="F860" t="str">
        <f>IFERROR(IF(VLOOKUP(D860,Benchmark_list_included!B:B,1,FALSE)=D860,1,""),"")</f>
        <v/>
      </c>
      <c r="G860" t="str">
        <f>IFERROR(IF(VLOOKUP(D860,Benchmark_list_excluded!B:B,1,FALSE)=D860,1,""),"")</f>
        <v/>
      </c>
    </row>
    <row r="861" spans="1:7" x14ac:dyDescent="0.25">
      <c r="A861">
        <v>90267110</v>
      </c>
      <c r="C861" t="s">
        <v>2179</v>
      </c>
      <c r="D861" t="s">
        <v>2180</v>
      </c>
      <c r="E861">
        <v>0.51700000000000002</v>
      </c>
      <c r="F861" t="str">
        <f>IFERROR(IF(VLOOKUP(D861,Benchmark_list_included!B:B,1,FALSE)=D861,1,""),"")</f>
        <v/>
      </c>
      <c r="G861" t="str">
        <f>IFERROR(IF(VLOOKUP(D861,Benchmark_list_excluded!B:B,1,FALSE)=D861,1,""),"")</f>
        <v/>
      </c>
    </row>
    <row r="862" spans="1:7" x14ac:dyDescent="0.25">
      <c r="A862">
        <v>90265547</v>
      </c>
      <c r="C862" t="s">
        <v>2181</v>
      </c>
      <c r="D862" t="s">
        <v>2182</v>
      </c>
      <c r="E862">
        <v>0.51600000000000001</v>
      </c>
      <c r="F862" t="str">
        <f>IFERROR(IF(VLOOKUP(D862,Benchmark_list_included!B:B,1,FALSE)=D862,1,""),"")</f>
        <v/>
      </c>
      <c r="G862" t="str">
        <f>IFERROR(IF(VLOOKUP(D862,Benchmark_list_excluded!B:B,1,FALSE)=D862,1,""),"")</f>
        <v/>
      </c>
    </row>
    <row r="863" spans="1:7" x14ac:dyDescent="0.25">
      <c r="A863">
        <v>90265639</v>
      </c>
      <c r="C863" t="s">
        <v>447</v>
      </c>
      <c r="D863" t="s">
        <v>446</v>
      </c>
      <c r="E863">
        <v>0.51600000000000001</v>
      </c>
      <c r="F863" t="str">
        <f>IFERROR(IF(VLOOKUP(D863,Benchmark_list_included!B:B,1,FALSE)=D863,1,""),"")</f>
        <v/>
      </c>
      <c r="G863">
        <f>IFERROR(IF(VLOOKUP(D863,Benchmark_list_excluded!B:B,1,FALSE)=D863,1,""),"")</f>
        <v>1</v>
      </c>
    </row>
    <row r="864" spans="1:7" x14ac:dyDescent="0.25">
      <c r="A864">
        <v>90265783</v>
      </c>
      <c r="C864" t="s">
        <v>2183</v>
      </c>
      <c r="D864" t="s">
        <v>2184</v>
      </c>
      <c r="E864">
        <v>0.51600000000000001</v>
      </c>
      <c r="F864" t="str">
        <f>IFERROR(IF(VLOOKUP(D864,Benchmark_list_included!B:B,1,FALSE)=D864,1,""),"")</f>
        <v/>
      </c>
      <c r="G864" t="str">
        <f>IFERROR(IF(VLOOKUP(D864,Benchmark_list_excluded!B:B,1,FALSE)=D864,1,""),"")</f>
        <v/>
      </c>
    </row>
    <row r="865" spans="1:7" x14ac:dyDescent="0.25">
      <c r="A865">
        <v>90266288</v>
      </c>
      <c r="C865" t="s">
        <v>2185</v>
      </c>
      <c r="D865" t="s">
        <v>2186</v>
      </c>
      <c r="E865">
        <v>0.51500000000000001</v>
      </c>
      <c r="F865" t="str">
        <f>IFERROR(IF(VLOOKUP(D865,Benchmark_list_included!B:B,1,FALSE)=D865,1,""),"")</f>
        <v/>
      </c>
      <c r="G865" t="str">
        <f>IFERROR(IF(VLOOKUP(D865,Benchmark_list_excluded!B:B,1,FALSE)=D865,1,""),"")</f>
        <v/>
      </c>
    </row>
    <row r="866" spans="1:7" x14ac:dyDescent="0.25">
      <c r="A866">
        <v>90266467</v>
      </c>
      <c r="C866" t="s">
        <v>2187</v>
      </c>
      <c r="D866" t="s">
        <v>2188</v>
      </c>
      <c r="E866">
        <v>0.51300000000000001</v>
      </c>
      <c r="F866" t="str">
        <f>IFERROR(IF(VLOOKUP(D866,Benchmark_list_included!B:B,1,FALSE)=D866,1,""),"")</f>
        <v/>
      </c>
      <c r="G866" t="str">
        <f>IFERROR(IF(VLOOKUP(D866,Benchmark_list_excluded!B:B,1,FALSE)=D866,1,""),"")</f>
        <v/>
      </c>
    </row>
    <row r="867" spans="1:7" x14ac:dyDescent="0.25">
      <c r="A867">
        <v>90266358</v>
      </c>
      <c r="C867" t="s">
        <v>2189</v>
      </c>
      <c r="D867" t="s">
        <v>2190</v>
      </c>
      <c r="E867">
        <v>0.51200000000000001</v>
      </c>
      <c r="F867" t="str">
        <f>IFERROR(IF(VLOOKUP(D867,Benchmark_list_included!B:B,1,FALSE)=D867,1,""),"")</f>
        <v/>
      </c>
      <c r="G867" t="str">
        <f>IFERROR(IF(VLOOKUP(D867,Benchmark_list_excluded!B:B,1,FALSE)=D867,1,""),"")</f>
        <v/>
      </c>
    </row>
    <row r="868" spans="1:7" x14ac:dyDescent="0.25">
      <c r="A868">
        <v>90266506</v>
      </c>
      <c r="C868" t="s">
        <v>276</v>
      </c>
      <c r="D868" t="s">
        <v>275</v>
      </c>
      <c r="E868">
        <v>0.51200000000000001</v>
      </c>
      <c r="F868">
        <f>IFERROR(IF(VLOOKUP(D868,Benchmark_list_included!B:B,1,FALSE)=D868,1,""),"")</f>
        <v>1</v>
      </c>
      <c r="G868" t="str">
        <f>IFERROR(IF(VLOOKUP(D868,Benchmark_list_excluded!B:B,1,FALSE)=D868,1,""),"")</f>
        <v/>
      </c>
    </row>
    <row r="869" spans="1:7" x14ac:dyDescent="0.25">
      <c r="A869">
        <v>90266691</v>
      </c>
      <c r="C869" t="s">
        <v>2191</v>
      </c>
      <c r="D869" t="s">
        <v>2192</v>
      </c>
      <c r="E869">
        <v>0.51200000000000001</v>
      </c>
      <c r="F869" t="str">
        <f>IFERROR(IF(VLOOKUP(D869,Benchmark_list_included!B:B,1,FALSE)=D869,1,""),"")</f>
        <v/>
      </c>
      <c r="G869" t="str">
        <f>IFERROR(IF(VLOOKUP(D869,Benchmark_list_excluded!B:B,1,FALSE)=D869,1,""),"")</f>
        <v/>
      </c>
    </row>
    <row r="870" spans="1:7" x14ac:dyDescent="0.25">
      <c r="A870">
        <v>90267129</v>
      </c>
      <c r="C870" t="s">
        <v>2193</v>
      </c>
      <c r="D870" t="s">
        <v>2194</v>
      </c>
      <c r="E870">
        <v>0.51200000000000001</v>
      </c>
      <c r="F870" t="str">
        <f>IFERROR(IF(VLOOKUP(D870,Benchmark_list_included!B:B,1,FALSE)=D870,1,""),"")</f>
        <v/>
      </c>
      <c r="G870" t="str">
        <f>IFERROR(IF(VLOOKUP(D870,Benchmark_list_excluded!B:B,1,FALSE)=D870,1,""),"")</f>
        <v/>
      </c>
    </row>
    <row r="871" spans="1:7" x14ac:dyDescent="0.25">
      <c r="A871">
        <v>90264932</v>
      </c>
      <c r="C871" t="s">
        <v>2195</v>
      </c>
      <c r="D871" t="s">
        <v>2196</v>
      </c>
      <c r="E871">
        <v>0.51100000000000001</v>
      </c>
      <c r="F871" t="str">
        <f>IFERROR(IF(VLOOKUP(D871,Benchmark_list_included!B:B,1,FALSE)=D871,1,""),"")</f>
        <v/>
      </c>
      <c r="G871" t="str">
        <f>IFERROR(IF(VLOOKUP(D871,Benchmark_list_excluded!B:B,1,FALSE)=D871,1,""),"")</f>
        <v/>
      </c>
    </row>
    <row r="872" spans="1:7" x14ac:dyDescent="0.25">
      <c r="A872">
        <v>90266276</v>
      </c>
      <c r="C872" t="s">
        <v>98</v>
      </c>
      <c r="D872" t="s">
        <v>96</v>
      </c>
      <c r="E872">
        <v>0.51100000000000001</v>
      </c>
      <c r="F872">
        <f>IFERROR(IF(VLOOKUP(D872,Benchmark_list_included!B:B,1,FALSE)=D872,1,""),"")</f>
        <v>1</v>
      </c>
      <c r="G872" t="str">
        <f>IFERROR(IF(VLOOKUP(D872,Benchmark_list_excluded!B:B,1,FALSE)=D872,1,""),"")</f>
        <v/>
      </c>
    </row>
    <row r="873" spans="1:7" x14ac:dyDescent="0.25">
      <c r="A873">
        <v>90265804</v>
      </c>
      <c r="C873" t="s">
        <v>2197</v>
      </c>
      <c r="D873" t="s">
        <v>2198</v>
      </c>
      <c r="E873">
        <v>0.51</v>
      </c>
      <c r="F873" t="str">
        <f>IFERROR(IF(VLOOKUP(D873,Benchmark_list_included!B:B,1,FALSE)=D873,1,""),"")</f>
        <v/>
      </c>
      <c r="G873" t="str">
        <f>IFERROR(IF(VLOOKUP(D873,Benchmark_list_excluded!B:B,1,FALSE)=D873,1,""),"")</f>
        <v/>
      </c>
    </row>
    <row r="874" spans="1:7" x14ac:dyDescent="0.25">
      <c r="A874">
        <v>90267010</v>
      </c>
      <c r="C874" t="s">
        <v>2199</v>
      </c>
      <c r="D874" t="s">
        <v>2200</v>
      </c>
      <c r="E874">
        <v>0.51</v>
      </c>
      <c r="F874" t="str">
        <f>IFERROR(IF(VLOOKUP(D874,Benchmark_list_included!B:B,1,FALSE)=D874,1,""),"")</f>
        <v/>
      </c>
      <c r="G874" t="str">
        <f>IFERROR(IF(VLOOKUP(D874,Benchmark_list_excluded!B:B,1,FALSE)=D874,1,""),"")</f>
        <v/>
      </c>
    </row>
    <row r="875" spans="1:7" x14ac:dyDescent="0.25">
      <c r="A875">
        <v>90264904</v>
      </c>
      <c r="C875" t="s">
        <v>2201</v>
      </c>
      <c r="D875" t="s">
        <v>2202</v>
      </c>
      <c r="E875">
        <v>0.50900000000000001</v>
      </c>
      <c r="F875" t="str">
        <f>IFERROR(IF(VLOOKUP(D875,Benchmark_list_included!B:B,1,FALSE)=D875,1,""),"")</f>
        <v/>
      </c>
      <c r="G875" t="str">
        <f>IFERROR(IF(VLOOKUP(D875,Benchmark_list_excluded!B:B,1,FALSE)=D875,1,""),"")</f>
        <v/>
      </c>
    </row>
    <row r="876" spans="1:7" x14ac:dyDescent="0.25">
      <c r="A876">
        <v>90265545</v>
      </c>
      <c r="C876" t="s">
        <v>2203</v>
      </c>
      <c r="D876" t="s">
        <v>2204</v>
      </c>
      <c r="E876">
        <v>0.50900000000000001</v>
      </c>
      <c r="F876" t="str">
        <f>IFERROR(IF(VLOOKUP(D876,Benchmark_list_included!B:B,1,FALSE)=D876,1,""),"")</f>
        <v/>
      </c>
      <c r="G876" t="str">
        <f>IFERROR(IF(VLOOKUP(D876,Benchmark_list_excluded!B:B,1,FALSE)=D876,1,""),"")</f>
        <v/>
      </c>
    </row>
    <row r="877" spans="1:7" x14ac:dyDescent="0.25">
      <c r="A877">
        <v>90267260</v>
      </c>
      <c r="C877" t="s">
        <v>1604</v>
      </c>
      <c r="D877" t="s">
        <v>2205</v>
      </c>
      <c r="E877">
        <v>0.50900000000000001</v>
      </c>
      <c r="F877" t="str">
        <f>IFERROR(IF(VLOOKUP(D877,Benchmark_list_included!B:B,1,FALSE)=D877,1,""),"")</f>
        <v/>
      </c>
      <c r="G877" t="str">
        <f>IFERROR(IF(VLOOKUP(D877,Benchmark_list_excluded!B:B,1,FALSE)=D877,1,""),"")</f>
        <v/>
      </c>
    </row>
    <row r="878" spans="1:7" x14ac:dyDescent="0.25">
      <c r="A878">
        <v>90266102</v>
      </c>
      <c r="C878" t="s">
        <v>2206</v>
      </c>
      <c r="D878" t="s">
        <v>2207</v>
      </c>
      <c r="E878">
        <v>0.50800000000000001</v>
      </c>
      <c r="F878" t="str">
        <f>IFERROR(IF(VLOOKUP(D878,Benchmark_list_included!B:B,1,FALSE)=D878,1,""),"")</f>
        <v/>
      </c>
      <c r="G878" t="str">
        <f>IFERROR(IF(VLOOKUP(D878,Benchmark_list_excluded!B:B,1,FALSE)=D878,1,""),"")</f>
        <v/>
      </c>
    </row>
    <row r="879" spans="1:7" x14ac:dyDescent="0.25">
      <c r="A879">
        <v>90266655</v>
      </c>
      <c r="C879" t="s">
        <v>2208</v>
      </c>
      <c r="D879" t="s">
        <v>2209</v>
      </c>
      <c r="E879">
        <v>0.50800000000000001</v>
      </c>
      <c r="F879" t="str">
        <f>IFERROR(IF(VLOOKUP(D879,Benchmark_list_included!B:B,1,FALSE)=D879,1,""),"")</f>
        <v/>
      </c>
      <c r="G879" t="str">
        <f>IFERROR(IF(VLOOKUP(D879,Benchmark_list_excluded!B:B,1,FALSE)=D879,1,""),"")</f>
        <v/>
      </c>
    </row>
    <row r="880" spans="1:7" x14ac:dyDescent="0.25">
      <c r="A880">
        <v>90265447</v>
      </c>
      <c r="C880" t="s">
        <v>2210</v>
      </c>
      <c r="D880" t="s">
        <v>2211</v>
      </c>
      <c r="E880">
        <v>0.50700000000000001</v>
      </c>
      <c r="F880" t="str">
        <f>IFERROR(IF(VLOOKUP(D880,Benchmark_list_included!B:B,1,FALSE)=D880,1,""),"")</f>
        <v/>
      </c>
      <c r="G880" t="str">
        <f>IFERROR(IF(VLOOKUP(D880,Benchmark_list_excluded!B:B,1,FALSE)=D880,1,""),"")</f>
        <v/>
      </c>
    </row>
    <row r="881" spans="1:7" x14ac:dyDescent="0.25">
      <c r="A881">
        <v>90266368</v>
      </c>
      <c r="C881" t="s">
        <v>415</v>
      </c>
      <c r="D881" t="s">
        <v>413</v>
      </c>
      <c r="E881">
        <v>0.50700000000000001</v>
      </c>
      <c r="F881" t="str">
        <f>IFERROR(IF(VLOOKUP(D881,Benchmark_list_included!B:B,1,FALSE)=D881,1,""),"")</f>
        <v/>
      </c>
      <c r="G881">
        <f>IFERROR(IF(VLOOKUP(D881,Benchmark_list_excluded!B:B,1,FALSE)=D881,1,""),"")</f>
        <v>1</v>
      </c>
    </row>
    <row r="882" spans="1:7" x14ac:dyDescent="0.25">
      <c r="A882">
        <v>90264885</v>
      </c>
      <c r="C882" t="s">
        <v>2212</v>
      </c>
      <c r="D882" t="s">
        <v>2213</v>
      </c>
      <c r="E882">
        <v>0.50600000000000001</v>
      </c>
      <c r="F882" t="str">
        <f>IFERROR(IF(VLOOKUP(D882,Benchmark_list_included!B:B,1,FALSE)=D882,1,""),"")</f>
        <v/>
      </c>
      <c r="G882" t="str">
        <f>IFERROR(IF(VLOOKUP(D882,Benchmark_list_excluded!B:B,1,FALSE)=D882,1,""),"")</f>
        <v/>
      </c>
    </row>
    <row r="883" spans="1:7" x14ac:dyDescent="0.25">
      <c r="A883">
        <v>90266314</v>
      </c>
      <c r="C883" t="s">
        <v>2214</v>
      </c>
      <c r="D883" t="s">
        <v>2215</v>
      </c>
      <c r="E883">
        <v>0.50600000000000001</v>
      </c>
      <c r="F883" t="str">
        <f>IFERROR(IF(VLOOKUP(D883,Benchmark_list_included!B:B,1,FALSE)=D883,1,""),"")</f>
        <v/>
      </c>
      <c r="G883" t="str">
        <f>IFERROR(IF(VLOOKUP(D883,Benchmark_list_excluded!B:B,1,FALSE)=D883,1,""),"")</f>
        <v/>
      </c>
    </row>
    <row r="884" spans="1:7" x14ac:dyDescent="0.25">
      <c r="A884">
        <v>90266575</v>
      </c>
      <c r="C884" t="s">
        <v>2216</v>
      </c>
      <c r="D884" t="s">
        <v>2217</v>
      </c>
      <c r="E884">
        <v>0.50600000000000001</v>
      </c>
      <c r="F884" t="str">
        <f>IFERROR(IF(VLOOKUP(D884,Benchmark_list_included!B:B,1,FALSE)=D884,1,""),"")</f>
        <v/>
      </c>
      <c r="G884" t="str">
        <f>IFERROR(IF(VLOOKUP(D884,Benchmark_list_excluded!B:B,1,FALSE)=D884,1,""),"")</f>
        <v/>
      </c>
    </row>
    <row r="885" spans="1:7" x14ac:dyDescent="0.25">
      <c r="A885">
        <v>90266061</v>
      </c>
      <c r="C885" t="s">
        <v>2218</v>
      </c>
      <c r="D885" t="s">
        <v>2219</v>
      </c>
      <c r="E885">
        <v>0.505</v>
      </c>
      <c r="F885" t="str">
        <f>IFERROR(IF(VLOOKUP(D885,Benchmark_list_included!B:B,1,FALSE)=D885,1,""),"")</f>
        <v/>
      </c>
      <c r="G885" t="str">
        <f>IFERROR(IF(VLOOKUP(D885,Benchmark_list_excluded!B:B,1,FALSE)=D885,1,""),"")</f>
        <v/>
      </c>
    </row>
    <row r="886" spans="1:7" x14ac:dyDescent="0.25">
      <c r="A886">
        <v>90266194</v>
      </c>
      <c r="C886" t="s">
        <v>2220</v>
      </c>
      <c r="D886" t="s">
        <v>2221</v>
      </c>
      <c r="E886">
        <v>0.505</v>
      </c>
      <c r="F886" t="str">
        <f>IFERROR(IF(VLOOKUP(D886,Benchmark_list_included!B:B,1,FALSE)=D886,1,""),"")</f>
        <v/>
      </c>
      <c r="G886" t="str">
        <f>IFERROR(IF(VLOOKUP(D886,Benchmark_list_excluded!B:B,1,FALSE)=D886,1,""),"")</f>
        <v/>
      </c>
    </row>
    <row r="887" spans="1:7" x14ac:dyDescent="0.25">
      <c r="A887">
        <v>90266716</v>
      </c>
      <c r="C887" t="s">
        <v>2222</v>
      </c>
      <c r="D887" t="s">
        <v>2223</v>
      </c>
      <c r="E887">
        <v>0.504</v>
      </c>
      <c r="F887" t="str">
        <f>IFERROR(IF(VLOOKUP(D887,Benchmark_list_included!B:B,1,FALSE)=D887,1,""),"")</f>
        <v/>
      </c>
      <c r="G887" t="str">
        <f>IFERROR(IF(VLOOKUP(D887,Benchmark_list_excluded!B:B,1,FALSE)=D887,1,""),"")</f>
        <v/>
      </c>
    </row>
    <row r="888" spans="1:7" x14ac:dyDescent="0.25">
      <c r="A888">
        <v>90267133</v>
      </c>
      <c r="C888" t="s">
        <v>2224</v>
      </c>
      <c r="D888" t="s">
        <v>2225</v>
      </c>
      <c r="E888">
        <v>0.504</v>
      </c>
      <c r="F888" t="str">
        <f>IFERROR(IF(VLOOKUP(D888,Benchmark_list_included!B:B,1,FALSE)=D888,1,""),"")</f>
        <v/>
      </c>
      <c r="G888" t="str">
        <f>IFERROR(IF(VLOOKUP(D888,Benchmark_list_excluded!B:B,1,FALSE)=D888,1,""),"")</f>
        <v/>
      </c>
    </row>
    <row r="889" spans="1:7" x14ac:dyDescent="0.25">
      <c r="A889">
        <v>90265391</v>
      </c>
      <c r="C889" t="s">
        <v>2226</v>
      </c>
      <c r="D889" t="s">
        <v>2227</v>
      </c>
      <c r="E889">
        <v>0.503</v>
      </c>
      <c r="F889" t="str">
        <f>IFERROR(IF(VLOOKUP(D889,Benchmark_list_included!B:B,1,FALSE)=D889,1,""),"")</f>
        <v/>
      </c>
      <c r="G889" t="str">
        <f>IFERROR(IF(VLOOKUP(D889,Benchmark_list_excluded!B:B,1,FALSE)=D889,1,""),"")</f>
        <v/>
      </c>
    </row>
    <row r="890" spans="1:7" x14ac:dyDescent="0.25">
      <c r="A890">
        <v>90265757</v>
      </c>
      <c r="C890" t="s">
        <v>2228</v>
      </c>
      <c r="D890" t="s">
        <v>2229</v>
      </c>
      <c r="E890">
        <v>0.503</v>
      </c>
      <c r="F890" t="str">
        <f>IFERROR(IF(VLOOKUP(D890,Benchmark_list_included!B:B,1,FALSE)=D890,1,""),"")</f>
        <v/>
      </c>
      <c r="G890" t="str">
        <f>IFERROR(IF(VLOOKUP(D890,Benchmark_list_excluded!B:B,1,FALSE)=D890,1,""),"")</f>
        <v/>
      </c>
    </row>
    <row r="891" spans="1:7" x14ac:dyDescent="0.25">
      <c r="A891">
        <v>90266042</v>
      </c>
      <c r="C891" t="s">
        <v>2230</v>
      </c>
      <c r="D891" t="s">
        <v>2231</v>
      </c>
      <c r="E891">
        <v>0.503</v>
      </c>
      <c r="F891" t="str">
        <f>IFERROR(IF(VLOOKUP(D891,Benchmark_list_included!B:B,1,FALSE)=D891,1,""),"")</f>
        <v/>
      </c>
      <c r="G891" t="str">
        <f>IFERROR(IF(VLOOKUP(D891,Benchmark_list_excluded!B:B,1,FALSE)=D891,1,""),"")</f>
        <v/>
      </c>
    </row>
    <row r="892" spans="1:7" x14ac:dyDescent="0.25">
      <c r="A892">
        <v>90265799</v>
      </c>
      <c r="C892" t="s">
        <v>2232</v>
      </c>
      <c r="D892" t="s">
        <v>2233</v>
      </c>
      <c r="E892">
        <v>0.502</v>
      </c>
      <c r="F892" t="str">
        <f>IFERROR(IF(VLOOKUP(D892,Benchmark_list_included!B:B,1,FALSE)=D892,1,""),"")</f>
        <v/>
      </c>
      <c r="G892" t="str">
        <f>IFERROR(IF(VLOOKUP(D892,Benchmark_list_excluded!B:B,1,FALSE)=D892,1,""),"")</f>
        <v/>
      </c>
    </row>
    <row r="893" spans="1:7" x14ac:dyDescent="0.25">
      <c r="A893">
        <v>90266440</v>
      </c>
      <c r="C893" t="s">
        <v>2234</v>
      </c>
      <c r="D893" t="s">
        <v>2235</v>
      </c>
      <c r="E893">
        <v>0.502</v>
      </c>
      <c r="F893" t="str">
        <f>IFERROR(IF(VLOOKUP(D893,Benchmark_list_included!B:B,1,FALSE)=D893,1,""),"")</f>
        <v/>
      </c>
      <c r="G893" t="str">
        <f>IFERROR(IF(VLOOKUP(D893,Benchmark_list_excluded!B:B,1,FALSE)=D893,1,""),"")</f>
        <v/>
      </c>
    </row>
    <row r="894" spans="1:7" x14ac:dyDescent="0.25">
      <c r="A894">
        <v>90266496</v>
      </c>
      <c r="C894" t="s">
        <v>238</v>
      </c>
      <c r="D894" t="s">
        <v>236</v>
      </c>
      <c r="E894">
        <v>0.502</v>
      </c>
      <c r="F894">
        <f>IFERROR(IF(VLOOKUP(D894,Benchmark_list_included!B:B,1,FALSE)=D894,1,""),"")</f>
        <v>1</v>
      </c>
      <c r="G894" t="str">
        <f>IFERROR(IF(VLOOKUP(D894,Benchmark_list_excluded!B:B,1,FALSE)=D894,1,""),"")</f>
        <v/>
      </c>
    </row>
    <row r="895" spans="1:7" x14ac:dyDescent="0.25">
      <c r="A895">
        <v>90265415</v>
      </c>
      <c r="C895" t="s">
        <v>2236</v>
      </c>
      <c r="D895" t="s">
        <v>2237</v>
      </c>
      <c r="E895">
        <v>0.5</v>
      </c>
      <c r="F895" t="str">
        <f>IFERROR(IF(VLOOKUP(D895,Benchmark_list_included!B:B,1,FALSE)=D895,1,""),"")</f>
        <v/>
      </c>
      <c r="G895" t="str">
        <f>IFERROR(IF(VLOOKUP(D895,Benchmark_list_excluded!B:B,1,FALSE)=D895,1,""),"")</f>
        <v/>
      </c>
    </row>
    <row r="896" spans="1:7" x14ac:dyDescent="0.25">
      <c r="A896">
        <v>90265456</v>
      </c>
      <c r="C896" t="s">
        <v>2238</v>
      </c>
      <c r="D896" t="s">
        <v>2239</v>
      </c>
      <c r="E896">
        <v>0.5</v>
      </c>
      <c r="F896" t="str">
        <f>IFERROR(IF(VLOOKUP(D896,Benchmark_list_included!B:B,1,FALSE)=D896,1,""),"")</f>
        <v/>
      </c>
      <c r="G896" t="str">
        <f>IFERROR(IF(VLOOKUP(D896,Benchmark_list_excluded!B:B,1,FALSE)=D896,1,""),"")</f>
        <v/>
      </c>
    </row>
    <row r="897" spans="1:7" x14ac:dyDescent="0.25">
      <c r="A897">
        <v>90266545</v>
      </c>
      <c r="C897" t="s">
        <v>2240</v>
      </c>
      <c r="D897" t="s">
        <v>2241</v>
      </c>
      <c r="E897">
        <v>0.499</v>
      </c>
      <c r="F897" t="str">
        <f>IFERROR(IF(VLOOKUP(D897,Benchmark_list_included!B:B,1,FALSE)=D897,1,""),"")</f>
        <v/>
      </c>
      <c r="G897" t="str">
        <f>IFERROR(IF(VLOOKUP(D897,Benchmark_list_excluded!B:B,1,FALSE)=D897,1,""),"")</f>
        <v/>
      </c>
    </row>
    <row r="898" spans="1:7" x14ac:dyDescent="0.25">
      <c r="A898">
        <v>90266735</v>
      </c>
      <c r="C898" t="s">
        <v>2242</v>
      </c>
      <c r="D898" t="s">
        <v>2243</v>
      </c>
      <c r="E898">
        <v>0.499</v>
      </c>
      <c r="F898" t="str">
        <f>IFERROR(IF(VLOOKUP(D898,Benchmark_list_included!B:B,1,FALSE)=D898,1,""),"")</f>
        <v/>
      </c>
      <c r="G898" t="str">
        <f>IFERROR(IF(VLOOKUP(D898,Benchmark_list_excluded!B:B,1,FALSE)=D898,1,""),"")</f>
        <v/>
      </c>
    </row>
    <row r="899" spans="1:7" x14ac:dyDescent="0.25">
      <c r="A899">
        <v>90264817</v>
      </c>
      <c r="C899" t="s">
        <v>2244</v>
      </c>
      <c r="D899" t="s">
        <v>2245</v>
      </c>
      <c r="E899">
        <v>0.498</v>
      </c>
      <c r="F899" t="str">
        <f>IFERROR(IF(VLOOKUP(D899,Benchmark_list_included!B:B,1,FALSE)=D899,1,""),"")</f>
        <v/>
      </c>
      <c r="G899" t="str">
        <f>IFERROR(IF(VLOOKUP(D899,Benchmark_list_excluded!B:B,1,FALSE)=D899,1,""),"")</f>
        <v/>
      </c>
    </row>
    <row r="900" spans="1:7" x14ac:dyDescent="0.25">
      <c r="A900">
        <v>90266000</v>
      </c>
      <c r="C900" t="s">
        <v>2246</v>
      </c>
      <c r="D900" t="s">
        <v>2247</v>
      </c>
      <c r="E900">
        <v>0.498</v>
      </c>
      <c r="F900" t="str">
        <f>IFERROR(IF(VLOOKUP(D900,Benchmark_list_included!B:B,1,FALSE)=D900,1,""),"")</f>
        <v/>
      </c>
      <c r="G900" t="str">
        <f>IFERROR(IF(VLOOKUP(D900,Benchmark_list_excluded!B:B,1,FALSE)=D900,1,""),"")</f>
        <v/>
      </c>
    </row>
    <row r="901" spans="1:7" x14ac:dyDescent="0.25">
      <c r="A901">
        <v>90266039</v>
      </c>
      <c r="C901" t="s">
        <v>2248</v>
      </c>
      <c r="D901" t="s">
        <v>2249</v>
      </c>
      <c r="E901">
        <v>0.498</v>
      </c>
      <c r="F901" t="str">
        <f>IFERROR(IF(VLOOKUP(D901,Benchmark_list_included!B:B,1,FALSE)=D901,1,""),"")</f>
        <v/>
      </c>
      <c r="G901" t="str">
        <f>IFERROR(IF(VLOOKUP(D901,Benchmark_list_excluded!B:B,1,FALSE)=D901,1,""),"")</f>
        <v/>
      </c>
    </row>
    <row r="902" spans="1:7" x14ac:dyDescent="0.25">
      <c r="A902">
        <v>90266475</v>
      </c>
      <c r="C902" t="s">
        <v>2250</v>
      </c>
      <c r="D902" t="s">
        <v>2251</v>
      </c>
      <c r="E902">
        <v>0.498</v>
      </c>
      <c r="F902" t="str">
        <f>IFERROR(IF(VLOOKUP(D902,Benchmark_list_included!B:B,1,FALSE)=D902,1,""),"")</f>
        <v/>
      </c>
      <c r="G902" t="str">
        <f>IFERROR(IF(VLOOKUP(D902,Benchmark_list_excluded!B:B,1,FALSE)=D902,1,""),"")</f>
        <v/>
      </c>
    </row>
    <row r="903" spans="1:7" x14ac:dyDescent="0.25">
      <c r="A903">
        <v>90266520</v>
      </c>
      <c r="C903" t="s">
        <v>2252</v>
      </c>
      <c r="D903" t="s">
        <v>2253</v>
      </c>
      <c r="E903">
        <v>0.498</v>
      </c>
      <c r="F903" t="str">
        <f>IFERROR(IF(VLOOKUP(D903,Benchmark_list_included!B:B,1,FALSE)=D903,1,""),"")</f>
        <v/>
      </c>
      <c r="G903" t="str">
        <f>IFERROR(IF(VLOOKUP(D903,Benchmark_list_excluded!B:B,1,FALSE)=D903,1,""),"")</f>
        <v/>
      </c>
    </row>
    <row r="904" spans="1:7" x14ac:dyDescent="0.25">
      <c r="A904">
        <v>90267275</v>
      </c>
      <c r="C904" t="s">
        <v>2254</v>
      </c>
      <c r="D904" t="s">
        <v>2255</v>
      </c>
      <c r="E904">
        <v>0.498</v>
      </c>
      <c r="F904" t="str">
        <f>IFERROR(IF(VLOOKUP(D904,Benchmark_list_included!B:B,1,FALSE)=D904,1,""),"")</f>
        <v/>
      </c>
      <c r="G904" t="str">
        <f>IFERROR(IF(VLOOKUP(D904,Benchmark_list_excluded!B:B,1,FALSE)=D904,1,""),"")</f>
        <v/>
      </c>
    </row>
    <row r="905" spans="1:7" x14ac:dyDescent="0.25">
      <c r="A905">
        <v>90264762</v>
      </c>
      <c r="C905" t="s">
        <v>2256</v>
      </c>
      <c r="D905" t="s">
        <v>2257</v>
      </c>
      <c r="E905">
        <v>0.497</v>
      </c>
      <c r="F905" t="str">
        <f>IFERROR(IF(VLOOKUP(D905,Benchmark_list_included!B:B,1,FALSE)=D905,1,""),"")</f>
        <v/>
      </c>
      <c r="G905" t="str">
        <f>IFERROR(IF(VLOOKUP(D905,Benchmark_list_excluded!B:B,1,FALSE)=D905,1,""),"")</f>
        <v/>
      </c>
    </row>
    <row r="906" spans="1:7" x14ac:dyDescent="0.25">
      <c r="A906">
        <v>90265910</v>
      </c>
      <c r="C906" t="s">
        <v>2258</v>
      </c>
      <c r="D906" t="s">
        <v>2259</v>
      </c>
      <c r="E906">
        <v>0.497</v>
      </c>
      <c r="F906" t="str">
        <f>IFERROR(IF(VLOOKUP(D906,Benchmark_list_included!B:B,1,FALSE)=D906,1,""),"")</f>
        <v/>
      </c>
      <c r="G906" t="str">
        <f>IFERROR(IF(VLOOKUP(D906,Benchmark_list_excluded!B:B,1,FALSE)=D906,1,""),"")</f>
        <v/>
      </c>
    </row>
    <row r="907" spans="1:7" x14ac:dyDescent="0.25">
      <c r="A907">
        <v>90266326</v>
      </c>
      <c r="C907" t="s">
        <v>2260</v>
      </c>
      <c r="D907" t="s">
        <v>2261</v>
      </c>
      <c r="E907">
        <v>0.497</v>
      </c>
      <c r="F907" t="str">
        <f>IFERROR(IF(VLOOKUP(D907,Benchmark_list_included!B:B,1,FALSE)=D907,1,""),"")</f>
        <v/>
      </c>
      <c r="G907" t="str">
        <f>IFERROR(IF(VLOOKUP(D907,Benchmark_list_excluded!B:B,1,FALSE)=D907,1,""),"")</f>
        <v/>
      </c>
    </row>
    <row r="908" spans="1:7" x14ac:dyDescent="0.25">
      <c r="A908">
        <v>90266345</v>
      </c>
      <c r="C908" t="s">
        <v>2262</v>
      </c>
      <c r="D908" t="s">
        <v>2263</v>
      </c>
      <c r="E908">
        <v>0.497</v>
      </c>
      <c r="F908" t="str">
        <f>IFERROR(IF(VLOOKUP(D908,Benchmark_list_included!B:B,1,FALSE)=D908,1,""),"")</f>
        <v/>
      </c>
      <c r="G908" t="str">
        <f>IFERROR(IF(VLOOKUP(D908,Benchmark_list_excluded!B:B,1,FALSE)=D908,1,""),"")</f>
        <v/>
      </c>
    </row>
    <row r="909" spans="1:7" x14ac:dyDescent="0.25">
      <c r="A909">
        <v>90267237</v>
      </c>
      <c r="C909" t="s">
        <v>2264</v>
      </c>
      <c r="D909" t="s">
        <v>2265</v>
      </c>
      <c r="E909">
        <v>0.497</v>
      </c>
      <c r="F909" t="str">
        <f>IFERROR(IF(VLOOKUP(D909,Benchmark_list_included!B:B,1,FALSE)=D909,1,""),"")</f>
        <v/>
      </c>
      <c r="G909" t="str">
        <f>IFERROR(IF(VLOOKUP(D909,Benchmark_list_excluded!B:B,1,FALSE)=D909,1,""),"")</f>
        <v/>
      </c>
    </row>
    <row r="910" spans="1:7" x14ac:dyDescent="0.25">
      <c r="A910">
        <v>90266684</v>
      </c>
      <c r="C910" t="s">
        <v>2266</v>
      </c>
      <c r="D910" t="s">
        <v>2267</v>
      </c>
      <c r="E910">
        <v>0.496</v>
      </c>
      <c r="F910" t="str">
        <f>IFERROR(IF(VLOOKUP(D910,Benchmark_list_included!B:B,1,FALSE)=D910,1,""),"")</f>
        <v/>
      </c>
      <c r="G910" t="str">
        <f>IFERROR(IF(VLOOKUP(D910,Benchmark_list_excluded!B:B,1,FALSE)=D910,1,""),"")</f>
        <v/>
      </c>
    </row>
    <row r="911" spans="1:7" x14ac:dyDescent="0.25">
      <c r="A911">
        <v>90266718</v>
      </c>
      <c r="C911" t="s">
        <v>2268</v>
      </c>
      <c r="D911" t="s">
        <v>2269</v>
      </c>
      <c r="E911">
        <v>0.496</v>
      </c>
      <c r="F911" t="str">
        <f>IFERROR(IF(VLOOKUP(D911,Benchmark_list_included!B:B,1,FALSE)=D911,1,""),"")</f>
        <v/>
      </c>
      <c r="G911" t="str">
        <f>IFERROR(IF(VLOOKUP(D911,Benchmark_list_excluded!B:B,1,FALSE)=D911,1,""),"")</f>
        <v/>
      </c>
    </row>
    <row r="912" spans="1:7" x14ac:dyDescent="0.25">
      <c r="A912">
        <v>90264856</v>
      </c>
      <c r="C912" t="s">
        <v>248</v>
      </c>
      <c r="D912" t="s">
        <v>246</v>
      </c>
      <c r="E912">
        <v>0.495</v>
      </c>
      <c r="F912">
        <f>IFERROR(IF(VLOOKUP(D912,Benchmark_list_included!B:B,1,FALSE)=D912,1,""),"")</f>
        <v>1</v>
      </c>
      <c r="G912" t="str">
        <f>IFERROR(IF(VLOOKUP(D912,Benchmark_list_excluded!B:B,1,FALSE)=D912,1,""),"")</f>
        <v/>
      </c>
    </row>
    <row r="913" spans="1:7" x14ac:dyDescent="0.25">
      <c r="A913">
        <v>90265105</v>
      </c>
      <c r="C913" t="s">
        <v>2270</v>
      </c>
      <c r="D913" t="s">
        <v>2271</v>
      </c>
      <c r="E913">
        <v>0.495</v>
      </c>
      <c r="F913" t="str">
        <f>IFERROR(IF(VLOOKUP(D913,Benchmark_list_included!B:B,1,FALSE)=D913,1,""),"")</f>
        <v/>
      </c>
      <c r="G913" t="str">
        <f>IFERROR(IF(VLOOKUP(D913,Benchmark_list_excluded!B:B,1,FALSE)=D913,1,""),"")</f>
        <v/>
      </c>
    </row>
    <row r="914" spans="1:7" x14ac:dyDescent="0.25">
      <c r="A914">
        <v>90266330</v>
      </c>
      <c r="C914" t="s">
        <v>2272</v>
      </c>
      <c r="D914" t="s">
        <v>2273</v>
      </c>
      <c r="E914">
        <v>0.495</v>
      </c>
      <c r="F914" t="str">
        <f>IFERROR(IF(VLOOKUP(D914,Benchmark_list_included!B:B,1,FALSE)=D914,1,""),"")</f>
        <v/>
      </c>
      <c r="G914" t="str">
        <f>IFERROR(IF(VLOOKUP(D914,Benchmark_list_excluded!B:B,1,FALSE)=D914,1,""),"")</f>
        <v/>
      </c>
    </row>
    <row r="915" spans="1:7" x14ac:dyDescent="0.25">
      <c r="A915">
        <v>90266966</v>
      </c>
      <c r="C915" t="s">
        <v>2274</v>
      </c>
      <c r="D915" t="s">
        <v>2275</v>
      </c>
      <c r="E915">
        <v>0.49399999999999999</v>
      </c>
      <c r="F915" t="str">
        <f>IFERROR(IF(VLOOKUP(D915,Benchmark_list_included!B:B,1,FALSE)=D915,1,""),"")</f>
        <v/>
      </c>
      <c r="G915" t="str">
        <f>IFERROR(IF(VLOOKUP(D915,Benchmark_list_excluded!B:B,1,FALSE)=D915,1,""),"")</f>
        <v/>
      </c>
    </row>
    <row r="916" spans="1:7" x14ac:dyDescent="0.25">
      <c r="A916">
        <v>90265731</v>
      </c>
      <c r="C916" t="s">
        <v>2276</v>
      </c>
      <c r="D916" t="s">
        <v>2277</v>
      </c>
      <c r="E916">
        <v>0.49299999999999999</v>
      </c>
      <c r="F916" t="str">
        <f>IFERROR(IF(VLOOKUP(D916,Benchmark_list_included!B:B,1,FALSE)=D916,1,""),"")</f>
        <v/>
      </c>
      <c r="G916" t="str">
        <f>IFERROR(IF(VLOOKUP(D916,Benchmark_list_excluded!B:B,1,FALSE)=D916,1,""),"")</f>
        <v/>
      </c>
    </row>
    <row r="917" spans="1:7" x14ac:dyDescent="0.25">
      <c r="A917">
        <v>90266237</v>
      </c>
      <c r="C917" t="s">
        <v>2278</v>
      </c>
      <c r="D917" t="s">
        <v>2279</v>
      </c>
      <c r="E917">
        <v>0.49299999999999999</v>
      </c>
      <c r="F917" t="str">
        <f>IFERROR(IF(VLOOKUP(D917,Benchmark_list_included!B:B,1,FALSE)=D917,1,""),"")</f>
        <v/>
      </c>
      <c r="G917" t="str">
        <f>IFERROR(IF(VLOOKUP(D917,Benchmark_list_excluded!B:B,1,FALSE)=D917,1,""),"")</f>
        <v/>
      </c>
    </row>
    <row r="918" spans="1:7" x14ac:dyDescent="0.25">
      <c r="A918">
        <v>90266916</v>
      </c>
      <c r="C918" t="s">
        <v>2280</v>
      </c>
      <c r="D918" t="s">
        <v>2281</v>
      </c>
      <c r="E918">
        <v>0.49299999999999999</v>
      </c>
      <c r="F918" t="str">
        <f>IFERROR(IF(VLOOKUP(D918,Benchmark_list_included!B:B,1,FALSE)=D918,1,""),"")</f>
        <v/>
      </c>
      <c r="G918" t="str">
        <f>IFERROR(IF(VLOOKUP(D918,Benchmark_list_excluded!B:B,1,FALSE)=D918,1,""),"")</f>
        <v/>
      </c>
    </row>
    <row r="919" spans="1:7" x14ac:dyDescent="0.25">
      <c r="A919">
        <v>90266029</v>
      </c>
      <c r="C919" t="s">
        <v>2282</v>
      </c>
      <c r="D919" t="s">
        <v>2283</v>
      </c>
      <c r="E919">
        <v>0.49199999999999999</v>
      </c>
      <c r="F919" t="str">
        <f>IFERROR(IF(VLOOKUP(D919,Benchmark_list_included!B:B,1,FALSE)=D919,1,""),"")</f>
        <v/>
      </c>
      <c r="G919" t="str">
        <f>IFERROR(IF(VLOOKUP(D919,Benchmark_list_excluded!B:B,1,FALSE)=D919,1,""),"")</f>
        <v/>
      </c>
    </row>
    <row r="920" spans="1:7" x14ac:dyDescent="0.25">
      <c r="A920">
        <v>90264790</v>
      </c>
      <c r="C920" t="s">
        <v>2284</v>
      </c>
      <c r="D920" t="s">
        <v>2285</v>
      </c>
      <c r="E920">
        <v>0.49099999999999999</v>
      </c>
      <c r="F920" t="str">
        <f>IFERROR(IF(VLOOKUP(D920,Benchmark_list_included!B:B,1,FALSE)=D920,1,""),"")</f>
        <v/>
      </c>
      <c r="G920" t="str">
        <f>IFERROR(IF(VLOOKUP(D920,Benchmark_list_excluded!B:B,1,FALSE)=D920,1,""),"")</f>
        <v/>
      </c>
    </row>
    <row r="921" spans="1:7" x14ac:dyDescent="0.25">
      <c r="A921">
        <v>90265221</v>
      </c>
      <c r="C921" t="s">
        <v>545</v>
      </c>
      <c r="D921" t="s">
        <v>543</v>
      </c>
      <c r="E921">
        <v>0.49099999999999999</v>
      </c>
      <c r="F921" t="str">
        <f>IFERROR(IF(VLOOKUP(D921,Benchmark_list_included!B:B,1,FALSE)=D921,1,""),"")</f>
        <v/>
      </c>
      <c r="G921">
        <f>IFERROR(IF(VLOOKUP(D921,Benchmark_list_excluded!B:B,1,FALSE)=D921,1,""),"")</f>
        <v>1</v>
      </c>
    </row>
    <row r="922" spans="1:7" x14ac:dyDescent="0.25">
      <c r="A922">
        <v>90265392</v>
      </c>
      <c r="C922" t="s">
        <v>2286</v>
      </c>
      <c r="D922" t="s">
        <v>2287</v>
      </c>
      <c r="E922">
        <v>0.49099999999999999</v>
      </c>
      <c r="F922" t="str">
        <f>IFERROR(IF(VLOOKUP(D922,Benchmark_list_included!B:B,1,FALSE)=D922,1,""),"")</f>
        <v/>
      </c>
      <c r="G922" t="str">
        <f>IFERROR(IF(VLOOKUP(D922,Benchmark_list_excluded!B:B,1,FALSE)=D922,1,""),"")</f>
        <v/>
      </c>
    </row>
    <row r="923" spans="1:7" x14ac:dyDescent="0.25">
      <c r="A923">
        <v>90266626</v>
      </c>
      <c r="C923" t="s">
        <v>2288</v>
      </c>
      <c r="D923" t="s">
        <v>2289</v>
      </c>
      <c r="E923">
        <v>0.49099999999999999</v>
      </c>
      <c r="F923" t="str">
        <f>IFERROR(IF(VLOOKUP(D923,Benchmark_list_included!B:B,1,FALSE)=D923,1,""),"")</f>
        <v/>
      </c>
      <c r="G923" t="str">
        <f>IFERROR(IF(VLOOKUP(D923,Benchmark_list_excluded!B:B,1,FALSE)=D923,1,""),"")</f>
        <v/>
      </c>
    </row>
    <row r="924" spans="1:7" x14ac:dyDescent="0.25">
      <c r="A924">
        <v>90265086</v>
      </c>
      <c r="C924" t="s">
        <v>2290</v>
      </c>
      <c r="D924" t="s">
        <v>2291</v>
      </c>
      <c r="E924">
        <v>0.49</v>
      </c>
      <c r="F924" t="str">
        <f>IFERROR(IF(VLOOKUP(D924,Benchmark_list_included!B:B,1,FALSE)=D924,1,""),"")</f>
        <v/>
      </c>
      <c r="G924" t="str">
        <f>IFERROR(IF(VLOOKUP(D924,Benchmark_list_excluded!B:B,1,FALSE)=D924,1,""),"")</f>
        <v/>
      </c>
    </row>
    <row r="925" spans="1:7" x14ac:dyDescent="0.25">
      <c r="A925">
        <v>90265946</v>
      </c>
      <c r="C925" t="s">
        <v>400</v>
      </c>
      <c r="D925" t="s">
        <v>398</v>
      </c>
      <c r="E925">
        <v>0.49</v>
      </c>
      <c r="F925" t="str">
        <f>IFERROR(IF(VLOOKUP(D925,Benchmark_list_included!B:B,1,FALSE)=D925,1,""),"")</f>
        <v/>
      </c>
      <c r="G925">
        <f>IFERROR(IF(VLOOKUP(D925,Benchmark_list_excluded!B:B,1,FALSE)=D925,1,""),"")</f>
        <v>1</v>
      </c>
    </row>
    <row r="926" spans="1:7" x14ac:dyDescent="0.25">
      <c r="A926">
        <v>90266155</v>
      </c>
      <c r="C926" t="s">
        <v>2292</v>
      </c>
      <c r="D926" t="s">
        <v>2293</v>
      </c>
      <c r="E926">
        <v>0.49</v>
      </c>
      <c r="F926" t="str">
        <f>IFERROR(IF(VLOOKUP(D926,Benchmark_list_included!B:B,1,FALSE)=D926,1,""),"")</f>
        <v/>
      </c>
      <c r="G926" t="str">
        <f>IFERROR(IF(VLOOKUP(D926,Benchmark_list_excluded!B:B,1,FALSE)=D926,1,""),"")</f>
        <v/>
      </c>
    </row>
    <row r="927" spans="1:7" x14ac:dyDescent="0.25">
      <c r="A927">
        <v>90264718</v>
      </c>
      <c r="C927" t="s">
        <v>2294</v>
      </c>
      <c r="D927" t="s">
        <v>2295</v>
      </c>
      <c r="E927">
        <v>0.48899999999999999</v>
      </c>
      <c r="F927" t="str">
        <f>IFERROR(IF(VLOOKUP(D927,Benchmark_list_included!B:B,1,FALSE)=D927,1,""),"")</f>
        <v/>
      </c>
      <c r="G927" t="str">
        <f>IFERROR(IF(VLOOKUP(D927,Benchmark_list_excluded!B:B,1,FALSE)=D927,1,""),"")</f>
        <v/>
      </c>
    </row>
    <row r="928" spans="1:7" x14ac:dyDescent="0.25">
      <c r="A928">
        <v>90265019</v>
      </c>
      <c r="C928" t="s">
        <v>2296</v>
      </c>
      <c r="D928" t="s">
        <v>2297</v>
      </c>
      <c r="E928">
        <v>0.48899999999999999</v>
      </c>
      <c r="F928" t="str">
        <f>IFERROR(IF(VLOOKUP(D928,Benchmark_list_included!B:B,1,FALSE)=D928,1,""),"")</f>
        <v/>
      </c>
      <c r="G928" t="str">
        <f>IFERROR(IF(VLOOKUP(D928,Benchmark_list_excluded!B:B,1,FALSE)=D928,1,""),"")</f>
        <v/>
      </c>
    </row>
    <row r="929" spans="1:7" x14ac:dyDescent="0.25">
      <c r="A929">
        <v>90265717</v>
      </c>
      <c r="C929" t="s">
        <v>2298</v>
      </c>
      <c r="D929" t="s">
        <v>2299</v>
      </c>
      <c r="E929">
        <v>0.48899999999999999</v>
      </c>
      <c r="F929" t="str">
        <f>IFERROR(IF(VLOOKUP(D929,Benchmark_list_included!B:B,1,FALSE)=D929,1,""),"")</f>
        <v/>
      </c>
      <c r="G929" t="str">
        <f>IFERROR(IF(VLOOKUP(D929,Benchmark_list_excluded!B:B,1,FALSE)=D929,1,""),"")</f>
        <v/>
      </c>
    </row>
    <row r="930" spans="1:7" x14ac:dyDescent="0.25">
      <c r="A930">
        <v>90265817</v>
      </c>
      <c r="C930" t="s">
        <v>2300</v>
      </c>
      <c r="D930" t="s">
        <v>2301</v>
      </c>
      <c r="E930">
        <v>0.48899999999999999</v>
      </c>
      <c r="F930" t="str">
        <f>IFERROR(IF(VLOOKUP(D930,Benchmark_list_included!B:B,1,FALSE)=D930,1,""),"")</f>
        <v/>
      </c>
      <c r="G930" t="str">
        <f>IFERROR(IF(VLOOKUP(D930,Benchmark_list_excluded!B:B,1,FALSE)=D930,1,""),"")</f>
        <v/>
      </c>
    </row>
    <row r="931" spans="1:7" x14ac:dyDescent="0.25">
      <c r="A931">
        <v>90265968</v>
      </c>
      <c r="C931" t="s">
        <v>2302</v>
      </c>
      <c r="D931" t="s">
        <v>2303</v>
      </c>
      <c r="E931">
        <v>0.48899999999999999</v>
      </c>
      <c r="F931" t="str">
        <f>IFERROR(IF(VLOOKUP(D931,Benchmark_list_included!B:B,1,FALSE)=D931,1,""),"")</f>
        <v/>
      </c>
      <c r="G931" t="str">
        <f>IFERROR(IF(VLOOKUP(D931,Benchmark_list_excluded!B:B,1,FALSE)=D931,1,""),"")</f>
        <v/>
      </c>
    </row>
    <row r="932" spans="1:7" x14ac:dyDescent="0.25">
      <c r="A932">
        <v>90266432</v>
      </c>
      <c r="C932" t="s">
        <v>2304</v>
      </c>
      <c r="D932" t="s">
        <v>2305</v>
      </c>
      <c r="E932">
        <v>0.48899999999999999</v>
      </c>
      <c r="F932" t="str">
        <f>IFERROR(IF(VLOOKUP(D932,Benchmark_list_included!B:B,1,FALSE)=D932,1,""),"")</f>
        <v/>
      </c>
      <c r="G932" t="str">
        <f>IFERROR(IF(VLOOKUP(D932,Benchmark_list_excluded!B:B,1,FALSE)=D932,1,""),"")</f>
        <v/>
      </c>
    </row>
    <row r="933" spans="1:7" x14ac:dyDescent="0.25">
      <c r="A933">
        <v>90265900</v>
      </c>
      <c r="C933" t="s">
        <v>2306</v>
      </c>
      <c r="D933" t="s">
        <v>2307</v>
      </c>
      <c r="E933">
        <v>0.48699999999999999</v>
      </c>
      <c r="F933" t="str">
        <f>IFERROR(IF(VLOOKUP(D933,Benchmark_list_included!B:B,1,FALSE)=D933,1,""),"")</f>
        <v/>
      </c>
      <c r="G933" t="str">
        <f>IFERROR(IF(VLOOKUP(D933,Benchmark_list_excluded!B:B,1,FALSE)=D933,1,""),"")</f>
        <v/>
      </c>
    </row>
    <row r="934" spans="1:7" x14ac:dyDescent="0.25">
      <c r="A934">
        <v>90267124</v>
      </c>
      <c r="C934" t="s">
        <v>170</v>
      </c>
      <c r="D934" t="s">
        <v>169</v>
      </c>
      <c r="E934">
        <v>0.48699999999999999</v>
      </c>
      <c r="F934">
        <f>IFERROR(IF(VLOOKUP(D934,Benchmark_list_included!B:B,1,FALSE)=D934,1,""),"")</f>
        <v>1</v>
      </c>
      <c r="G934" t="str">
        <f>IFERROR(IF(VLOOKUP(D934,Benchmark_list_excluded!B:B,1,FALSE)=D934,1,""),"")</f>
        <v/>
      </c>
    </row>
    <row r="935" spans="1:7" x14ac:dyDescent="0.25">
      <c r="A935">
        <v>90266943</v>
      </c>
      <c r="C935" t="s">
        <v>2308</v>
      </c>
      <c r="D935" t="s">
        <v>2309</v>
      </c>
      <c r="E935">
        <v>0.48599999999999999</v>
      </c>
      <c r="F935" t="str">
        <f>IFERROR(IF(VLOOKUP(D935,Benchmark_list_included!B:B,1,FALSE)=D935,1,""),"")</f>
        <v/>
      </c>
      <c r="G935" t="str">
        <f>IFERROR(IF(VLOOKUP(D935,Benchmark_list_excluded!B:B,1,FALSE)=D935,1,""),"")</f>
        <v/>
      </c>
    </row>
    <row r="936" spans="1:7" x14ac:dyDescent="0.25">
      <c r="A936">
        <v>90266890</v>
      </c>
      <c r="C936" t="s">
        <v>2310</v>
      </c>
      <c r="D936" t="s">
        <v>2311</v>
      </c>
      <c r="E936">
        <v>0.48399999999999999</v>
      </c>
      <c r="F936" t="str">
        <f>IFERROR(IF(VLOOKUP(D936,Benchmark_list_included!B:B,1,FALSE)=D936,1,""),"")</f>
        <v/>
      </c>
      <c r="G936" t="str">
        <f>IFERROR(IF(VLOOKUP(D936,Benchmark_list_excluded!B:B,1,FALSE)=D936,1,""),"")</f>
        <v/>
      </c>
    </row>
    <row r="937" spans="1:7" x14ac:dyDescent="0.25">
      <c r="A937">
        <v>90266897</v>
      </c>
      <c r="C937" t="s">
        <v>2312</v>
      </c>
      <c r="D937" t="s">
        <v>2313</v>
      </c>
      <c r="E937">
        <v>0.48199999999999998</v>
      </c>
      <c r="F937" t="str">
        <f>IFERROR(IF(VLOOKUP(D937,Benchmark_list_included!B:B,1,FALSE)=D937,1,""),"")</f>
        <v/>
      </c>
      <c r="G937" t="str">
        <f>IFERROR(IF(VLOOKUP(D937,Benchmark_list_excluded!B:B,1,FALSE)=D937,1,""),"")</f>
        <v/>
      </c>
    </row>
    <row r="938" spans="1:7" x14ac:dyDescent="0.25">
      <c r="A938">
        <v>90266342</v>
      </c>
      <c r="C938" t="s">
        <v>362</v>
      </c>
      <c r="D938" t="s">
        <v>360</v>
      </c>
      <c r="E938">
        <v>0.48099999999999998</v>
      </c>
      <c r="F938" t="str">
        <f>IFERROR(IF(VLOOKUP(D938,Benchmark_list_included!B:B,1,FALSE)=D938,1,""),"")</f>
        <v/>
      </c>
      <c r="G938">
        <f>IFERROR(IF(VLOOKUP(D938,Benchmark_list_excluded!B:B,1,FALSE)=D938,1,""),"")</f>
        <v>1</v>
      </c>
    </row>
    <row r="939" spans="1:7" x14ac:dyDescent="0.25">
      <c r="A939">
        <v>90265061</v>
      </c>
      <c r="C939" t="s">
        <v>2314</v>
      </c>
      <c r="D939" t="s">
        <v>2315</v>
      </c>
      <c r="E939">
        <v>0.48</v>
      </c>
      <c r="F939" t="str">
        <f>IFERROR(IF(VLOOKUP(D939,Benchmark_list_included!B:B,1,FALSE)=D939,1,""),"")</f>
        <v/>
      </c>
      <c r="G939" t="str">
        <f>IFERROR(IF(VLOOKUP(D939,Benchmark_list_excluded!B:B,1,FALSE)=D939,1,""),"")</f>
        <v/>
      </c>
    </row>
    <row r="940" spans="1:7" x14ac:dyDescent="0.25">
      <c r="A940">
        <v>90266485</v>
      </c>
      <c r="C940" t="s">
        <v>2316</v>
      </c>
      <c r="D940" t="s">
        <v>2317</v>
      </c>
      <c r="E940">
        <v>0.48</v>
      </c>
      <c r="F940" t="str">
        <f>IFERROR(IF(VLOOKUP(D940,Benchmark_list_included!B:B,1,FALSE)=D940,1,""),"")</f>
        <v/>
      </c>
      <c r="G940" t="str">
        <f>IFERROR(IF(VLOOKUP(D940,Benchmark_list_excluded!B:B,1,FALSE)=D940,1,""),"")</f>
        <v/>
      </c>
    </row>
    <row r="941" spans="1:7" x14ac:dyDescent="0.25">
      <c r="A941">
        <v>90266557</v>
      </c>
      <c r="C941" t="s">
        <v>2318</v>
      </c>
      <c r="D941" t="s">
        <v>2319</v>
      </c>
      <c r="E941">
        <v>0.48</v>
      </c>
      <c r="F941" t="str">
        <f>IFERROR(IF(VLOOKUP(D941,Benchmark_list_included!B:B,1,FALSE)=D941,1,""),"")</f>
        <v/>
      </c>
      <c r="G941" t="str">
        <f>IFERROR(IF(VLOOKUP(D941,Benchmark_list_excluded!B:B,1,FALSE)=D941,1,""),"")</f>
        <v/>
      </c>
    </row>
    <row r="942" spans="1:7" x14ac:dyDescent="0.25">
      <c r="A942">
        <v>90266982</v>
      </c>
      <c r="C942" t="s">
        <v>2320</v>
      </c>
      <c r="D942" t="s">
        <v>2321</v>
      </c>
      <c r="E942">
        <v>0.48</v>
      </c>
      <c r="F942" t="str">
        <f>IFERROR(IF(VLOOKUP(D942,Benchmark_list_included!B:B,1,FALSE)=D942,1,""),"")</f>
        <v/>
      </c>
      <c r="G942" t="str">
        <f>IFERROR(IF(VLOOKUP(D942,Benchmark_list_excluded!B:B,1,FALSE)=D942,1,""),"")</f>
        <v/>
      </c>
    </row>
    <row r="943" spans="1:7" x14ac:dyDescent="0.25">
      <c r="A943">
        <v>90265376</v>
      </c>
      <c r="C943" t="s">
        <v>2322</v>
      </c>
      <c r="D943" t="s">
        <v>2323</v>
      </c>
      <c r="E943">
        <v>0.47899999999999998</v>
      </c>
      <c r="F943" t="str">
        <f>IFERROR(IF(VLOOKUP(D943,Benchmark_list_included!B:B,1,FALSE)=D943,1,""),"")</f>
        <v/>
      </c>
      <c r="G943" t="str">
        <f>IFERROR(IF(VLOOKUP(D943,Benchmark_list_excluded!B:B,1,FALSE)=D943,1,""),"")</f>
        <v/>
      </c>
    </row>
    <row r="944" spans="1:7" x14ac:dyDescent="0.25">
      <c r="A944">
        <v>90267236</v>
      </c>
      <c r="C944" t="s">
        <v>2324</v>
      </c>
      <c r="D944" t="s">
        <v>2325</v>
      </c>
      <c r="E944">
        <v>0.47899999999999998</v>
      </c>
      <c r="F944" t="str">
        <f>IFERROR(IF(VLOOKUP(D944,Benchmark_list_included!B:B,1,FALSE)=D944,1,""),"")</f>
        <v/>
      </c>
      <c r="G944" t="str">
        <f>IFERROR(IF(VLOOKUP(D944,Benchmark_list_excluded!B:B,1,FALSE)=D944,1,""),"")</f>
        <v/>
      </c>
    </row>
    <row r="945" spans="1:7" x14ac:dyDescent="0.25">
      <c r="A945">
        <v>90265315</v>
      </c>
      <c r="C945" t="s">
        <v>2326</v>
      </c>
      <c r="D945" t="s">
        <v>2327</v>
      </c>
      <c r="E945">
        <v>0.47799999999999998</v>
      </c>
      <c r="F945" t="str">
        <f>IFERROR(IF(VLOOKUP(D945,Benchmark_list_included!B:B,1,FALSE)=D945,1,""),"")</f>
        <v/>
      </c>
      <c r="G945" t="str">
        <f>IFERROR(IF(VLOOKUP(D945,Benchmark_list_excluded!B:B,1,FALSE)=D945,1,""),"")</f>
        <v/>
      </c>
    </row>
    <row r="946" spans="1:7" x14ac:dyDescent="0.25">
      <c r="A946">
        <v>90265308</v>
      </c>
      <c r="C946" t="s">
        <v>1358</v>
      </c>
      <c r="D946" t="s">
        <v>2328</v>
      </c>
      <c r="E946">
        <v>0.47699999999999998</v>
      </c>
      <c r="F946" t="str">
        <f>IFERROR(IF(VLOOKUP(D946,Benchmark_list_included!B:B,1,FALSE)=D946,1,""),"")</f>
        <v/>
      </c>
      <c r="G946" t="str">
        <f>IFERROR(IF(VLOOKUP(D946,Benchmark_list_excluded!B:B,1,FALSE)=D946,1,""),"")</f>
        <v/>
      </c>
    </row>
    <row r="947" spans="1:7" x14ac:dyDescent="0.25">
      <c r="A947">
        <v>90265692</v>
      </c>
      <c r="C947" t="s">
        <v>2329</v>
      </c>
      <c r="D947" t="s">
        <v>2330</v>
      </c>
      <c r="E947">
        <v>0.47699999999999998</v>
      </c>
      <c r="F947" t="str">
        <f>IFERROR(IF(VLOOKUP(D947,Benchmark_list_included!B:B,1,FALSE)=D947,1,""),"")</f>
        <v/>
      </c>
      <c r="G947" t="str">
        <f>IFERROR(IF(VLOOKUP(D947,Benchmark_list_excluded!B:B,1,FALSE)=D947,1,""),"")</f>
        <v/>
      </c>
    </row>
    <row r="948" spans="1:7" x14ac:dyDescent="0.25">
      <c r="A948">
        <v>90266208</v>
      </c>
      <c r="C948" t="s">
        <v>995</v>
      </c>
      <c r="D948" t="s">
        <v>2331</v>
      </c>
      <c r="E948">
        <v>0.47699999999999998</v>
      </c>
      <c r="F948" t="str">
        <f>IFERROR(IF(VLOOKUP(D948,Benchmark_list_included!B:B,1,FALSE)=D948,1,""),"")</f>
        <v/>
      </c>
      <c r="G948" t="str">
        <f>IFERROR(IF(VLOOKUP(D948,Benchmark_list_excluded!B:B,1,FALSE)=D948,1,""),"")</f>
        <v/>
      </c>
    </row>
    <row r="949" spans="1:7" x14ac:dyDescent="0.25">
      <c r="A949">
        <v>90264909</v>
      </c>
      <c r="C949" t="s">
        <v>2332</v>
      </c>
      <c r="D949" t="s">
        <v>2333</v>
      </c>
      <c r="E949">
        <v>0.47599999999999998</v>
      </c>
      <c r="F949" t="str">
        <f>IFERROR(IF(VLOOKUP(D949,Benchmark_list_included!B:B,1,FALSE)=D949,1,""),"")</f>
        <v/>
      </c>
      <c r="G949" t="str">
        <f>IFERROR(IF(VLOOKUP(D949,Benchmark_list_excluded!B:B,1,FALSE)=D949,1,""),"")</f>
        <v/>
      </c>
    </row>
    <row r="950" spans="1:7" x14ac:dyDescent="0.25">
      <c r="A950">
        <v>90266754</v>
      </c>
      <c r="C950" t="s">
        <v>2334</v>
      </c>
      <c r="D950" t="s">
        <v>2335</v>
      </c>
      <c r="E950">
        <v>0.47599999999999998</v>
      </c>
      <c r="F950" t="str">
        <f>IFERROR(IF(VLOOKUP(D950,Benchmark_list_included!B:B,1,FALSE)=D950,1,""),"")</f>
        <v/>
      </c>
      <c r="G950" t="str">
        <f>IFERROR(IF(VLOOKUP(D950,Benchmark_list_excluded!B:B,1,FALSE)=D950,1,""),"")</f>
        <v/>
      </c>
    </row>
    <row r="951" spans="1:7" x14ac:dyDescent="0.25">
      <c r="A951">
        <v>90266818</v>
      </c>
      <c r="C951" t="s">
        <v>1556</v>
      </c>
      <c r="D951" t="s">
        <v>2336</v>
      </c>
      <c r="E951">
        <v>0.47599999999999998</v>
      </c>
      <c r="F951" t="str">
        <f>IFERROR(IF(VLOOKUP(D951,Benchmark_list_included!B:B,1,FALSE)=D951,1,""),"")</f>
        <v/>
      </c>
      <c r="G951" t="str">
        <f>IFERROR(IF(VLOOKUP(D951,Benchmark_list_excluded!B:B,1,FALSE)=D951,1,""),"")</f>
        <v/>
      </c>
    </row>
    <row r="952" spans="1:7" x14ac:dyDescent="0.25">
      <c r="A952">
        <v>90264900</v>
      </c>
      <c r="C952" t="s">
        <v>266</v>
      </c>
      <c r="D952" t="s">
        <v>264</v>
      </c>
      <c r="E952">
        <v>0.47399999999999998</v>
      </c>
      <c r="F952">
        <f>IFERROR(IF(VLOOKUP(D952,Benchmark_list_included!B:B,1,FALSE)=D952,1,""),"")</f>
        <v>1</v>
      </c>
      <c r="G952" t="str">
        <f>IFERROR(IF(VLOOKUP(D952,Benchmark_list_excluded!B:B,1,FALSE)=D952,1,""),"")</f>
        <v/>
      </c>
    </row>
    <row r="953" spans="1:7" x14ac:dyDescent="0.25">
      <c r="A953">
        <v>90265072</v>
      </c>
      <c r="C953" t="s">
        <v>2337</v>
      </c>
      <c r="D953" t="s">
        <v>2338</v>
      </c>
      <c r="E953">
        <v>0.47399999999999998</v>
      </c>
      <c r="F953" t="str">
        <f>IFERROR(IF(VLOOKUP(D953,Benchmark_list_included!B:B,1,FALSE)=D953,1,""),"")</f>
        <v/>
      </c>
      <c r="G953" t="str">
        <f>IFERROR(IF(VLOOKUP(D953,Benchmark_list_excluded!B:B,1,FALSE)=D953,1,""),"")</f>
        <v/>
      </c>
    </row>
    <row r="954" spans="1:7" x14ac:dyDescent="0.25">
      <c r="A954">
        <v>90265192</v>
      </c>
      <c r="C954" t="s">
        <v>2339</v>
      </c>
      <c r="D954" t="s">
        <v>2340</v>
      </c>
      <c r="E954">
        <v>0.47399999999999998</v>
      </c>
      <c r="F954" t="str">
        <f>IFERROR(IF(VLOOKUP(D954,Benchmark_list_included!B:B,1,FALSE)=D954,1,""),"")</f>
        <v/>
      </c>
      <c r="G954" t="str">
        <f>IFERROR(IF(VLOOKUP(D954,Benchmark_list_excluded!B:B,1,FALSE)=D954,1,""),"")</f>
        <v/>
      </c>
    </row>
    <row r="955" spans="1:7" x14ac:dyDescent="0.25">
      <c r="A955">
        <v>90265541</v>
      </c>
      <c r="C955" t="s">
        <v>2341</v>
      </c>
      <c r="D955" t="s">
        <v>2342</v>
      </c>
      <c r="E955">
        <v>0.47399999999999998</v>
      </c>
      <c r="F955" t="str">
        <f>IFERROR(IF(VLOOKUP(D955,Benchmark_list_included!B:B,1,FALSE)=D955,1,""),"")</f>
        <v/>
      </c>
      <c r="G955" t="str">
        <f>IFERROR(IF(VLOOKUP(D955,Benchmark_list_excluded!B:B,1,FALSE)=D955,1,""),"")</f>
        <v/>
      </c>
    </row>
    <row r="956" spans="1:7" x14ac:dyDescent="0.25">
      <c r="A956">
        <v>90265252</v>
      </c>
      <c r="C956" t="s">
        <v>2343</v>
      </c>
      <c r="D956" t="s">
        <v>2344</v>
      </c>
      <c r="E956">
        <v>0.47299999999999998</v>
      </c>
      <c r="F956" t="str">
        <f>IFERROR(IF(VLOOKUP(D956,Benchmark_list_included!B:B,1,FALSE)=D956,1,""),"")</f>
        <v/>
      </c>
      <c r="G956" t="str">
        <f>IFERROR(IF(VLOOKUP(D956,Benchmark_list_excluded!B:B,1,FALSE)=D956,1,""),"")</f>
        <v/>
      </c>
    </row>
    <row r="957" spans="1:7" x14ac:dyDescent="0.25">
      <c r="A957">
        <v>90266184</v>
      </c>
      <c r="C957" t="s">
        <v>2345</v>
      </c>
      <c r="D957" t="s">
        <v>2346</v>
      </c>
      <c r="E957">
        <v>0.47299999999999998</v>
      </c>
      <c r="F957" t="str">
        <f>IFERROR(IF(VLOOKUP(D957,Benchmark_list_included!B:B,1,FALSE)=D957,1,""),"")</f>
        <v/>
      </c>
      <c r="G957" t="str">
        <f>IFERROR(IF(VLOOKUP(D957,Benchmark_list_excluded!B:B,1,FALSE)=D957,1,""),"")</f>
        <v/>
      </c>
    </row>
    <row r="958" spans="1:7" x14ac:dyDescent="0.25">
      <c r="A958">
        <v>90264709</v>
      </c>
      <c r="C958" t="s">
        <v>2347</v>
      </c>
      <c r="D958" t="s">
        <v>2348</v>
      </c>
      <c r="E958">
        <v>0.47099999999999997</v>
      </c>
      <c r="F958" t="str">
        <f>IFERROR(IF(VLOOKUP(D958,Benchmark_list_included!B:B,1,FALSE)=D958,1,""),"")</f>
        <v/>
      </c>
      <c r="G958" t="str">
        <f>IFERROR(IF(VLOOKUP(D958,Benchmark_list_excluded!B:B,1,FALSE)=D958,1,""),"")</f>
        <v/>
      </c>
    </row>
    <row r="959" spans="1:7" x14ac:dyDescent="0.25">
      <c r="A959">
        <v>90266588</v>
      </c>
      <c r="C959" t="s">
        <v>2349</v>
      </c>
      <c r="D959" t="s">
        <v>2350</v>
      </c>
      <c r="E959">
        <v>0.47099999999999997</v>
      </c>
      <c r="F959" t="str">
        <f>IFERROR(IF(VLOOKUP(D959,Benchmark_list_included!B:B,1,FALSE)=D959,1,""),"")</f>
        <v/>
      </c>
      <c r="G959" t="str">
        <f>IFERROR(IF(VLOOKUP(D959,Benchmark_list_excluded!B:B,1,FALSE)=D959,1,""),"")</f>
        <v/>
      </c>
    </row>
    <row r="960" spans="1:7" x14ac:dyDescent="0.25">
      <c r="A960">
        <v>90266400</v>
      </c>
      <c r="C960" t="s">
        <v>2351</v>
      </c>
      <c r="D960" t="s">
        <v>2352</v>
      </c>
      <c r="E960">
        <v>0.47</v>
      </c>
      <c r="F960" t="str">
        <f>IFERROR(IF(VLOOKUP(D960,Benchmark_list_included!B:B,1,FALSE)=D960,1,""),"")</f>
        <v/>
      </c>
      <c r="G960" t="str">
        <f>IFERROR(IF(VLOOKUP(D960,Benchmark_list_excluded!B:B,1,FALSE)=D960,1,""),"")</f>
        <v/>
      </c>
    </row>
    <row r="961" spans="1:7" x14ac:dyDescent="0.25">
      <c r="A961">
        <v>90266859</v>
      </c>
      <c r="C961" t="s">
        <v>2353</v>
      </c>
      <c r="D961" t="s">
        <v>2354</v>
      </c>
      <c r="E961">
        <v>0.47</v>
      </c>
      <c r="F961" t="str">
        <f>IFERROR(IF(VLOOKUP(D961,Benchmark_list_included!B:B,1,FALSE)=D961,1,""),"")</f>
        <v/>
      </c>
      <c r="G961" t="str">
        <f>IFERROR(IF(VLOOKUP(D961,Benchmark_list_excluded!B:B,1,FALSE)=D961,1,""),"")</f>
        <v/>
      </c>
    </row>
    <row r="962" spans="1:7" x14ac:dyDescent="0.25">
      <c r="A962">
        <v>90266925</v>
      </c>
      <c r="C962" t="s">
        <v>2355</v>
      </c>
      <c r="D962" t="s">
        <v>2356</v>
      </c>
      <c r="E962">
        <v>0.47</v>
      </c>
      <c r="F962" t="str">
        <f>IFERROR(IF(VLOOKUP(D962,Benchmark_list_included!B:B,1,FALSE)=D962,1,""),"")</f>
        <v/>
      </c>
      <c r="G962" t="str">
        <f>IFERROR(IF(VLOOKUP(D962,Benchmark_list_excluded!B:B,1,FALSE)=D962,1,""),"")</f>
        <v/>
      </c>
    </row>
    <row r="963" spans="1:7" x14ac:dyDescent="0.25">
      <c r="A963">
        <v>90265465</v>
      </c>
      <c r="C963" t="s">
        <v>2357</v>
      </c>
      <c r="D963" t="s">
        <v>2358</v>
      </c>
      <c r="E963">
        <v>0.46899999999999997</v>
      </c>
      <c r="F963" t="str">
        <f>IFERROR(IF(VLOOKUP(D963,Benchmark_list_included!B:B,1,FALSE)=D963,1,""),"")</f>
        <v/>
      </c>
      <c r="G963" t="str">
        <f>IFERROR(IF(VLOOKUP(D963,Benchmark_list_excluded!B:B,1,FALSE)=D963,1,""),"")</f>
        <v/>
      </c>
    </row>
    <row r="964" spans="1:7" x14ac:dyDescent="0.25">
      <c r="A964">
        <v>90265861</v>
      </c>
      <c r="C964" t="s">
        <v>2359</v>
      </c>
      <c r="D964" t="s">
        <v>2360</v>
      </c>
      <c r="E964">
        <v>0.46899999999999997</v>
      </c>
      <c r="F964" t="str">
        <f>IFERROR(IF(VLOOKUP(D964,Benchmark_list_included!B:B,1,FALSE)=D964,1,""),"")</f>
        <v/>
      </c>
      <c r="G964" t="str">
        <f>IFERROR(IF(VLOOKUP(D964,Benchmark_list_excluded!B:B,1,FALSE)=D964,1,""),"")</f>
        <v/>
      </c>
    </row>
    <row r="965" spans="1:7" x14ac:dyDescent="0.25">
      <c r="A965">
        <v>90267138</v>
      </c>
      <c r="C965" t="s">
        <v>2361</v>
      </c>
      <c r="D965" t="s">
        <v>2362</v>
      </c>
      <c r="E965">
        <v>0.46899999999999997</v>
      </c>
      <c r="F965" t="str">
        <f>IFERROR(IF(VLOOKUP(D965,Benchmark_list_included!B:B,1,FALSE)=D965,1,""),"")</f>
        <v/>
      </c>
      <c r="G965" t="str">
        <f>IFERROR(IF(VLOOKUP(D965,Benchmark_list_excluded!B:B,1,FALSE)=D965,1,""),"")</f>
        <v/>
      </c>
    </row>
    <row r="966" spans="1:7" x14ac:dyDescent="0.25">
      <c r="A966">
        <v>90264953</v>
      </c>
      <c r="C966" t="s">
        <v>2363</v>
      </c>
      <c r="D966" t="s">
        <v>2364</v>
      </c>
      <c r="E966">
        <v>0.46800000000000003</v>
      </c>
      <c r="F966" t="str">
        <f>IFERROR(IF(VLOOKUP(D966,Benchmark_list_included!B:B,1,FALSE)=D966,1,""),"")</f>
        <v/>
      </c>
      <c r="G966" t="str">
        <f>IFERROR(IF(VLOOKUP(D966,Benchmark_list_excluded!B:B,1,FALSE)=D966,1,""),"")</f>
        <v/>
      </c>
    </row>
    <row r="967" spans="1:7" x14ac:dyDescent="0.25">
      <c r="A967">
        <v>90267122</v>
      </c>
      <c r="C967" t="s">
        <v>2365</v>
      </c>
      <c r="D967" t="s">
        <v>2366</v>
      </c>
      <c r="E967">
        <v>0.46800000000000003</v>
      </c>
      <c r="F967" t="str">
        <f>IFERROR(IF(VLOOKUP(D967,Benchmark_list_included!B:B,1,FALSE)=D967,1,""),"")</f>
        <v/>
      </c>
      <c r="G967" t="str">
        <f>IFERROR(IF(VLOOKUP(D967,Benchmark_list_excluded!B:B,1,FALSE)=D967,1,""),"")</f>
        <v/>
      </c>
    </row>
    <row r="968" spans="1:7" x14ac:dyDescent="0.25">
      <c r="A968">
        <v>90264925</v>
      </c>
      <c r="C968" t="s">
        <v>2367</v>
      </c>
      <c r="D968" t="s">
        <v>2368</v>
      </c>
      <c r="E968">
        <v>0.46500000000000002</v>
      </c>
      <c r="F968" t="str">
        <f>IFERROR(IF(VLOOKUP(D968,Benchmark_list_included!B:B,1,FALSE)=D968,1,""),"")</f>
        <v/>
      </c>
      <c r="G968" t="str">
        <f>IFERROR(IF(VLOOKUP(D968,Benchmark_list_excluded!B:B,1,FALSE)=D968,1,""),"")</f>
        <v/>
      </c>
    </row>
    <row r="969" spans="1:7" x14ac:dyDescent="0.25">
      <c r="A969">
        <v>90265352</v>
      </c>
      <c r="C969" t="s">
        <v>2369</v>
      </c>
      <c r="D969" t="s">
        <v>2370</v>
      </c>
      <c r="E969">
        <v>0.46500000000000002</v>
      </c>
      <c r="F969" t="str">
        <f>IFERROR(IF(VLOOKUP(D969,Benchmark_list_included!B:B,1,FALSE)=D969,1,""),"")</f>
        <v/>
      </c>
      <c r="G969" t="str">
        <f>IFERROR(IF(VLOOKUP(D969,Benchmark_list_excluded!B:B,1,FALSE)=D969,1,""),"")</f>
        <v/>
      </c>
    </row>
    <row r="970" spans="1:7" x14ac:dyDescent="0.25">
      <c r="A970">
        <v>90266142</v>
      </c>
      <c r="C970" t="s">
        <v>2371</v>
      </c>
      <c r="D970" t="s">
        <v>2372</v>
      </c>
      <c r="E970">
        <v>0.46400000000000002</v>
      </c>
      <c r="F970" t="str">
        <f>IFERROR(IF(VLOOKUP(D970,Benchmark_list_included!B:B,1,FALSE)=D970,1,""),"")</f>
        <v/>
      </c>
      <c r="G970" t="str">
        <f>IFERROR(IF(VLOOKUP(D970,Benchmark_list_excluded!B:B,1,FALSE)=D970,1,""),"")</f>
        <v/>
      </c>
    </row>
    <row r="971" spans="1:7" x14ac:dyDescent="0.25">
      <c r="A971">
        <v>90267060</v>
      </c>
      <c r="C971" t="s">
        <v>102</v>
      </c>
      <c r="D971" t="s">
        <v>100</v>
      </c>
      <c r="E971">
        <v>0.46400000000000002</v>
      </c>
      <c r="F971">
        <f>IFERROR(IF(VLOOKUP(D971,Benchmark_list_included!B:B,1,FALSE)=D971,1,""),"")</f>
        <v>1</v>
      </c>
      <c r="G971" t="str">
        <f>IFERROR(IF(VLOOKUP(D971,Benchmark_list_excluded!B:B,1,FALSE)=D971,1,""),"")</f>
        <v/>
      </c>
    </row>
    <row r="972" spans="1:7" x14ac:dyDescent="0.25">
      <c r="A972">
        <v>90267126</v>
      </c>
      <c r="C972" t="s">
        <v>2373</v>
      </c>
      <c r="D972" t="s">
        <v>2374</v>
      </c>
      <c r="E972">
        <v>0.46400000000000002</v>
      </c>
      <c r="F972" t="str">
        <f>IFERROR(IF(VLOOKUP(D972,Benchmark_list_included!B:B,1,FALSE)=D972,1,""),"")</f>
        <v/>
      </c>
      <c r="G972" t="str">
        <f>IFERROR(IF(VLOOKUP(D972,Benchmark_list_excluded!B:B,1,FALSE)=D972,1,""),"")</f>
        <v/>
      </c>
    </row>
    <row r="973" spans="1:7" x14ac:dyDescent="0.25">
      <c r="A973">
        <v>90265135</v>
      </c>
      <c r="C973" t="s">
        <v>2375</v>
      </c>
      <c r="D973" t="s">
        <v>2376</v>
      </c>
      <c r="E973">
        <v>0.46300000000000002</v>
      </c>
      <c r="F973" t="str">
        <f>IFERROR(IF(VLOOKUP(D973,Benchmark_list_included!B:B,1,FALSE)=D973,1,""),"")</f>
        <v/>
      </c>
      <c r="G973" t="str">
        <f>IFERROR(IF(VLOOKUP(D973,Benchmark_list_excluded!B:B,1,FALSE)=D973,1,""),"")</f>
        <v/>
      </c>
    </row>
    <row r="974" spans="1:7" x14ac:dyDescent="0.25">
      <c r="A974">
        <v>90266214</v>
      </c>
      <c r="C974" t="s">
        <v>2377</v>
      </c>
      <c r="D974" t="s">
        <v>2378</v>
      </c>
      <c r="E974">
        <v>0.46300000000000002</v>
      </c>
      <c r="F974" t="str">
        <f>IFERROR(IF(VLOOKUP(D974,Benchmark_list_included!B:B,1,FALSE)=D974,1,""),"")</f>
        <v/>
      </c>
      <c r="G974" t="str">
        <f>IFERROR(IF(VLOOKUP(D974,Benchmark_list_excluded!B:B,1,FALSE)=D974,1,""),"")</f>
        <v/>
      </c>
    </row>
    <row r="975" spans="1:7" x14ac:dyDescent="0.25">
      <c r="A975">
        <v>90266354</v>
      </c>
      <c r="C975" t="s">
        <v>2379</v>
      </c>
      <c r="D975" t="s">
        <v>2380</v>
      </c>
      <c r="E975">
        <v>0.46300000000000002</v>
      </c>
      <c r="F975" t="str">
        <f>IFERROR(IF(VLOOKUP(D975,Benchmark_list_included!B:B,1,FALSE)=D975,1,""),"")</f>
        <v/>
      </c>
      <c r="G975" t="str">
        <f>IFERROR(IF(VLOOKUP(D975,Benchmark_list_excluded!B:B,1,FALSE)=D975,1,""),"")</f>
        <v/>
      </c>
    </row>
    <row r="976" spans="1:7" x14ac:dyDescent="0.25">
      <c r="A976">
        <v>90266661</v>
      </c>
      <c r="C976" t="s">
        <v>2381</v>
      </c>
      <c r="D976" t="s">
        <v>2382</v>
      </c>
      <c r="E976">
        <v>0.46200000000000002</v>
      </c>
      <c r="F976" t="str">
        <f>IFERROR(IF(VLOOKUP(D976,Benchmark_list_included!B:B,1,FALSE)=D976,1,""),"")</f>
        <v/>
      </c>
      <c r="G976" t="str">
        <f>IFERROR(IF(VLOOKUP(D976,Benchmark_list_excluded!B:B,1,FALSE)=D976,1,""),"")</f>
        <v/>
      </c>
    </row>
    <row r="977" spans="1:7" x14ac:dyDescent="0.25">
      <c r="A977">
        <v>90266891</v>
      </c>
      <c r="C977" t="s">
        <v>2383</v>
      </c>
      <c r="D977" t="s">
        <v>2384</v>
      </c>
      <c r="E977">
        <v>0.46200000000000002</v>
      </c>
      <c r="F977" t="str">
        <f>IFERROR(IF(VLOOKUP(D977,Benchmark_list_included!B:B,1,FALSE)=D977,1,""),"")</f>
        <v/>
      </c>
      <c r="G977" t="str">
        <f>IFERROR(IF(VLOOKUP(D977,Benchmark_list_excluded!B:B,1,FALSE)=D977,1,""),"")</f>
        <v/>
      </c>
    </row>
    <row r="978" spans="1:7" x14ac:dyDescent="0.25">
      <c r="A978">
        <v>90267154</v>
      </c>
      <c r="C978" t="s">
        <v>2385</v>
      </c>
      <c r="D978" t="s">
        <v>2386</v>
      </c>
      <c r="E978">
        <v>0.46100000000000002</v>
      </c>
      <c r="F978" t="str">
        <f>IFERROR(IF(VLOOKUP(D978,Benchmark_list_included!B:B,1,FALSE)=D978,1,""),"")</f>
        <v/>
      </c>
      <c r="G978" t="str">
        <f>IFERROR(IF(VLOOKUP(D978,Benchmark_list_excluded!B:B,1,FALSE)=D978,1,""),"")</f>
        <v/>
      </c>
    </row>
    <row r="979" spans="1:7" x14ac:dyDescent="0.25">
      <c r="A979">
        <v>90267212</v>
      </c>
      <c r="C979" t="s">
        <v>2387</v>
      </c>
      <c r="D979" t="s">
        <v>2388</v>
      </c>
      <c r="E979">
        <v>0.46100000000000002</v>
      </c>
      <c r="F979" t="str">
        <f>IFERROR(IF(VLOOKUP(D979,Benchmark_list_included!B:B,1,FALSE)=D979,1,""),"")</f>
        <v/>
      </c>
      <c r="G979" t="str">
        <f>IFERROR(IF(VLOOKUP(D979,Benchmark_list_excluded!B:B,1,FALSE)=D979,1,""),"")</f>
        <v/>
      </c>
    </row>
    <row r="980" spans="1:7" x14ac:dyDescent="0.25">
      <c r="A980">
        <v>90266059</v>
      </c>
      <c r="C980" t="s">
        <v>2389</v>
      </c>
      <c r="D980" t="s">
        <v>2390</v>
      </c>
      <c r="E980">
        <v>0.45900000000000002</v>
      </c>
      <c r="F980" t="str">
        <f>IFERROR(IF(VLOOKUP(D980,Benchmark_list_included!B:B,1,FALSE)=D980,1,""),"")</f>
        <v/>
      </c>
      <c r="G980" t="str">
        <f>IFERROR(IF(VLOOKUP(D980,Benchmark_list_excluded!B:B,1,FALSE)=D980,1,""),"")</f>
        <v/>
      </c>
    </row>
    <row r="981" spans="1:7" x14ac:dyDescent="0.25">
      <c r="A981">
        <v>90265080</v>
      </c>
      <c r="C981" t="s">
        <v>2391</v>
      </c>
      <c r="D981" t="s">
        <v>2392</v>
      </c>
      <c r="E981">
        <v>0.45800000000000002</v>
      </c>
      <c r="F981" t="str">
        <f>IFERROR(IF(VLOOKUP(D981,Benchmark_list_included!B:B,1,FALSE)=D981,1,""),"")</f>
        <v/>
      </c>
      <c r="G981" t="str">
        <f>IFERROR(IF(VLOOKUP(D981,Benchmark_list_excluded!B:B,1,FALSE)=D981,1,""),"")</f>
        <v/>
      </c>
    </row>
    <row r="982" spans="1:7" x14ac:dyDescent="0.25">
      <c r="A982">
        <v>90264866</v>
      </c>
      <c r="C982" t="s">
        <v>2393</v>
      </c>
      <c r="D982" t="s">
        <v>2394</v>
      </c>
      <c r="E982">
        <v>0.45700000000000002</v>
      </c>
      <c r="F982" t="str">
        <f>IFERROR(IF(VLOOKUP(D982,Benchmark_list_included!B:B,1,FALSE)=D982,1,""),"")</f>
        <v/>
      </c>
      <c r="G982" t="str">
        <f>IFERROR(IF(VLOOKUP(D982,Benchmark_list_excluded!B:B,1,FALSE)=D982,1,""),"")</f>
        <v/>
      </c>
    </row>
    <row r="983" spans="1:7" x14ac:dyDescent="0.25">
      <c r="A983">
        <v>90264703</v>
      </c>
      <c r="C983" t="s">
        <v>2395</v>
      </c>
      <c r="D983" t="s">
        <v>2396</v>
      </c>
      <c r="E983">
        <v>0.45600000000000002</v>
      </c>
      <c r="F983" t="str">
        <f>IFERROR(IF(VLOOKUP(D983,Benchmark_list_included!B:B,1,FALSE)=D983,1,""),"")</f>
        <v/>
      </c>
      <c r="G983" t="str">
        <f>IFERROR(IF(VLOOKUP(D983,Benchmark_list_excluded!B:B,1,FALSE)=D983,1,""),"")</f>
        <v/>
      </c>
    </row>
    <row r="984" spans="1:7" x14ac:dyDescent="0.25">
      <c r="A984">
        <v>90265747</v>
      </c>
      <c r="C984" t="s">
        <v>2397</v>
      </c>
      <c r="D984" t="s">
        <v>2398</v>
      </c>
      <c r="E984">
        <v>0.45600000000000002</v>
      </c>
      <c r="F984" t="str">
        <f>IFERROR(IF(VLOOKUP(D984,Benchmark_list_included!B:B,1,FALSE)=D984,1,""),"")</f>
        <v/>
      </c>
      <c r="G984" t="str">
        <f>IFERROR(IF(VLOOKUP(D984,Benchmark_list_excluded!B:B,1,FALSE)=D984,1,""),"")</f>
        <v/>
      </c>
    </row>
    <row r="985" spans="1:7" x14ac:dyDescent="0.25">
      <c r="A985">
        <v>90266452</v>
      </c>
      <c r="C985" t="s">
        <v>2399</v>
      </c>
      <c r="D985" t="s">
        <v>2400</v>
      </c>
      <c r="E985">
        <v>0.45600000000000002</v>
      </c>
      <c r="F985" t="str">
        <f>IFERROR(IF(VLOOKUP(D985,Benchmark_list_included!B:B,1,FALSE)=D985,1,""),"")</f>
        <v/>
      </c>
      <c r="G985" t="str">
        <f>IFERROR(IF(VLOOKUP(D985,Benchmark_list_excluded!B:B,1,FALSE)=D985,1,""),"")</f>
        <v/>
      </c>
    </row>
    <row r="986" spans="1:7" x14ac:dyDescent="0.25">
      <c r="A986">
        <v>90267182</v>
      </c>
      <c r="C986" t="s">
        <v>2401</v>
      </c>
      <c r="D986" t="s">
        <v>2402</v>
      </c>
      <c r="E986">
        <v>0.45600000000000002</v>
      </c>
      <c r="F986" t="str">
        <f>IFERROR(IF(VLOOKUP(D986,Benchmark_list_included!B:B,1,FALSE)=D986,1,""),"")</f>
        <v/>
      </c>
      <c r="G986" t="str">
        <f>IFERROR(IF(VLOOKUP(D986,Benchmark_list_excluded!B:B,1,FALSE)=D986,1,""),"")</f>
        <v/>
      </c>
    </row>
    <row r="987" spans="1:7" x14ac:dyDescent="0.25">
      <c r="A987">
        <v>90265854</v>
      </c>
      <c r="C987" t="s">
        <v>2403</v>
      </c>
      <c r="D987" t="s">
        <v>2404</v>
      </c>
      <c r="E987">
        <v>0.45500000000000002</v>
      </c>
      <c r="F987" t="str">
        <f>IFERROR(IF(VLOOKUP(D987,Benchmark_list_included!B:B,1,FALSE)=D987,1,""),"")</f>
        <v/>
      </c>
      <c r="G987" t="str">
        <f>IFERROR(IF(VLOOKUP(D987,Benchmark_list_excluded!B:B,1,FALSE)=D987,1,""),"")</f>
        <v/>
      </c>
    </row>
    <row r="988" spans="1:7" x14ac:dyDescent="0.25">
      <c r="A988">
        <v>90266109</v>
      </c>
      <c r="C988" t="s">
        <v>2405</v>
      </c>
      <c r="D988" t="s">
        <v>2406</v>
      </c>
      <c r="E988">
        <v>0.45500000000000002</v>
      </c>
      <c r="F988" t="str">
        <f>IFERROR(IF(VLOOKUP(D988,Benchmark_list_included!B:B,1,FALSE)=D988,1,""),"")</f>
        <v/>
      </c>
      <c r="G988" t="str">
        <f>IFERROR(IF(VLOOKUP(D988,Benchmark_list_excluded!B:B,1,FALSE)=D988,1,""),"")</f>
        <v/>
      </c>
    </row>
    <row r="989" spans="1:7" x14ac:dyDescent="0.25">
      <c r="A989">
        <v>90267157</v>
      </c>
      <c r="C989" t="s">
        <v>2407</v>
      </c>
      <c r="D989" t="s">
        <v>2408</v>
      </c>
      <c r="E989">
        <v>0.45500000000000002</v>
      </c>
      <c r="F989" t="str">
        <f>IFERROR(IF(VLOOKUP(D989,Benchmark_list_included!B:B,1,FALSE)=D989,1,""),"")</f>
        <v/>
      </c>
      <c r="G989" t="str">
        <f>IFERROR(IF(VLOOKUP(D989,Benchmark_list_excluded!B:B,1,FALSE)=D989,1,""),"")</f>
        <v/>
      </c>
    </row>
    <row r="990" spans="1:7" x14ac:dyDescent="0.25">
      <c r="A990">
        <v>90265617</v>
      </c>
      <c r="C990" t="s">
        <v>2409</v>
      </c>
      <c r="D990" t="s">
        <v>2410</v>
      </c>
      <c r="E990">
        <v>0.45400000000000001</v>
      </c>
      <c r="F990" t="str">
        <f>IFERROR(IF(VLOOKUP(D990,Benchmark_list_included!B:B,1,FALSE)=D990,1,""),"")</f>
        <v/>
      </c>
      <c r="G990" t="str">
        <f>IFERROR(IF(VLOOKUP(D990,Benchmark_list_excluded!B:B,1,FALSE)=D990,1,""),"")</f>
        <v/>
      </c>
    </row>
    <row r="991" spans="1:7" x14ac:dyDescent="0.25">
      <c r="A991">
        <v>90266994</v>
      </c>
      <c r="C991" t="s">
        <v>332</v>
      </c>
      <c r="D991" t="s">
        <v>330</v>
      </c>
      <c r="E991">
        <v>0.45400000000000001</v>
      </c>
      <c r="F991" t="str">
        <f>IFERROR(IF(VLOOKUP(D991,Benchmark_list_included!B:B,1,FALSE)=D991,1,""),"")</f>
        <v/>
      </c>
      <c r="G991">
        <f>IFERROR(IF(VLOOKUP(D991,Benchmark_list_excluded!B:B,1,FALSE)=D991,1,""),"")</f>
        <v>1</v>
      </c>
    </row>
    <row r="992" spans="1:7" x14ac:dyDescent="0.25">
      <c r="A992">
        <v>90267061</v>
      </c>
      <c r="C992" t="s">
        <v>2411</v>
      </c>
      <c r="D992" t="s">
        <v>2412</v>
      </c>
      <c r="E992">
        <v>0.45400000000000001</v>
      </c>
      <c r="F992" t="str">
        <f>IFERROR(IF(VLOOKUP(D992,Benchmark_list_included!B:B,1,FALSE)=D992,1,""),"")</f>
        <v/>
      </c>
      <c r="G992" t="str">
        <f>IFERROR(IF(VLOOKUP(D992,Benchmark_list_excluded!B:B,1,FALSE)=D992,1,""),"")</f>
        <v/>
      </c>
    </row>
    <row r="993" spans="1:7" x14ac:dyDescent="0.25">
      <c r="A993">
        <v>90266161</v>
      </c>
      <c r="C993" t="s">
        <v>2413</v>
      </c>
      <c r="D993" t="s">
        <v>2414</v>
      </c>
      <c r="E993">
        <v>0.45300000000000001</v>
      </c>
      <c r="F993" t="str">
        <f>IFERROR(IF(VLOOKUP(D993,Benchmark_list_included!B:B,1,FALSE)=D993,1,""),"")</f>
        <v/>
      </c>
      <c r="G993" t="str">
        <f>IFERROR(IF(VLOOKUP(D993,Benchmark_list_excluded!B:B,1,FALSE)=D993,1,""),"")</f>
        <v/>
      </c>
    </row>
    <row r="994" spans="1:7" x14ac:dyDescent="0.25">
      <c r="A994">
        <v>90265529</v>
      </c>
      <c r="C994" t="s">
        <v>2415</v>
      </c>
      <c r="D994" t="s">
        <v>2416</v>
      </c>
      <c r="E994">
        <v>0.45200000000000001</v>
      </c>
      <c r="F994" t="str">
        <f>IFERROR(IF(VLOOKUP(D994,Benchmark_list_included!B:B,1,FALSE)=D994,1,""),"")</f>
        <v/>
      </c>
      <c r="G994" t="str">
        <f>IFERROR(IF(VLOOKUP(D994,Benchmark_list_excluded!B:B,1,FALSE)=D994,1,""),"")</f>
        <v/>
      </c>
    </row>
    <row r="995" spans="1:7" x14ac:dyDescent="0.25">
      <c r="A995">
        <v>90265878</v>
      </c>
      <c r="C995" t="s">
        <v>2417</v>
      </c>
      <c r="D995" t="s">
        <v>2418</v>
      </c>
      <c r="E995">
        <v>0.45200000000000001</v>
      </c>
      <c r="F995" t="str">
        <f>IFERROR(IF(VLOOKUP(D995,Benchmark_list_included!B:B,1,FALSE)=D995,1,""),"")</f>
        <v/>
      </c>
      <c r="G995" t="str">
        <f>IFERROR(IF(VLOOKUP(D995,Benchmark_list_excluded!B:B,1,FALSE)=D995,1,""),"")</f>
        <v/>
      </c>
    </row>
    <row r="996" spans="1:7" x14ac:dyDescent="0.25">
      <c r="A996">
        <v>90266351</v>
      </c>
      <c r="C996" t="s">
        <v>2419</v>
      </c>
      <c r="D996" t="s">
        <v>2420</v>
      </c>
      <c r="E996">
        <v>0.45200000000000001</v>
      </c>
      <c r="F996" t="str">
        <f>IFERROR(IF(VLOOKUP(D996,Benchmark_list_included!B:B,1,FALSE)=D996,1,""),"")</f>
        <v/>
      </c>
      <c r="G996" t="str">
        <f>IFERROR(IF(VLOOKUP(D996,Benchmark_list_excluded!B:B,1,FALSE)=D996,1,""),"")</f>
        <v/>
      </c>
    </row>
    <row r="997" spans="1:7" x14ac:dyDescent="0.25">
      <c r="A997">
        <v>90265544</v>
      </c>
      <c r="C997" t="s">
        <v>499</v>
      </c>
      <c r="D997" t="s">
        <v>497</v>
      </c>
      <c r="E997">
        <v>0.45100000000000001</v>
      </c>
      <c r="F997" t="str">
        <f>IFERROR(IF(VLOOKUP(D997,Benchmark_list_included!B:B,1,FALSE)=D997,1,""),"")</f>
        <v/>
      </c>
      <c r="G997">
        <f>IFERROR(IF(VLOOKUP(D997,Benchmark_list_excluded!B:B,1,FALSE)=D997,1,""),"")</f>
        <v>1</v>
      </c>
    </row>
    <row r="998" spans="1:7" x14ac:dyDescent="0.25">
      <c r="A998">
        <v>90266197</v>
      </c>
      <c r="C998" t="s">
        <v>2421</v>
      </c>
      <c r="D998" t="s">
        <v>2422</v>
      </c>
      <c r="E998">
        <v>0.45100000000000001</v>
      </c>
      <c r="F998" t="str">
        <f>IFERROR(IF(VLOOKUP(D998,Benchmark_list_included!B:B,1,FALSE)=D998,1,""),"")</f>
        <v/>
      </c>
      <c r="G998" t="str">
        <f>IFERROR(IF(VLOOKUP(D998,Benchmark_list_excluded!B:B,1,FALSE)=D998,1,""),"")</f>
        <v/>
      </c>
    </row>
    <row r="999" spans="1:7" x14ac:dyDescent="0.25">
      <c r="A999">
        <v>90266636</v>
      </c>
      <c r="C999" t="s">
        <v>2423</v>
      </c>
      <c r="D999" t="s">
        <v>2424</v>
      </c>
      <c r="E999">
        <v>0.45100000000000001</v>
      </c>
      <c r="F999" t="str">
        <f>IFERROR(IF(VLOOKUP(D999,Benchmark_list_included!B:B,1,FALSE)=D999,1,""),"")</f>
        <v/>
      </c>
      <c r="G999" t="str">
        <f>IFERROR(IF(VLOOKUP(D999,Benchmark_list_excluded!B:B,1,FALSE)=D999,1,""),"")</f>
        <v/>
      </c>
    </row>
    <row r="1000" spans="1:7" x14ac:dyDescent="0.25">
      <c r="A1000">
        <v>90267064</v>
      </c>
      <c r="C1000" t="s">
        <v>2425</v>
      </c>
      <c r="D1000" t="s">
        <v>2426</v>
      </c>
      <c r="E1000">
        <v>0.45100000000000001</v>
      </c>
      <c r="F1000" t="str">
        <f>IFERROR(IF(VLOOKUP(D1000,Benchmark_list_included!B:B,1,FALSE)=D1000,1,""),"")</f>
        <v/>
      </c>
      <c r="G1000" t="str">
        <f>IFERROR(IF(VLOOKUP(D1000,Benchmark_list_excluded!B:B,1,FALSE)=D1000,1,""),"")</f>
        <v/>
      </c>
    </row>
    <row r="1001" spans="1:7" x14ac:dyDescent="0.25">
      <c r="A1001">
        <v>90264870</v>
      </c>
      <c r="C1001" t="s">
        <v>2427</v>
      </c>
      <c r="D1001" t="s">
        <v>2428</v>
      </c>
      <c r="E1001">
        <v>0.45</v>
      </c>
      <c r="F1001" t="str">
        <f>IFERROR(IF(VLOOKUP(D1001,Benchmark_list_included!B:B,1,FALSE)=D1001,1,""),"")</f>
        <v/>
      </c>
      <c r="G1001" t="str">
        <f>IFERROR(IF(VLOOKUP(D1001,Benchmark_list_excluded!B:B,1,FALSE)=D1001,1,""),"")</f>
        <v/>
      </c>
    </row>
    <row r="1002" spans="1:7" x14ac:dyDescent="0.25">
      <c r="A1002">
        <v>90266912</v>
      </c>
      <c r="C1002" t="s">
        <v>2429</v>
      </c>
      <c r="D1002" t="s">
        <v>2430</v>
      </c>
      <c r="E1002">
        <v>0.44900000000000001</v>
      </c>
      <c r="F1002" t="str">
        <f>IFERROR(IF(VLOOKUP(D1002,Benchmark_list_included!B:B,1,FALSE)=D1002,1,""),"")</f>
        <v/>
      </c>
      <c r="G1002" t="str">
        <f>IFERROR(IF(VLOOKUP(D1002,Benchmark_list_excluded!B:B,1,FALSE)=D1002,1,""),"")</f>
        <v/>
      </c>
    </row>
    <row r="1003" spans="1:7" x14ac:dyDescent="0.25">
      <c r="A1003">
        <v>90266948</v>
      </c>
      <c r="C1003" t="s">
        <v>2431</v>
      </c>
      <c r="D1003" t="s">
        <v>2432</v>
      </c>
      <c r="E1003">
        <v>0.44900000000000001</v>
      </c>
      <c r="F1003" t="str">
        <f>IFERROR(IF(VLOOKUP(D1003,Benchmark_list_included!B:B,1,FALSE)=D1003,1,""),"")</f>
        <v/>
      </c>
      <c r="G1003" t="str">
        <f>IFERROR(IF(VLOOKUP(D1003,Benchmark_list_excluded!B:B,1,FALSE)=D1003,1,""),"")</f>
        <v/>
      </c>
    </row>
    <row r="1004" spans="1:7" x14ac:dyDescent="0.25">
      <c r="A1004">
        <v>90266969</v>
      </c>
      <c r="C1004" t="s">
        <v>2433</v>
      </c>
      <c r="D1004" t="s">
        <v>2434</v>
      </c>
      <c r="E1004">
        <v>0.44900000000000001</v>
      </c>
      <c r="F1004" t="str">
        <f>IFERROR(IF(VLOOKUP(D1004,Benchmark_list_included!B:B,1,FALSE)=D1004,1,""),"")</f>
        <v/>
      </c>
      <c r="G1004" t="str">
        <f>IFERROR(IF(VLOOKUP(D1004,Benchmark_list_excluded!B:B,1,FALSE)=D1004,1,""),"")</f>
        <v/>
      </c>
    </row>
    <row r="1005" spans="1:7" x14ac:dyDescent="0.25">
      <c r="A1005">
        <v>90267280</v>
      </c>
      <c r="C1005" t="s">
        <v>2435</v>
      </c>
      <c r="D1005" t="s">
        <v>2436</v>
      </c>
      <c r="E1005">
        <v>0.44900000000000001</v>
      </c>
      <c r="F1005" t="str">
        <f>IFERROR(IF(VLOOKUP(D1005,Benchmark_list_included!B:B,1,FALSE)=D1005,1,""),"")</f>
        <v/>
      </c>
      <c r="G1005" t="str">
        <f>IFERROR(IF(VLOOKUP(D1005,Benchmark_list_excluded!B:B,1,FALSE)=D1005,1,""),"")</f>
        <v/>
      </c>
    </row>
    <row r="1006" spans="1:7" x14ac:dyDescent="0.25">
      <c r="A1006">
        <v>90265287</v>
      </c>
      <c r="C1006" t="s">
        <v>2437</v>
      </c>
      <c r="D1006" t="s">
        <v>2438</v>
      </c>
      <c r="E1006">
        <v>0.44800000000000001</v>
      </c>
      <c r="F1006" t="str">
        <f>IFERROR(IF(VLOOKUP(D1006,Benchmark_list_included!B:B,1,FALSE)=D1006,1,""),"")</f>
        <v/>
      </c>
      <c r="G1006" t="str">
        <f>IFERROR(IF(VLOOKUP(D1006,Benchmark_list_excluded!B:B,1,FALSE)=D1006,1,""),"")</f>
        <v/>
      </c>
    </row>
    <row r="1007" spans="1:7" x14ac:dyDescent="0.25">
      <c r="A1007">
        <v>90266203</v>
      </c>
      <c r="C1007" t="s">
        <v>2439</v>
      </c>
      <c r="D1007" t="s">
        <v>2440</v>
      </c>
      <c r="E1007">
        <v>0.44800000000000001</v>
      </c>
      <c r="F1007" t="str">
        <f>IFERROR(IF(VLOOKUP(D1007,Benchmark_list_included!B:B,1,FALSE)=D1007,1,""),"")</f>
        <v/>
      </c>
      <c r="G1007" t="str">
        <f>IFERROR(IF(VLOOKUP(D1007,Benchmark_list_excluded!B:B,1,FALSE)=D1007,1,""),"")</f>
        <v/>
      </c>
    </row>
    <row r="1008" spans="1:7" x14ac:dyDescent="0.25">
      <c r="A1008">
        <v>90266650</v>
      </c>
      <c r="C1008" t="s">
        <v>2441</v>
      </c>
      <c r="D1008" t="s">
        <v>2442</v>
      </c>
      <c r="E1008">
        <v>0.44800000000000001</v>
      </c>
      <c r="F1008" t="str">
        <f>IFERROR(IF(VLOOKUP(D1008,Benchmark_list_included!B:B,1,FALSE)=D1008,1,""),"")</f>
        <v/>
      </c>
      <c r="G1008" t="str">
        <f>IFERROR(IF(VLOOKUP(D1008,Benchmark_list_excluded!B:B,1,FALSE)=D1008,1,""),"")</f>
        <v/>
      </c>
    </row>
    <row r="1009" spans="1:7" x14ac:dyDescent="0.25">
      <c r="A1009">
        <v>90266699</v>
      </c>
      <c r="C1009" t="s">
        <v>2443</v>
      </c>
      <c r="D1009" t="s">
        <v>2444</v>
      </c>
      <c r="E1009">
        <v>0.44800000000000001</v>
      </c>
      <c r="F1009" t="str">
        <f>IFERROR(IF(VLOOKUP(D1009,Benchmark_list_included!B:B,1,FALSE)=D1009,1,""),"")</f>
        <v/>
      </c>
      <c r="G1009" t="str">
        <f>IFERROR(IF(VLOOKUP(D1009,Benchmark_list_excluded!B:B,1,FALSE)=D1009,1,""),"")</f>
        <v/>
      </c>
    </row>
    <row r="1010" spans="1:7" x14ac:dyDescent="0.25">
      <c r="A1010">
        <v>90266867</v>
      </c>
      <c r="C1010" t="s">
        <v>2445</v>
      </c>
      <c r="D1010" t="s">
        <v>2446</v>
      </c>
      <c r="E1010">
        <v>0.44800000000000001</v>
      </c>
      <c r="F1010" t="str">
        <f>IFERROR(IF(VLOOKUP(D1010,Benchmark_list_included!B:B,1,FALSE)=D1010,1,""),"")</f>
        <v/>
      </c>
      <c r="G1010" t="str">
        <f>IFERROR(IF(VLOOKUP(D1010,Benchmark_list_excluded!B:B,1,FALSE)=D1010,1,""),"")</f>
        <v/>
      </c>
    </row>
    <row r="1011" spans="1:7" x14ac:dyDescent="0.25">
      <c r="A1011">
        <v>90266874</v>
      </c>
      <c r="C1011" t="s">
        <v>2447</v>
      </c>
      <c r="D1011" t="s">
        <v>2448</v>
      </c>
      <c r="E1011">
        <v>0.44800000000000001</v>
      </c>
      <c r="F1011" t="str">
        <f>IFERROR(IF(VLOOKUP(D1011,Benchmark_list_included!B:B,1,FALSE)=D1011,1,""),"")</f>
        <v/>
      </c>
      <c r="G1011" t="str">
        <f>IFERROR(IF(VLOOKUP(D1011,Benchmark_list_excluded!B:B,1,FALSE)=D1011,1,""),"")</f>
        <v/>
      </c>
    </row>
    <row r="1012" spans="1:7" x14ac:dyDescent="0.25">
      <c r="A1012">
        <v>90264829</v>
      </c>
      <c r="C1012" t="s">
        <v>2449</v>
      </c>
      <c r="D1012" t="s">
        <v>2450</v>
      </c>
      <c r="E1012">
        <v>0.44700000000000001</v>
      </c>
      <c r="F1012" t="str">
        <f>IFERROR(IF(VLOOKUP(D1012,Benchmark_list_included!B:B,1,FALSE)=D1012,1,""),"")</f>
        <v/>
      </c>
      <c r="G1012" t="str">
        <f>IFERROR(IF(VLOOKUP(D1012,Benchmark_list_excluded!B:B,1,FALSE)=D1012,1,""),"")</f>
        <v/>
      </c>
    </row>
    <row r="1013" spans="1:7" x14ac:dyDescent="0.25">
      <c r="A1013">
        <v>90265694</v>
      </c>
      <c r="C1013" t="s">
        <v>2451</v>
      </c>
      <c r="D1013" t="s">
        <v>2452</v>
      </c>
      <c r="E1013">
        <v>0.44700000000000001</v>
      </c>
      <c r="F1013" t="str">
        <f>IFERROR(IF(VLOOKUP(D1013,Benchmark_list_included!B:B,1,FALSE)=D1013,1,""),"")</f>
        <v/>
      </c>
      <c r="G1013" t="str">
        <f>IFERROR(IF(VLOOKUP(D1013,Benchmark_list_excluded!B:B,1,FALSE)=D1013,1,""),"")</f>
        <v/>
      </c>
    </row>
    <row r="1014" spans="1:7" x14ac:dyDescent="0.25">
      <c r="A1014">
        <v>90265199</v>
      </c>
      <c r="C1014" t="s">
        <v>2453</v>
      </c>
      <c r="D1014" t="s">
        <v>2454</v>
      </c>
      <c r="E1014">
        <v>0.44600000000000001</v>
      </c>
      <c r="F1014" t="str">
        <f>IFERROR(IF(VLOOKUP(D1014,Benchmark_list_included!B:B,1,FALSE)=D1014,1,""),"")</f>
        <v/>
      </c>
      <c r="G1014" t="str">
        <f>IFERROR(IF(VLOOKUP(D1014,Benchmark_list_excluded!B:B,1,FALSE)=D1014,1,""),"")</f>
        <v/>
      </c>
    </row>
    <row r="1015" spans="1:7" x14ac:dyDescent="0.25">
      <c r="A1015">
        <v>90265689</v>
      </c>
      <c r="C1015" t="s">
        <v>2455</v>
      </c>
      <c r="D1015" t="s">
        <v>2456</v>
      </c>
      <c r="E1015">
        <v>0.44600000000000001</v>
      </c>
      <c r="F1015" t="str">
        <f>IFERROR(IF(VLOOKUP(D1015,Benchmark_list_included!B:B,1,FALSE)=D1015,1,""),"")</f>
        <v/>
      </c>
      <c r="G1015" t="str">
        <f>IFERROR(IF(VLOOKUP(D1015,Benchmark_list_excluded!B:B,1,FALSE)=D1015,1,""),"")</f>
        <v/>
      </c>
    </row>
    <row r="1016" spans="1:7" x14ac:dyDescent="0.25">
      <c r="A1016">
        <v>90266377</v>
      </c>
      <c r="C1016" t="s">
        <v>2457</v>
      </c>
      <c r="D1016" t="s">
        <v>2458</v>
      </c>
      <c r="E1016">
        <v>0.44600000000000001</v>
      </c>
      <c r="F1016" t="str">
        <f>IFERROR(IF(VLOOKUP(D1016,Benchmark_list_included!B:B,1,FALSE)=D1016,1,""),"")</f>
        <v/>
      </c>
      <c r="G1016" t="str">
        <f>IFERROR(IF(VLOOKUP(D1016,Benchmark_list_excluded!B:B,1,FALSE)=D1016,1,""),"")</f>
        <v/>
      </c>
    </row>
    <row r="1017" spans="1:7" x14ac:dyDescent="0.25">
      <c r="A1017">
        <v>90267224</v>
      </c>
      <c r="C1017" t="s">
        <v>2459</v>
      </c>
      <c r="D1017" t="s">
        <v>2460</v>
      </c>
      <c r="E1017">
        <v>0.44600000000000001</v>
      </c>
      <c r="F1017" t="str">
        <f>IFERROR(IF(VLOOKUP(D1017,Benchmark_list_included!B:B,1,FALSE)=D1017,1,""),"")</f>
        <v/>
      </c>
      <c r="G1017" t="str">
        <f>IFERROR(IF(VLOOKUP(D1017,Benchmark_list_excluded!B:B,1,FALSE)=D1017,1,""),"")</f>
        <v/>
      </c>
    </row>
    <row r="1018" spans="1:7" x14ac:dyDescent="0.25">
      <c r="A1018">
        <v>90264973</v>
      </c>
      <c r="C1018" t="s">
        <v>219</v>
      </c>
      <c r="D1018" t="s">
        <v>218</v>
      </c>
      <c r="E1018">
        <v>0.44500000000000001</v>
      </c>
      <c r="F1018">
        <f>IFERROR(IF(VLOOKUP(D1018,Benchmark_list_included!B:B,1,FALSE)=D1018,1,""),"")</f>
        <v>1</v>
      </c>
      <c r="G1018" t="str">
        <f>IFERROR(IF(VLOOKUP(D1018,Benchmark_list_excluded!B:B,1,FALSE)=D1018,1,""),"")</f>
        <v/>
      </c>
    </row>
    <row r="1019" spans="1:7" x14ac:dyDescent="0.25">
      <c r="A1019">
        <v>90265279</v>
      </c>
      <c r="C1019" t="s">
        <v>2461</v>
      </c>
      <c r="D1019" t="s">
        <v>2462</v>
      </c>
      <c r="E1019">
        <v>0.44400000000000001</v>
      </c>
      <c r="F1019" t="str">
        <f>IFERROR(IF(VLOOKUP(D1019,Benchmark_list_included!B:B,1,FALSE)=D1019,1,""),"")</f>
        <v/>
      </c>
      <c r="G1019" t="str">
        <f>IFERROR(IF(VLOOKUP(D1019,Benchmark_list_excluded!B:B,1,FALSE)=D1019,1,""),"")</f>
        <v/>
      </c>
    </row>
    <row r="1020" spans="1:7" x14ac:dyDescent="0.25">
      <c r="A1020">
        <v>90266091</v>
      </c>
      <c r="C1020" t="s">
        <v>2463</v>
      </c>
      <c r="D1020" t="s">
        <v>2464</v>
      </c>
      <c r="E1020">
        <v>0.44400000000000001</v>
      </c>
      <c r="F1020" t="str">
        <f>IFERROR(IF(VLOOKUP(D1020,Benchmark_list_included!B:B,1,FALSE)=D1020,1,""),"")</f>
        <v/>
      </c>
      <c r="G1020" t="str">
        <f>IFERROR(IF(VLOOKUP(D1020,Benchmark_list_excluded!B:B,1,FALSE)=D1020,1,""),"")</f>
        <v/>
      </c>
    </row>
    <row r="1021" spans="1:7" x14ac:dyDescent="0.25">
      <c r="A1021">
        <v>90264705</v>
      </c>
      <c r="C1021" t="s">
        <v>2465</v>
      </c>
      <c r="D1021" t="s">
        <v>2466</v>
      </c>
      <c r="E1021">
        <v>0.443</v>
      </c>
      <c r="F1021" t="str">
        <f>IFERROR(IF(VLOOKUP(D1021,Benchmark_list_included!B:B,1,FALSE)=D1021,1,""),"")</f>
        <v/>
      </c>
      <c r="G1021" t="str">
        <f>IFERROR(IF(VLOOKUP(D1021,Benchmark_list_excluded!B:B,1,FALSE)=D1021,1,""),"")</f>
        <v/>
      </c>
    </row>
    <row r="1022" spans="1:7" x14ac:dyDescent="0.25">
      <c r="A1022">
        <v>90265400</v>
      </c>
      <c r="C1022" t="s">
        <v>2467</v>
      </c>
      <c r="D1022" t="s">
        <v>2468</v>
      </c>
      <c r="E1022">
        <v>0.443</v>
      </c>
      <c r="F1022" t="str">
        <f>IFERROR(IF(VLOOKUP(D1022,Benchmark_list_included!B:B,1,FALSE)=D1022,1,""),"")</f>
        <v/>
      </c>
      <c r="G1022" t="str">
        <f>IFERROR(IF(VLOOKUP(D1022,Benchmark_list_excluded!B:B,1,FALSE)=D1022,1,""),"")</f>
        <v/>
      </c>
    </row>
    <row r="1023" spans="1:7" x14ac:dyDescent="0.25">
      <c r="A1023">
        <v>90266295</v>
      </c>
      <c r="C1023" t="s">
        <v>2469</v>
      </c>
      <c r="D1023" t="s">
        <v>2470</v>
      </c>
      <c r="E1023">
        <v>0.443</v>
      </c>
      <c r="F1023" t="str">
        <f>IFERROR(IF(VLOOKUP(D1023,Benchmark_list_included!B:B,1,FALSE)=D1023,1,""),"")</f>
        <v/>
      </c>
      <c r="G1023" t="str">
        <f>IFERROR(IF(VLOOKUP(D1023,Benchmark_list_excluded!B:B,1,FALSE)=D1023,1,""),"")</f>
        <v/>
      </c>
    </row>
    <row r="1024" spans="1:7" x14ac:dyDescent="0.25">
      <c r="A1024">
        <v>90267117</v>
      </c>
      <c r="C1024" t="s">
        <v>2471</v>
      </c>
      <c r="D1024" t="s">
        <v>2472</v>
      </c>
      <c r="E1024">
        <v>0.443</v>
      </c>
      <c r="F1024" t="str">
        <f>IFERROR(IF(VLOOKUP(D1024,Benchmark_list_included!B:B,1,FALSE)=D1024,1,""),"")</f>
        <v/>
      </c>
      <c r="G1024" t="str">
        <f>IFERROR(IF(VLOOKUP(D1024,Benchmark_list_excluded!B:B,1,FALSE)=D1024,1,""),"")</f>
        <v/>
      </c>
    </row>
    <row r="1025" spans="1:7" x14ac:dyDescent="0.25">
      <c r="A1025">
        <v>90265100</v>
      </c>
      <c r="C1025" t="s">
        <v>2473</v>
      </c>
      <c r="D1025" t="s">
        <v>2474</v>
      </c>
      <c r="E1025">
        <v>0.442</v>
      </c>
      <c r="F1025" t="str">
        <f>IFERROR(IF(VLOOKUP(D1025,Benchmark_list_included!B:B,1,FALSE)=D1025,1,""),"")</f>
        <v/>
      </c>
      <c r="G1025" t="str">
        <f>IFERROR(IF(VLOOKUP(D1025,Benchmark_list_excluded!B:B,1,FALSE)=D1025,1,""),"")</f>
        <v/>
      </c>
    </row>
    <row r="1026" spans="1:7" x14ac:dyDescent="0.25">
      <c r="A1026">
        <v>90265766</v>
      </c>
      <c r="C1026" t="s">
        <v>2475</v>
      </c>
      <c r="D1026" t="s">
        <v>2476</v>
      </c>
      <c r="E1026">
        <v>0.442</v>
      </c>
      <c r="F1026" t="str">
        <f>IFERROR(IF(VLOOKUP(D1026,Benchmark_list_included!B:B,1,FALSE)=D1026,1,""),"")</f>
        <v/>
      </c>
      <c r="G1026" t="str">
        <f>IFERROR(IF(VLOOKUP(D1026,Benchmark_list_excluded!B:B,1,FALSE)=D1026,1,""),"")</f>
        <v/>
      </c>
    </row>
    <row r="1027" spans="1:7" x14ac:dyDescent="0.25">
      <c r="A1027">
        <v>90265235</v>
      </c>
      <c r="C1027" t="s">
        <v>2477</v>
      </c>
      <c r="D1027" t="s">
        <v>2478</v>
      </c>
      <c r="E1027">
        <v>0.441</v>
      </c>
      <c r="F1027" t="str">
        <f>IFERROR(IF(VLOOKUP(D1027,Benchmark_list_included!B:B,1,FALSE)=D1027,1,""),"")</f>
        <v/>
      </c>
      <c r="G1027" t="str">
        <f>IFERROR(IF(VLOOKUP(D1027,Benchmark_list_excluded!B:B,1,FALSE)=D1027,1,""),"")</f>
        <v/>
      </c>
    </row>
    <row r="1028" spans="1:7" x14ac:dyDescent="0.25">
      <c r="A1028">
        <v>90265500</v>
      </c>
      <c r="C1028" t="s">
        <v>2479</v>
      </c>
      <c r="D1028" t="s">
        <v>2480</v>
      </c>
      <c r="E1028">
        <v>0.441</v>
      </c>
      <c r="F1028" t="str">
        <f>IFERROR(IF(VLOOKUP(D1028,Benchmark_list_included!B:B,1,FALSE)=D1028,1,""),"")</f>
        <v/>
      </c>
      <c r="G1028" t="str">
        <f>IFERROR(IF(VLOOKUP(D1028,Benchmark_list_excluded!B:B,1,FALSE)=D1028,1,""),"")</f>
        <v/>
      </c>
    </row>
    <row r="1029" spans="1:7" x14ac:dyDescent="0.25">
      <c r="A1029">
        <v>90265131</v>
      </c>
      <c r="C1029" t="s">
        <v>2481</v>
      </c>
      <c r="D1029" t="s">
        <v>2482</v>
      </c>
      <c r="E1029">
        <v>0.439</v>
      </c>
      <c r="F1029" t="str">
        <f>IFERROR(IF(VLOOKUP(D1029,Benchmark_list_included!B:B,1,FALSE)=D1029,1,""),"")</f>
        <v/>
      </c>
      <c r="G1029" t="str">
        <f>IFERROR(IF(VLOOKUP(D1029,Benchmark_list_excluded!B:B,1,FALSE)=D1029,1,""),"")</f>
        <v/>
      </c>
    </row>
    <row r="1030" spans="1:7" x14ac:dyDescent="0.25">
      <c r="A1030">
        <v>90267307</v>
      </c>
      <c r="C1030" t="s">
        <v>2483</v>
      </c>
      <c r="D1030" t="s">
        <v>2484</v>
      </c>
      <c r="E1030">
        <v>0.439</v>
      </c>
      <c r="F1030" t="str">
        <f>IFERROR(IF(VLOOKUP(D1030,Benchmark_list_included!B:B,1,FALSE)=D1030,1,""),"")</f>
        <v/>
      </c>
      <c r="G1030" t="str">
        <f>IFERROR(IF(VLOOKUP(D1030,Benchmark_list_excluded!B:B,1,FALSE)=D1030,1,""),"")</f>
        <v/>
      </c>
    </row>
    <row r="1031" spans="1:7" x14ac:dyDescent="0.25">
      <c r="A1031">
        <v>90265099</v>
      </c>
      <c r="C1031" t="s">
        <v>2485</v>
      </c>
      <c r="D1031" t="s">
        <v>2486</v>
      </c>
      <c r="E1031">
        <v>0.438</v>
      </c>
      <c r="F1031" t="str">
        <f>IFERROR(IF(VLOOKUP(D1031,Benchmark_list_included!B:B,1,FALSE)=D1031,1,""),"")</f>
        <v/>
      </c>
      <c r="G1031" t="str">
        <f>IFERROR(IF(VLOOKUP(D1031,Benchmark_list_excluded!B:B,1,FALSE)=D1031,1,""),"")</f>
        <v/>
      </c>
    </row>
    <row r="1032" spans="1:7" x14ac:dyDescent="0.25">
      <c r="A1032">
        <v>90267324</v>
      </c>
      <c r="C1032" t="s">
        <v>2487</v>
      </c>
      <c r="D1032" t="s">
        <v>2488</v>
      </c>
      <c r="E1032">
        <v>0.438</v>
      </c>
      <c r="F1032" t="str">
        <f>IFERROR(IF(VLOOKUP(D1032,Benchmark_list_included!B:B,1,FALSE)=D1032,1,""),"")</f>
        <v/>
      </c>
      <c r="G1032" t="str">
        <f>IFERROR(IF(VLOOKUP(D1032,Benchmark_list_excluded!B:B,1,FALSE)=D1032,1,""),"")</f>
        <v/>
      </c>
    </row>
    <row r="1033" spans="1:7" x14ac:dyDescent="0.25">
      <c r="A1033">
        <v>90264662</v>
      </c>
      <c r="C1033" t="s">
        <v>2489</v>
      </c>
      <c r="D1033" t="s">
        <v>2490</v>
      </c>
      <c r="E1033">
        <v>0.437</v>
      </c>
      <c r="F1033" t="str">
        <f>IFERROR(IF(VLOOKUP(D1033,Benchmark_list_included!B:B,1,FALSE)=D1033,1,""),"")</f>
        <v/>
      </c>
      <c r="G1033" t="str">
        <f>IFERROR(IF(VLOOKUP(D1033,Benchmark_list_excluded!B:B,1,FALSE)=D1033,1,""),"")</f>
        <v/>
      </c>
    </row>
    <row r="1034" spans="1:7" x14ac:dyDescent="0.25">
      <c r="A1034">
        <v>90264692</v>
      </c>
      <c r="C1034" t="s">
        <v>2491</v>
      </c>
      <c r="D1034" t="s">
        <v>2492</v>
      </c>
      <c r="E1034">
        <v>0.437</v>
      </c>
      <c r="F1034" t="str">
        <f>IFERROR(IF(VLOOKUP(D1034,Benchmark_list_included!B:B,1,FALSE)=D1034,1,""),"")</f>
        <v/>
      </c>
      <c r="G1034" t="str">
        <f>IFERROR(IF(VLOOKUP(D1034,Benchmark_list_excluded!B:B,1,FALSE)=D1034,1,""),"")</f>
        <v/>
      </c>
    </row>
    <row r="1035" spans="1:7" x14ac:dyDescent="0.25">
      <c r="A1035">
        <v>90267033</v>
      </c>
      <c r="C1035" t="s">
        <v>114</v>
      </c>
      <c r="D1035" t="s">
        <v>112</v>
      </c>
      <c r="E1035">
        <v>0.436</v>
      </c>
      <c r="F1035">
        <f>IFERROR(IF(VLOOKUP(D1035,Benchmark_list_included!B:B,1,FALSE)=D1035,1,""),"")</f>
        <v>1</v>
      </c>
      <c r="G1035" t="str">
        <f>IFERROR(IF(VLOOKUP(D1035,Benchmark_list_excluded!B:B,1,FALSE)=D1035,1,""),"")</f>
        <v/>
      </c>
    </row>
    <row r="1036" spans="1:7" x14ac:dyDescent="0.25">
      <c r="A1036">
        <v>90264675</v>
      </c>
      <c r="C1036" t="s">
        <v>2493</v>
      </c>
      <c r="D1036" t="s">
        <v>2494</v>
      </c>
      <c r="E1036">
        <v>0.435</v>
      </c>
      <c r="F1036" t="str">
        <f>IFERROR(IF(VLOOKUP(D1036,Benchmark_list_included!B:B,1,FALSE)=D1036,1,""),"")</f>
        <v/>
      </c>
      <c r="G1036" t="str">
        <f>IFERROR(IF(VLOOKUP(D1036,Benchmark_list_excluded!B:B,1,FALSE)=D1036,1,""),"")</f>
        <v/>
      </c>
    </row>
    <row r="1037" spans="1:7" x14ac:dyDescent="0.25">
      <c r="A1037">
        <v>90264710</v>
      </c>
      <c r="C1037" t="s">
        <v>2495</v>
      </c>
      <c r="D1037" t="s">
        <v>2496</v>
      </c>
      <c r="E1037">
        <v>0.434</v>
      </c>
      <c r="F1037" t="str">
        <f>IFERROR(IF(VLOOKUP(D1037,Benchmark_list_included!B:B,1,FALSE)=D1037,1,""),"")</f>
        <v/>
      </c>
      <c r="G1037" t="str">
        <f>IFERROR(IF(VLOOKUP(D1037,Benchmark_list_excluded!B:B,1,FALSE)=D1037,1,""),"")</f>
        <v/>
      </c>
    </row>
    <row r="1038" spans="1:7" x14ac:dyDescent="0.25">
      <c r="A1038">
        <v>90265702</v>
      </c>
      <c r="C1038" t="s">
        <v>2497</v>
      </c>
      <c r="D1038" t="s">
        <v>2498</v>
      </c>
      <c r="E1038">
        <v>0.434</v>
      </c>
      <c r="F1038" t="str">
        <f>IFERROR(IF(VLOOKUP(D1038,Benchmark_list_included!B:B,1,FALSE)=D1038,1,""),"")</f>
        <v/>
      </c>
      <c r="G1038" t="str">
        <f>IFERROR(IF(VLOOKUP(D1038,Benchmark_list_excluded!B:B,1,FALSE)=D1038,1,""),"")</f>
        <v/>
      </c>
    </row>
    <row r="1039" spans="1:7" x14ac:dyDescent="0.25">
      <c r="A1039">
        <v>90267206</v>
      </c>
      <c r="C1039" t="s">
        <v>2499</v>
      </c>
      <c r="D1039" t="s">
        <v>2500</v>
      </c>
      <c r="E1039">
        <v>0.434</v>
      </c>
      <c r="F1039" t="str">
        <f>IFERROR(IF(VLOOKUP(D1039,Benchmark_list_included!B:B,1,FALSE)=D1039,1,""),"")</f>
        <v/>
      </c>
      <c r="G1039" t="str">
        <f>IFERROR(IF(VLOOKUP(D1039,Benchmark_list_excluded!B:B,1,FALSE)=D1039,1,""),"")</f>
        <v/>
      </c>
    </row>
    <row r="1040" spans="1:7" x14ac:dyDescent="0.25">
      <c r="A1040">
        <v>90266418</v>
      </c>
      <c r="C1040" t="s">
        <v>2501</v>
      </c>
      <c r="D1040" t="s">
        <v>2502</v>
      </c>
      <c r="E1040">
        <v>0.433</v>
      </c>
      <c r="F1040" t="str">
        <f>IFERROR(IF(VLOOKUP(D1040,Benchmark_list_included!B:B,1,FALSE)=D1040,1,""),"")</f>
        <v/>
      </c>
      <c r="G1040" t="str">
        <f>IFERROR(IF(VLOOKUP(D1040,Benchmark_list_excluded!B:B,1,FALSE)=D1040,1,""),"")</f>
        <v/>
      </c>
    </row>
    <row r="1041" spans="1:7" x14ac:dyDescent="0.25">
      <c r="A1041">
        <v>90265404</v>
      </c>
      <c r="C1041" t="s">
        <v>2503</v>
      </c>
      <c r="D1041" t="s">
        <v>2504</v>
      </c>
      <c r="E1041">
        <v>0.432</v>
      </c>
      <c r="F1041" t="str">
        <f>IFERROR(IF(VLOOKUP(D1041,Benchmark_list_included!B:B,1,FALSE)=D1041,1,""),"")</f>
        <v/>
      </c>
      <c r="G1041" t="str">
        <f>IFERROR(IF(VLOOKUP(D1041,Benchmark_list_excluded!B:B,1,FALSE)=D1041,1,""),"")</f>
        <v/>
      </c>
    </row>
    <row r="1042" spans="1:7" x14ac:dyDescent="0.25">
      <c r="A1042">
        <v>90266720</v>
      </c>
      <c r="C1042" t="s">
        <v>2505</v>
      </c>
      <c r="D1042" t="s">
        <v>2506</v>
      </c>
      <c r="E1042">
        <v>0.432</v>
      </c>
      <c r="F1042" t="str">
        <f>IFERROR(IF(VLOOKUP(D1042,Benchmark_list_included!B:B,1,FALSE)=D1042,1,""),"")</f>
        <v/>
      </c>
      <c r="G1042" t="str">
        <f>IFERROR(IF(VLOOKUP(D1042,Benchmark_list_excluded!B:B,1,FALSE)=D1042,1,""),"")</f>
        <v/>
      </c>
    </row>
    <row r="1043" spans="1:7" x14ac:dyDescent="0.25">
      <c r="A1043">
        <v>90267027</v>
      </c>
      <c r="C1043" t="s">
        <v>2507</v>
      </c>
      <c r="D1043" t="s">
        <v>2508</v>
      </c>
      <c r="E1043">
        <v>0.432</v>
      </c>
      <c r="F1043" t="str">
        <f>IFERROR(IF(VLOOKUP(D1043,Benchmark_list_included!B:B,1,FALSE)=D1043,1,""),"")</f>
        <v/>
      </c>
      <c r="G1043" t="str">
        <f>IFERROR(IF(VLOOKUP(D1043,Benchmark_list_excluded!B:B,1,FALSE)=D1043,1,""),"")</f>
        <v/>
      </c>
    </row>
    <row r="1044" spans="1:7" x14ac:dyDescent="0.25">
      <c r="A1044">
        <v>90265163</v>
      </c>
      <c r="C1044" t="s">
        <v>2509</v>
      </c>
      <c r="D1044" t="s">
        <v>2510</v>
      </c>
      <c r="E1044">
        <v>0.43099999999999999</v>
      </c>
      <c r="F1044" t="str">
        <f>IFERROR(IF(VLOOKUP(D1044,Benchmark_list_included!B:B,1,FALSE)=D1044,1,""),"")</f>
        <v/>
      </c>
      <c r="G1044" t="str">
        <f>IFERROR(IF(VLOOKUP(D1044,Benchmark_list_excluded!B:B,1,FALSE)=D1044,1,""),"")</f>
        <v/>
      </c>
    </row>
    <row r="1045" spans="1:7" x14ac:dyDescent="0.25">
      <c r="A1045">
        <v>90265867</v>
      </c>
      <c r="C1045" t="s">
        <v>2511</v>
      </c>
      <c r="D1045" t="s">
        <v>2512</v>
      </c>
      <c r="E1045">
        <v>0.43099999999999999</v>
      </c>
      <c r="F1045" t="str">
        <f>IFERROR(IF(VLOOKUP(D1045,Benchmark_list_included!B:B,1,FALSE)=D1045,1,""),"")</f>
        <v/>
      </c>
      <c r="G1045" t="str">
        <f>IFERROR(IF(VLOOKUP(D1045,Benchmark_list_excluded!B:B,1,FALSE)=D1045,1,""),"")</f>
        <v/>
      </c>
    </row>
    <row r="1046" spans="1:7" x14ac:dyDescent="0.25">
      <c r="A1046">
        <v>90267058</v>
      </c>
      <c r="C1046" t="s">
        <v>2513</v>
      </c>
      <c r="D1046" t="s">
        <v>2514</v>
      </c>
      <c r="E1046">
        <v>0.43099999999999999</v>
      </c>
      <c r="F1046" t="str">
        <f>IFERROR(IF(VLOOKUP(D1046,Benchmark_list_included!B:B,1,FALSE)=D1046,1,""),"")</f>
        <v/>
      </c>
      <c r="G1046" t="str">
        <f>IFERROR(IF(VLOOKUP(D1046,Benchmark_list_excluded!B:B,1,FALSE)=D1046,1,""),"")</f>
        <v/>
      </c>
    </row>
    <row r="1047" spans="1:7" x14ac:dyDescent="0.25">
      <c r="A1047">
        <v>90264842</v>
      </c>
      <c r="C1047" t="s">
        <v>2515</v>
      </c>
      <c r="D1047" t="s">
        <v>2516</v>
      </c>
      <c r="E1047">
        <v>0.43</v>
      </c>
      <c r="F1047" t="str">
        <f>IFERROR(IF(VLOOKUP(D1047,Benchmark_list_included!B:B,1,FALSE)=D1047,1,""),"")</f>
        <v/>
      </c>
      <c r="G1047" t="str">
        <f>IFERROR(IF(VLOOKUP(D1047,Benchmark_list_excluded!B:B,1,FALSE)=D1047,1,""),"")</f>
        <v/>
      </c>
    </row>
    <row r="1048" spans="1:7" x14ac:dyDescent="0.25">
      <c r="A1048">
        <v>90265454</v>
      </c>
      <c r="C1048" t="s">
        <v>2517</v>
      </c>
      <c r="D1048" t="s">
        <v>2518</v>
      </c>
      <c r="E1048">
        <v>0.43</v>
      </c>
      <c r="F1048" t="str">
        <f>IFERROR(IF(VLOOKUP(D1048,Benchmark_list_included!B:B,1,FALSE)=D1048,1,""),"")</f>
        <v/>
      </c>
      <c r="G1048" t="str">
        <f>IFERROR(IF(VLOOKUP(D1048,Benchmark_list_excluded!B:B,1,FALSE)=D1048,1,""),"")</f>
        <v/>
      </c>
    </row>
    <row r="1049" spans="1:7" x14ac:dyDescent="0.25">
      <c r="A1049">
        <v>90265942</v>
      </c>
      <c r="C1049" t="s">
        <v>2519</v>
      </c>
      <c r="D1049" t="s">
        <v>2520</v>
      </c>
      <c r="E1049">
        <v>0.43</v>
      </c>
      <c r="F1049" t="str">
        <f>IFERROR(IF(VLOOKUP(D1049,Benchmark_list_included!B:B,1,FALSE)=D1049,1,""),"")</f>
        <v/>
      </c>
      <c r="G1049" t="str">
        <f>IFERROR(IF(VLOOKUP(D1049,Benchmark_list_excluded!B:B,1,FALSE)=D1049,1,""),"")</f>
        <v/>
      </c>
    </row>
    <row r="1050" spans="1:7" x14ac:dyDescent="0.25">
      <c r="A1050">
        <v>90266384</v>
      </c>
      <c r="C1050" t="s">
        <v>2521</v>
      </c>
      <c r="D1050" t="s">
        <v>2522</v>
      </c>
      <c r="E1050">
        <v>0.43</v>
      </c>
      <c r="F1050" t="str">
        <f>IFERROR(IF(VLOOKUP(D1050,Benchmark_list_included!B:B,1,FALSE)=D1050,1,""),"")</f>
        <v/>
      </c>
      <c r="G1050" t="str">
        <f>IFERROR(IF(VLOOKUP(D1050,Benchmark_list_excluded!B:B,1,FALSE)=D1050,1,""),"")</f>
        <v/>
      </c>
    </row>
    <row r="1051" spans="1:7" x14ac:dyDescent="0.25">
      <c r="A1051">
        <v>90266687</v>
      </c>
      <c r="C1051" t="s">
        <v>2523</v>
      </c>
      <c r="D1051" t="s">
        <v>2524</v>
      </c>
      <c r="E1051">
        <v>0.43</v>
      </c>
      <c r="F1051" t="str">
        <f>IFERROR(IF(VLOOKUP(D1051,Benchmark_list_included!B:B,1,FALSE)=D1051,1,""),"")</f>
        <v/>
      </c>
      <c r="G1051" t="str">
        <f>IFERROR(IF(VLOOKUP(D1051,Benchmark_list_excluded!B:B,1,FALSE)=D1051,1,""),"")</f>
        <v/>
      </c>
    </row>
    <row r="1052" spans="1:7" x14ac:dyDescent="0.25">
      <c r="A1052">
        <v>90266826</v>
      </c>
      <c r="C1052" t="s">
        <v>2525</v>
      </c>
      <c r="D1052" t="s">
        <v>2526</v>
      </c>
      <c r="E1052">
        <v>0.43</v>
      </c>
      <c r="F1052" t="str">
        <f>IFERROR(IF(VLOOKUP(D1052,Benchmark_list_included!B:B,1,FALSE)=D1052,1,""),"")</f>
        <v/>
      </c>
      <c r="G1052" t="str">
        <f>IFERROR(IF(VLOOKUP(D1052,Benchmark_list_excluded!B:B,1,FALSE)=D1052,1,""),"")</f>
        <v/>
      </c>
    </row>
    <row r="1053" spans="1:7" x14ac:dyDescent="0.25">
      <c r="A1053">
        <v>90266753</v>
      </c>
      <c r="C1053" t="s">
        <v>2527</v>
      </c>
      <c r="D1053" t="s">
        <v>2528</v>
      </c>
      <c r="E1053">
        <v>0.42899999999999999</v>
      </c>
      <c r="F1053" t="str">
        <f>IFERROR(IF(VLOOKUP(D1053,Benchmark_list_included!B:B,1,FALSE)=D1053,1,""),"")</f>
        <v/>
      </c>
      <c r="G1053" t="str">
        <f>IFERROR(IF(VLOOKUP(D1053,Benchmark_list_excluded!B:B,1,FALSE)=D1053,1,""),"")</f>
        <v/>
      </c>
    </row>
    <row r="1054" spans="1:7" x14ac:dyDescent="0.25">
      <c r="A1054">
        <v>90264717</v>
      </c>
      <c r="C1054" t="s">
        <v>2529</v>
      </c>
      <c r="D1054" t="s">
        <v>2530</v>
      </c>
      <c r="E1054">
        <v>0.42799999999999999</v>
      </c>
      <c r="F1054" t="str">
        <f>IFERROR(IF(VLOOKUP(D1054,Benchmark_list_included!B:B,1,FALSE)=D1054,1,""),"")</f>
        <v/>
      </c>
      <c r="G1054" t="str">
        <f>IFERROR(IF(VLOOKUP(D1054,Benchmark_list_excluded!B:B,1,FALSE)=D1054,1,""),"")</f>
        <v/>
      </c>
    </row>
    <row r="1055" spans="1:7" x14ac:dyDescent="0.25">
      <c r="A1055">
        <v>90265047</v>
      </c>
      <c r="C1055" t="s">
        <v>2531</v>
      </c>
      <c r="D1055" t="s">
        <v>2532</v>
      </c>
      <c r="E1055">
        <v>0.42799999999999999</v>
      </c>
      <c r="F1055" t="str">
        <f>IFERROR(IF(VLOOKUP(D1055,Benchmark_list_included!B:B,1,FALSE)=D1055,1,""),"")</f>
        <v/>
      </c>
      <c r="G1055" t="str">
        <f>IFERROR(IF(VLOOKUP(D1055,Benchmark_list_excluded!B:B,1,FALSE)=D1055,1,""),"")</f>
        <v/>
      </c>
    </row>
    <row r="1056" spans="1:7" x14ac:dyDescent="0.25">
      <c r="A1056">
        <v>90266159</v>
      </c>
      <c r="C1056" t="s">
        <v>2533</v>
      </c>
      <c r="D1056" t="s">
        <v>2534</v>
      </c>
      <c r="E1056">
        <v>0.42799999999999999</v>
      </c>
      <c r="F1056" t="str">
        <f>IFERROR(IF(VLOOKUP(D1056,Benchmark_list_included!B:B,1,FALSE)=D1056,1,""),"")</f>
        <v/>
      </c>
      <c r="G1056" t="str">
        <f>IFERROR(IF(VLOOKUP(D1056,Benchmark_list_excluded!B:B,1,FALSE)=D1056,1,""),"")</f>
        <v/>
      </c>
    </row>
    <row r="1057" spans="1:7" x14ac:dyDescent="0.25">
      <c r="A1057">
        <v>90266405</v>
      </c>
      <c r="C1057" t="s">
        <v>2535</v>
      </c>
      <c r="D1057" t="s">
        <v>2536</v>
      </c>
      <c r="E1057">
        <v>0.42799999999999999</v>
      </c>
      <c r="F1057" t="str">
        <f>IFERROR(IF(VLOOKUP(D1057,Benchmark_list_included!B:B,1,FALSE)=D1057,1,""),"")</f>
        <v/>
      </c>
      <c r="G1057" t="str">
        <f>IFERROR(IF(VLOOKUP(D1057,Benchmark_list_excluded!B:B,1,FALSE)=D1057,1,""),"")</f>
        <v/>
      </c>
    </row>
    <row r="1058" spans="1:7" x14ac:dyDescent="0.25">
      <c r="A1058">
        <v>90266447</v>
      </c>
      <c r="C1058" t="s">
        <v>2537</v>
      </c>
      <c r="D1058" t="s">
        <v>2538</v>
      </c>
      <c r="E1058">
        <v>0.42799999999999999</v>
      </c>
      <c r="F1058" t="str">
        <f>IFERROR(IF(VLOOKUP(D1058,Benchmark_list_included!B:B,1,FALSE)=D1058,1,""),"")</f>
        <v/>
      </c>
      <c r="G1058" t="str">
        <f>IFERROR(IF(VLOOKUP(D1058,Benchmark_list_excluded!B:B,1,FALSE)=D1058,1,""),"")</f>
        <v/>
      </c>
    </row>
    <row r="1059" spans="1:7" x14ac:dyDescent="0.25">
      <c r="A1059">
        <v>90266047</v>
      </c>
      <c r="C1059" t="s">
        <v>2539</v>
      </c>
      <c r="D1059" t="s">
        <v>2540</v>
      </c>
      <c r="E1059">
        <v>0.42699999999999999</v>
      </c>
      <c r="F1059" t="str">
        <f>IFERROR(IF(VLOOKUP(D1059,Benchmark_list_included!B:B,1,FALSE)=D1059,1,""),"")</f>
        <v/>
      </c>
      <c r="G1059" t="str">
        <f>IFERROR(IF(VLOOKUP(D1059,Benchmark_list_excluded!B:B,1,FALSE)=D1059,1,""),"")</f>
        <v/>
      </c>
    </row>
    <row r="1060" spans="1:7" x14ac:dyDescent="0.25">
      <c r="A1060">
        <v>90265779</v>
      </c>
      <c r="C1060" t="s">
        <v>2541</v>
      </c>
      <c r="D1060" t="s">
        <v>2542</v>
      </c>
      <c r="E1060">
        <v>0.42599999999999999</v>
      </c>
      <c r="F1060" t="str">
        <f>IFERROR(IF(VLOOKUP(D1060,Benchmark_list_included!B:B,1,FALSE)=D1060,1,""),"")</f>
        <v/>
      </c>
      <c r="G1060" t="str">
        <f>IFERROR(IF(VLOOKUP(D1060,Benchmark_list_excluded!B:B,1,FALSE)=D1060,1,""),"")</f>
        <v/>
      </c>
    </row>
    <row r="1061" spans="1:7" x14ac:dyDescent="0.25">
      <c r="A1061">
        <v>90266118</v>
      </c>
      <c r="C1061" t="s">
        <v>2543</v>
      </c>
      <c r="D1061" t="s">
        <v>2544</v>
      </c>
      <c r="E1061">
        <v>0.42599999999999999</v>
      </c>
      <c r="F1061" t="str">
        <f>IFERROR(IF(VLOOKUP(D1061,Benchmark_list_included!B:B,1,FALSE)=D1061,1,""),"")</f>
        <v/>
      </c>
      <c r="G1061" t="str">
        <f>IFERROR(IF(VLOOKUP(D1061,Benchmark_list_excluded!B:B,1,FALSE)=D1061,1,""),"")</f>
        <v/>
      </c>
    </row>
    <row r="1062" spans="1:7" x14ac:dyDescent="0.25">
      <c r="A1062">
        <v>90265575</v>
      </c>
      <c r="C1062" t="s">
        <v>2545</v>
      </c>
      <c r="D1062" t="s">
        <v>2546</v>
      </c>
      <c r="E1062">
        <v>0.42399999999999999</v>
      </c>
      <c r="F1062" t="str">
        <f>IFERROR(IF(VLOOKUP(D1062,Benchmark_list_included!B:B,1,FALSE)=D1062,1,""),"")</f>
        <v/>
      </c>
      <c r="G1062" t="str">
        <f>IFERROR(IF(VLOOKUP(D1062,Benchmark_list_excluded!B:B,1,FALSE)=D1062,1,""),"")</f>
        <v/>
      </c>
    </row>
    <row r="1063" spans="1:7" x14ac:dyDescent="0.25">
      <c r="A1063">
        <v>90267066</v>
      </c>
      <c r="C1063" t="s">
        <v>2547</v>
      </c>
      <c r="D1063" t="s">
        <v>2548</v>
      </c>
      <c r="E1063">
        <v>0.42299999999999999</v>
      </c>
      <c r="F1063" t="str">
        <f>IFERROR(IF(VLOOKUP(D1063,Benchmark_list_included!B:B,1,FALSE)=D1063,1,""),"")</f>
        <v/>
      </c>
      <c r="G1063" t="str">
        <f>IFERROR(IF(VLOOKUP(D1063,Benchmark_list_excluded!B:B,1,FALSE)=D1063,1,""),"")</f>
        <v/>
      </c>
    </row>
    <row r="1064" spans="1:7" x14ac:dyDescent="0.25">
      <c r="A1064">
        <v>90264780</v>
      </c>
      <c r="C1064" t="s">
        <v>355</v>
      </c>
      <c r="D1064" t="s">
        <v>353</v>
      </c>
      <c r="E1064">
        <v>0.42199999999999999</v>
      </c>
      <c r="F1064" t="str">
        <f>IFERROR(IF(VLOOKUP(D1064,Benchmark_list_included!B:B,1,FALSE)=D1064,1,""),"")</f>
        <v/>
      </c>
      <c r="G1064">
        <f>IFERROR(IF(VLOOKUP(D1064,Benchmark_list_excluded!B:B,1,FALSE)=D1064,1,""),"")</f>
        <v>1</v>
      </c>
    </row>
    <row r="1065" spans="1:7" x14ac:dyDescent="0.25">
      <c r="A1065">
        <v>90265223</v>
      </c>
      <c r="C1065" t="s">
        <v>2549</v>
      </c>
      <c r="D1065" t="s">
        <v>2550</v>
      </c>
      <c r="E1065">
        <v>0.42199999999999999</v>
      </c>
      <c r="F1065" t="str">
        <f>IFERROR(IF(VLOOKUP(D1065,Benchmark_list_included!B:B,1,FALSE)=D1065,1,""),"")</f>
        <v/>
      </c>
      <c r="G1065" t="str">
        <f>IFERROR(IF(VLOOKUP(D1065,Benchmark_list_excluded!B:B,1,FALSE)=D1065,1,""),"")</f>
        <v/>
      </c>
    </row>
    <row r="1066" spans="1:7" x14ac:dyDescent="0.25">
      <c r="A1066">
        <v>90266722</v>
      </c>
      <c r="C1066" t="s">
        <v>2551</v>
      </c>
      <c r="D1066" t="s">
        <v>2552</v>
      </c>
      <c r="E1066">
        <v>0.42199999999999999</v>
      </c>
      <c r="F1066" t="str">
        <f>IFERROR(IF(VLOOKUP(D1066,Benchmark_list_included!B:B,1,FALSE)=D1066,1,""),"")</f>
        <v/>
      </c>
      <c r="G1066" t="str">
        <f>IFERROR(IF(VLOOKUP(D1066,Benchmark_list_excluded!B:B,1,FALSE)=D1066,1,""),"")</f>
        <v/>
      </c>
    </row>
    <row r="1067" spans="1:7" x14ac:dyDescent="0.25">
      <c r="A1067">
        <v>90266239</v>
      </c>
      <c r="C1067" t="s">
        <v>2553</v>
      </c>
      <c r="D1067" t="s">
        <v>2554</v>
      </c>
      <c r="E1067">
        <v>0.42099999999999999</v>
      </c>
      <c r="F1067" t="str">
        <f>IFERROR(IF(VLOOKUP(D1067,Benchmark_list_included!B:B,1,FALSE)=D1067,1,""),"")</f>
        <v/>
      </c>
      <c r="G1067" t="str">
        <f>IFERROR(IF(VLOOKUP(D1067,Benchmark_list_excluded!B:B,1,FALSE)=D1067,1,""),"")</f>
        <v/>
      </c>
    </row>
    <row r="1068" spans="1:7" x14ac:dyDescent="0.25">
      <c r="A1068">
        <v>90266546</v>
      </c>
      <c r="C1068" t="s">
        <v>2555</v>
      </c>
      <c r="D1068" t="s">
        <v>2556</v>
      </c>
      <c r="E1068">
        <v>0.41899999999999998</v>
      </c>
      <c r="F1068" t="str">
        <f>IFERROR(IF(VLOOKUP(D1068,Benchmark_list_included!B:B,1,FALSE)=D1068,1,""),"")</f>
        <v/>
      </c>
      <c r="G1068" t="str">
        <f>IFERROR(IF(VLOOKUP(D1068,Benchmark_list_excluded!B:B,1,FALSE)=D1068,1,""),"")</f>
        <v/>
      </c>
    </row>
    <row r="1069" spans="1:7" x14ac:dyDescent="0.25">
      <c r="A1069">
        <v>90264860</v>
      </c>
      <c r="C1069" t="s">
        <v>2557</v>
      </c>
      <c r="D1069" t="s">
        <v>2558</v>
      </c>
      <c r="E1069">
        <v>0.41799999999999998</v>
      </c>
      <c r="F1069" t="str">
        <f>IFERROR(IF(VLOOKUP(D1069,Benchmark_list_included!B:B,1,FALSE)=D1069,1,""),"")</f>
        <v/>
      </c>
      <c r="G1069" t="str">
        <f>IFERROR(IF(VLOOKUP(D1069,Benchmark_list_excluded!B:B,1,FALSE)=D1069,1,""),"")</f>
        <v/>
      </c>
    </row>
    <row r="1070" spans="1:7" x14ac:dyDescent="0.25">
      <c r="A1070">
        <v>90266376</v>
      </c>
      <c r="C1070" t="s">
        <v>2559</v>
      </c>
      <c r="D1070" t="s">
        <v>2560</v>
      </c>
      <c r="E1070">
        <v>0.41799999999999998</v>
      </c>
      <c r="F1070" t="str">
        <f>IFERROR(IF(VLOOKUP(D1070,Benchmark_list_included!B:B,1,FALSE)=D1070,1,""),"")</f>
        <v/>
      </c>
      <c r="G1070" t="str">
        <f>IFERROR(IF(VLOOKUP(D1070,Benchmark_list_excluded!B:B,1,FALSE)=D1070,1,""),"")</f>
        <v/>
      </c>
    </row>
    <row r="1071" spans="1:7" x14ac:dyDescent="0.25">
      <c r="A1071">
        <v>90265571</v>
      </c>
      <c r="C1071" t="s">
        <v>2561</v>
      </c>
      <c r="D1071" t="s">
        <v>2562</v>
      </c>
      <c r="E1071">
        <v>0.41699999999999998</v>
      </c>
      <c r="F1071" t="str">
        <f>IFERROR(IF(VLOOKUP(D1071,Benchmark_list_included!B:B,1,FALSE)=D1071,1,""),"")</f>
        <v/>
      </c>
      <c r="G1071" t="str">
        <f>IFERROR(IF(VLOOKUP(D1071,Benchmark_list_excluded!B:B,1,FALSE)=D1071,1,""),"")</f>
        <v/>
      </c>
    </row>
    <row r="1072" spans="1:7" x14ac:dyDescent="0.25">
      <c r="A1072">
        <v>90266694</v>
      </c>
      <c r="C1072" t="s">
        <v>2563</v>
      </c>
      <c r="D1072" t="s">
        <v>2564</v>
      </c>
      <c r="E1072">
        <v>0.41599999999999998</v>
      </c>
      <c r="F1072" t="str">
        <f>IFERROR(IF(VLOOKUP(D1072,Benchmark_list_included!B:B,1,FALSE)=D1072,1,""),"")</f>
        <v/>
      </c>
      <c r="G1072" t="str">
        <f>IFERROR(IF(VLOOKUP(D1072,Benchmark_list_excluded!B:B,1,FALSE)=D1072,1,""),"")</f>
        <v/>
      </c>
    </row>
    <row r="1073" spans="1:7" x14ac:dyDescent="0.25">
      <c r="A1073">
        <v>90266827</v>
      </c>
      <c r="C1073" t="s">
        <v>2565</v>
      </c>
      <c r="D1073" t="s">
        <v>2566</v>
      </c>
      <c r="E1073">
        <v>0.41399999999999998</v>
      </c>
      <c r="F1073" t="str">
        <f>IFERROR(IF(VLOOKUP(D1073,Benchmark_list_included!B:B,1,FALSE)=D1073,1,""),"")</f>
        <v/>
      </c>
      <c r="G1073" t="str">
        <f>IFERROR(IF(VLOOKUP(D1073,Benchmark_list_excluded!B:B,1,FALSE)=D1073,1,""),"")</f>
        <v/>
      </c>
    </row>
    <row r="1074" spans="1:7" x14ac:dyDescent="0.25">
      <c r="A1074">
        <v>90264776</v>
      </c>
      <c r="C1074" t="s">
        <v>2567</v>
      </c>
      <c r="D1074" t="s">
        <v>2568</v>
      </c>
      <c r="E1074">
        <v>0.41299999999999998</v>
      </c>
      <c r="F1074" t="str">
        <f>IFERROR(IF(VLOOKUP(D1074,Benchmark_list_included!B:B,1,FALSE)=D1074,1,""),"")</f>
        <v/>
      </c>
      <c r="G1074" t="str">
        <f>IFERROR(IF(VLOOKUP(D1074,Benchmark_list_excluded!B:B,1,FALSE)=D1074,1,""),"")</f>
        <v/>
      </c>
    </row>
    <row r="1075" spans="1:7" x14ac:dyDescent="0.25">
      <c r="A1075">
        <v>90265275</v>
      </c>
      <c r="C1075" t="s">
        <v>2569</v>
      </c>
      <c r="D1075" t="s">
        <v>2570</v>
      </c>
      <c r="E1075">
        <v>0.41299999999999998</v>
      </c>
      <c r="F1075" t="str">
        <f>IFERROR(IF(VLOOKUP(D1075,Benchmark_list_included!B:B,1,FALSE)=D1075,1,""),"")</f>
        <v/>
      </c>
      <c r="G1075" t="str">
        <f>IFERROR(IF(VLOOKUP(D1075,Benchmark_list_excluded!B:B,1,FALSE)=D1075,1,""),"")</f>
        <v/>
      </c>
    </row>
    <row r="1076" spans="1:7" x14ac:dyDescent="0.25">
      <c r="A1076">
        <v>90266374</v>
      </c>
      <c r="C1076" t="s">
        <v>2571</v>
      </c>
      <c r="D1076" t="s">
        <v>2572</v>
      </c>
      <c r="E1076">
        <v>0.41299999999999998</v>
      </c>
      <c r="F1076" t="str">
        <f>IFERROR(IF(VLOOKUP(D1076,Benchmark_list_included!B:B,1,FALSE)=D1076,1,""),"")</f>
        <v/>
      </c>
      <c r="G1076" t="str">
        <f>IFERROR(IF(VLOOKUP(D1076,Benchmark_list_excluded!B:B,1,FALSE)=D1076,1,""),"")</f>
        <v/>
      </c>
    </row>
    <row r="1077" spans="1:7" x14ac:dyDescent="0.25">
      <c r="A1077">
        <v>90264966</v>
      </c>
      <c r="C1077" t="s">
        <v>2573</v>
      </c>
      <c r="D1077" t="s">
        <v>2574</v>
      </c>
      <c r="E1077">
        <v>0.41199999999999998</v>
      </c>
      <c r="F1077" t="str">
        <f>IFERROR(IF(VLOOKUP(D1077,Benchmark_list_included!B:B,1,FALSE)=D1077,1,""),"")</f>
        <v/>
      </c>
      <c r="G1077" t="str">
        <f>IFERROR(IF(VLOOKUP(D1077,Benchmark_list_excluded!B:B,1,FALSE)=D1077,1,""),"")</f>
        <v/>
      </c>
    </row>
    <row r="1078" spans="1:7" x14ac:dyDescent="0.25">
      <c r="A1078">
        <v>90265537</v>
      </c>
      <c r="C1078" t="s">
        <v>2575</v>
      </c>
      <c r="D1078" t="s">
        <v>2576</v>
      </c>
      <c r="E1078">
        <v>0.41</v>
      </c>
      <c r="F1078" t="str">
        <f>IFERROR(IF(VLOOKUP(D1078,Benchmark_list_included!B:B,1,FALSE)=D1078,1,""),"")</f>
        <v/>
      </c>
      <c r="G1078" t="str">
        <f>IFERROR(IF(VLOOKUP(D1078,Benchmark_list_excluded!B:B,1,FALSE)=D1078,1,""),"")</f>
        <v/>
      </c>
    </row>
    <row r="1079" spans="1:7" x14ac:dyDescent="0.25">
      <c r="A1079">
        <v>90266623</v>
      </c>
      <c r="C1079" t="s">
        <v>2577</v>
      </c>
      <c r="D1079" t="s">
        <v>2578</v>
      </c>
      <c r="E1079">
        <v>0.41</v>
      </c>
      <c r="F1079" t="str">
        <f>IFERROR(IF(VLOOKUP(D1079,Benchmark_list_included!B:B,1,FALSE)=D1079,1,""),"")</f>
        <v/>
      </c>
      <c r="G1079" t="str">
        <f>IFERROR(IF(VLOOKUP(D1079,Benchmark_list_excluded!B:B,1,FALSE)=D1079,1,""),"")</f>
        <v/>
      </c>
    </row>
    <row r="1080" spans="1:7" x14ac:dyDescent="0.25">
      <c r="A1080">
        <v>90266653</v>
      </c>
      <c r="C1080" t="s">
        <v>2579</v>
      </c>
      <c r="D1080" t="s">
        <v>2580</v>
      </c>
      <c r="E1080">
        <v>0.41</v>
      </c>
      <c r="F1080" t="str">
        <f>IFERROR(IF(VLOOKUP(D1080,Benchmark_list_included!B:B,1,FALSE)=D1080,1,""),"")</f>
        <v/>
      </c>
      <c r="G1080" t="str">
        <f>IFERROR(IF(VLOOKUP(D1080,Benchmark_list_excluded!B:B,1,FALSE)=D1080,1,""),"")</f>
        <v/>
      </c>
    </row>
    <row r="1081" spans="1:7" x14ac:dyDescent="0.25">
      <c r="A1081">
        <v>90265366</v>
      </c>
      <c r="C1081" t="s">
        <v>2581</v>
      </c>
      <c r="D1081" t="s">
        <v>2582</v>
      </c>
      <c r="E1081">
        <v>0.40899999999999997</v>
      </c>
      <c r="F1081" t="str">
        <f>IFERROR(IF(VLOOKUP(D1081,Benchmark_list_included!B:B,1,FALSE)=D1081,1,""),"")</f>
        <v/>
      </c>
      <c r="G1081" t="str">
        <f>IFERROR(IF(VLOOKUP(D1081,Benchmark_list_excluded!B:B,1,FALSE)=D1081,1,""),"")</f>
        <v/>
      </c>
    </row>
    <row r="1082" spans="1:7" x14ac:dyDescent="0.25">
      <c r="A1082">
        <v>90265868</v>
      </c>
      <c r="C1082" t="s">
        <v>2583</v>
      </c>
      <c r="D1082" t="s">
        <v>2584</v>
      </c>
      <c r="E1082">
        <v>0.40899999999999997</v>
      </c>
      <c r="F1082" t="str">
        <f>IFERROR(IF(VLOOKUP(D1082,Benchmark_list_included!B:B,1,FALSE)=D1082,1,""),"")</f>
        <v/>
      </c>
      <c r="G1082" t="str">
        <f>IFERROR(IF(VLOOKUP(D1082,Benchmark_list_excluded!B:B,1,FALSE)=D1082,1,""),"")</f>
        <v/>
      </c>
    </row>
    <row r="1083" spans="1:7" x14ac:dyDescent="0.25">
      <c r="A1083">
        <v>90265295</v>
      </c>
      <c r="C1083" t="s">
        <v>2585</v>
      </c>
      <c r="D1083" t="s">
        <v>2586</v>
      </c>
      <c r="E1083">
        <v>0.40799999999999997</v>
      </c>
      <c r="F1083" t="str">
        <f>IFERROR(IF(VLOOKUP(D1083,Benchmark_list_included!B:B,1,FALSE)=D1083,1,""),"")</f>
        <v/>
      </c>
      <c r="G1083" t="str">
        <f>IFERROR(IF(VLOOKUP(D1083,Benchmark_list_excluded!B:B,1,FALSE)=D1083,1,""),"")</f>
        <v/>
      </c>
    </row>
    <row r="1084" spans="1:7" x14ac:dyDescent="0.25">
      <c r="A1084">
        <v>90267218</v>
      </c>
      <c r="C1084" t="s">
        <v>2587</v>
      </c>
      <c r="D1084" t="s">
        <v>2588</v>
      </c>
      <c r="E1084">
        <v>0.40799999999999997</v>
      </c>
      <c r="F1084" t="str">
        <f>IFERROR(IF(VLOOKUP(D1084,Benchmark_list_included!B:B,1,FALSE)=D1084,1,""),"")</f>
        <v/>
      </c>
      <c r="G1084" t="str">
        <f>IFERROR(IF(VLOOKUP(D1084,Benchmark_list_excluded!B:B,1,FALSE)=D1084,1,""),"")</f>
        <v/>
      </c>
    </row>
    <row r="1085" spans="1:7" x14ac:dyDescent="0.25">
      <c r="A1085">
        <v>90265962</v>
      </c>
      <c r="C1085" t="s">
        <v>2589</v>
      </c>
      <c r="D1085" t="s">
        <v>2590</v>
      </c>
      <c r="E1085">
        <v>0.40699999999999997</v>
      </c>
      <c r="F1085" t="str">
        <f>IFERROR(IF(VLOOKUP(D1085,Benchmark_list_included!B:B,1,FALSE)=D1085,1,""),"")</f>
        <v/>
      </c>
      <c r="G1085" t="str">
        <f>IFERROR(IF(VLOOKUP(D1085,Benchmark_list_excluded!B:B,1,FALSE)=D1085,1,""),"")</f>
        <v/>
      </c>
    </row>
    <row r="1086" spans="1:7" x14ac:dyDescent="0.25">
      <c r="A1086">
        <v>90266583</v>
      </c>
      <c r="C1086" t="s">
        <v>2591</v>
      </c>
      <c r="D1086" t="s">
        <v>2592</v>
      </c>
      <c r="E1086">
        <v>0.40699999999999997</v>
      </c>
      <c r="F1086" t="str">
        <f>IFERROR(IF(VLOOKUP(D1086,Benchmark_list_included!B:B,1,FALSE)=D1086,1,""),"")</f>
        <v/>
      </c>
      <c r="G1086" t="str">
        <f>IFERROR(IF(VLOOKUP(D1086,Benchmark_list_excluded!B:B,1,FALSE)=D1086,1,""),"")</f>
        <v/>
      </c>
    </row>
    <row r="1087" spans="1:7" x14ac:dyDescent="0.25">
      <c r="A1087">
        <v>90266633</v>
      </c>
      <c r="C1087" t="s">
        <v>2593</v>
      </c>
      <c r="D1087" t="s">
        <v>2594</v>
      </c>
      <c r="E1087">
        <v>0.40699999999999997</v>
      </c>
      <c r="F1087" t="str">
        <f>IFERROR(IF(VLOOKUP(D1087,Benchmark_list_included!B:B,1,FALSE)=D1087,1,""),"")</f>
        <v/>
      </c>
      <c r="G1087" t="str">
        <f>IFERROR(IF(VLOOKUP(D1087,Benchmark_list_excluded!B:B,1,FALSE)=D1087,1,""),"")</f>
        <v/>
      </c>
    </row>
    <row r="1088" spans="1:7" x14ac:dyDescent="0.25">
      <c r="A1088">
        <v>90266757</v>
      </c>
      <c r="C1088" t="s">
        <v>2595</v>
      </c>
      <c r="D1088" t="s">
        <v>2596</v>
      </c>
      <c r="E1088">
        <v>0.40699999999999997</v>
      </c>
      <c r="F1088" t="str">
        <f>IFERROR(IF(VLOOKUP(D1088,Benchmark_list_included!B:B,1,FALSE)=D1088,1,""),"")</f>
        <v/>
      </c>
      <c r="G1088" t="str">
        <f>IFERROR(IF(VLOOKUP(D1088,Benchmark_list_excluded!B:B,1,FALSE)=D1088,1,""),"")</f>
        <v/>
      </c>
    </row>
    <row r="1089" spans="1:7" x14ac:dyDescent="0.25">
      <c r="A1089">
        <v>90264896</v>
      </c>
      <c r="C1089" t="s">
        <v>2597</v>
      </c>
      <c r="D1089" t="s">
        <v>2598</v>
      </c>
      <c r="E1089">
        <v>0.40600000000000003</v>
      </c>
      <c r="F1089" t="str">
        <f>IFERROR(IF(VLOOKUP(D1089,Benchmark_list_included!B:B,1,FALSE)=D1089,1,""),"")</f>
        <v/>
      </c>
      <c r="G1089" t="str">
        <f>IFERROR(IF(VLOOKUP(D1089,Benchmark_list_excluded!B:B,1,FALSE)=D1089,1,""),"")</f>
        <v/>
      </c>
    </row>
    <row r="1090" spans="1:7" x14ac:dyDescent="0.25">
      <c r="A1090">
        <v>90265301</v>
      </c>
      <c r="C1090" t="s">
        <v>995</v>
      </c>
      <c r="D1090" t="s">
        <v>2599</v>
      </c>
      <c r="E1090">
        <v>0.40600000000000003</v>
      </c>
      <c r="F1090" t="str">
        <f>IFERROR(IF(VLOOKUP(D1090,Benchmark_list_included!B:B,1,FALSE)=D1090,1,""),"")</f>
        <v/>
      </c>
      <c r="G1090" t="str">
        <f>IFERROR(IF(VLOOKUP(D1090,Benchmark_list_excluded!B:B,1,FALSE)=D1090,1,""),"")</f>
        <v/>
      </c>
    </row>
    <row r="1091" spans="1:7" x14ac:dyDescent="0.25">
      <c r="A1091">
        <v>90265481</v>
      </c>
      <c r="C1091" t="s">
        <v>2600</v>
      </c>
      <c r="D1091" t="s">
        <v>2601</v>
      </c>
      <c r="E1091">
        <v>0.40600000000000003</v>
      </c>
      <c r="F1091" t="str">
        <f>IFERROR(IF(VLOOKUP(D1091,Benchmark_list_included!B:B,1,FALSE)=D1091,1,""),"")</f>
        <v/>
      </c>
      <c r="G1091" t="str">
        <f>IFERROR(IF(VLOOKUP(D1091,Benchmark_list_excluded!B:B,1,FALSE)=D1091,1,""),"")</f>
        <v/>
      </c>
    </row>
    <row r="1092" spans="1:7" x14ac:dyDescent="0.25">
      <c r="A1092">
        <v>90265002</v>
      </c>
      <c r="C1092" t="s">
        <v>2602</v>
      </c>
      <c r="D1092" t="s">
        <v>2603</v>
      </c>
      <c r="E1092">
        <v>0.40500000000000003</v>
      </c>
      <c r="F1092" t="str">
        <f>IFERROR(IF(VLOOKUP(D1092,Benchmark_list_included!B:B,1,FALSE)=D1092,1,""),"")</f>
        <v/>
      </c>
      <c r="G1092" t="str">
        <f>IFERROR(IF(VLOOKUP(D1092,Benchmark_list_excluded!B:B,1,FALSE)=D1092,1,""),"")</f>
        <v/>
      </c>
    </row>
    <row r="1093" spans="1:7" x14ac:dyDescent="0.25">
      <c r="A1093">
        <v>90265088</v>
      </c>
      <c r="C1093" t="s">
        <v>2604</v>
      </c>
      <c r="D1093" t="s">
        <v>2605</v>
      </c>
      <c r="E1093">
        <v>0.40500000000000003</v>
      </c>
      <c r="F1093" t="str">
        <f>IFERROR(IF(VLOOKUP(D1093,Benchmark_list_included!B:B,1,FALSE)=D1093,1,""),"")</f>
        <v/>
      </c>
      <c r="G1093" t="str">
        <f>IFERROR(IF(VLOOKUP(D1093,Benchmark_list_excluded!B:B,1,FALSE)=D1093,1,""),"")</f>
        <v/>
      </c>
    </row>
    <row r="1094" spans="1:7" x14ac:dyDescent="0.25">
      <c r="A1094">
        <v>90265981</v>
      </c>
      <c r="C1094" t="s">
        <v>2606</v>
      </c>
      <c r="D1094" t="s">
        <v>2607</v>
      </c>
      <c r="E1094">
        <v>0.40500000000000003</v>
      </c>
      <c r="F1094" t="str">
        <f>IFERROR(IF(VLOOKUP(D1094,Benchmark_list_included!B:B,1,FALSE)=D1094,1,""),"")</f>
        <v/>
      </c>
      <c r="G1094" t="str">
        <f>IFERROR(IF(VLOOKUP(D1094,Benchmark_list_excluded!B:B,1,FALSE)=D1094,1,""),"")</f>
        <v/>
      </c>
    </row>
    <row r="1095" spans="1:7" x14ac:dyDescent="0.25">
      <c r="A1095">
        <v>90266064</v>
      </c>
      <c r="C1095" t="s">
        <v>2608</v>
      </c>
      <c r="D1095" t="s">
        <v>2609</v>
      </c>
      <c r="E1095">
        <v>0.40500000000000003</v>
      </c>
      <c r="F1095" t="str">
        <f>IFERROR(IF(VLOOKUP(D1095,Benchmark_list_included!B:B,1,FALSE)=D1095,1,""),"")</f>
        <v/>
      </c>
      <c r="G1095" t="str">
        <f>IFERROR(IF(VLOOKUP(D1095,Benchmark_list_excluded!B:B,1,FALSE)=D1095,1,""),"")</f>
        <v/>
      </c>
    </row>
    <row r="1096" spans="1:7" x14ac:dyDescent="0.25">
      <c r="A1096">
        <v>90265646</v>
      </c>
      <c r="C1096" t="s">
        <v>2610</v>
      </c>
      <c r="D1096" t="s">
        <v>2611</v>
      </c>
      <c r="E1096">
        <v>0.40400000000000003</v>
      </c>
      <c r="F1096" t="str">
        <f>IFERROR(IF(VLOOKUP(D1096,Benchmark_list_included!B:B,1,FALSE)=D1096,1,""),"")</f>
        <v/>
      </c>
      <c r="G1096" t="str">
        <f>IFERROR(IF(VLOOKUP(D1096,Benchmark_list_excluded!B:B,1,FALSE)=D1096,1,""),"")</f>
        <v/>
      </c>
    </row>
    <row r="1097" spans="1:7" x14ac:dyDescent="0.25">
      <c r="A1097">
        <v>90266479</v>
      </c>
      <c r="C1097" t="s">
        <v>2612</v>
      </c>
      <c r="D1097" t="s">
        <v>2613</v>
      </c>
      <c r="E1097">
        <v>0.40400000000000003</v>
      </c>
      <c r="F1097" t="str">
        <f>IFERROR(IF(VLOOKUP(D1097,Benchmark_list_included!B:B,1,FALSE)=D1097,1,""),"")</f>
        <v/>
      </c>
      <c r="G1097" t="str">
        <f>IFERROR(IF(VLOOKUP(D1097,Benchmark_list_excluded!B:B,1,FALSE)=D1097,1,""),"")</f>
        <v/>
      </c>
    </row>
    <row r="1098" spans="1:7" x14ac:dyDescent="0.25">
      <c r="A1098">
        <v>90265530</v>
      </c>
      <c r="C1098" t="s">
        <v>2614</v>
      </c>
      <c r="D1098" t="s">
        <v>2615</v>
      </c>
      <c r="E1098">
        <v>0.40300000000000002</v>
      </c>
      <c r="F1098" t="str">
        <f>IFERROR(IF(VLOOKUP(D1098,Benchmark_list_included!B:B,1,FALSE)=D1098,1,""),"")</f>
        <v/>
      </c>
      <c r="G1098" t="str">
        <f>IFERROR(IF(VLOOKUP(D1098,Benchmark_list_excluded!B:B,1,FALSE)=D1098,1,""),"")</f>
        <v/>
      </c>
    </row>
    <row r="1099" spans="1:7" x14ac:dyDescent="0.25">
      <c r="A1099">
        <v>90265926</v>
      </c>
      <c r="C1099" t="s">
        <v>2616</v>
      </c>
      <c r="D1099" t="s">
        <v>2617</v>
      </c>
      <c r="E1099">
        <v>0.40300000000000002</v>
      </c>
      <c r="F1099" t="str">
        <f>IFERROR(IF(VLOOKUP(D1099,Benchmark_list_included!B:B,1,FALSE)=D1099,1,""),"")</f>
        <v/>
      </c>
      <c r="G1099" t="str">
        <f>IFERROR(IF(VLOOKUP(D1099,Benchmark_list_excluded!B:B,1,FALSE)=D1099,1,""),"")</f>
        <v/>
      </c>
    </row>
    <row r="1100" spans="1:7" x14ac:dyDescent="0.25">
      <c r="A1100">
        <v>90266387</v>
      </c>
      <c r="C1100" t="s">
        <v>2618</v>
      </c>
      <c r="D1100" t="s">
        <v>2619</v>
      </c>
      <c r="E1100">
        <v>0.40300000000000002</v>
      </c>
      <c r="F1100" t="str">
        <f>IFERROR(IF(VLOOKUP(D1100,Benchmark_list_included!B:B,1,FALSE)=D1100,1,""),"")</f>
        <v/>
      </c>
      <c r="G1100" t="str">
        <f>IFERROR(IF(VLOOKUP(D1100,Benchmark_list_excluded!B:B,1,FALSE)=D1100,1,""),"")</f>
        <v/>
      </c>
    </row>
    <row r="1101" spans="1:7" x14ac:dyDescent="0.25">
      <c r="A1101">
        <v>90266301</v>
      </c>
      <c r="C1101" t="s">
        <v>2620</v>
      </c>
      <c r="D1101" t="s">
        <v>2621</v>
      </c>
      <c r="E1101">
        <v>0.40200000000000002</v>
      </c>
      <c r="F1101" t="str">
        <f>IFERROR(IF(VLOOKUP(D1101,Benchmark_list_included!B:B,1,FALSE)=D1101,1,""),"")</f>
        <v/>
      </c>
      <c r="G1101" t="str">
        <f>IFERROR(IF(VLOOKUP(D1101,Benchmark_list_excluded!B:B,1,FALSE)=D1101,1,""),"")</f>
        <v/>
      </c>
    </row>
    <row r="1102" spans="1:7" x14ac:dyDescent="0.25">
      <c r="A1102">
        <v>90264716</v>
      </c>
      <c r="C1102" t="s">
        <v>2622</v>
      </c>
      <c r="D1102" t="s">
        <v>2623</v>
      </c>
      <c r="E1102">
        <v>0.40100000000000002</v>
      </c>
      <c r="F1102" t="str">
        <f>IFERROR(IF(VLOOKUP(D1102,Benchmark_list_included!B:B,1,FALSE)=D1102,1,""),"")</f>
        <v/>
      </c>
      <c r="G1102" t="str">
        <f>IFERROR(IF(VLOOKUP(D1102,Benchmark_list_excluded!B:B,1,FALSE)=D1102,1,""),"")</f>
        <v/>
      </c>
    </row>
    <row r="1103" spans="1:7" x14ac:dyDescent="0.25">
      <c r="A1103">
        <v>90265556</v>
      </c>
      <c r="C1103" t="s">
        <v>2624</v>
      </c>
      <c r="D1103" t="s">
        <v>2625</v>
      </c>
      <c r="E1103">
        <v>0.40100000000000002</v>
      </c>
      <c r="F1103" t="str">
        <f>IFERROR(IF(VLOOKUP(D1103,Benchmark_list_included!B:B,1,FALSE)=D1103,1,""),"")</f>
        <v/>
      </c>
      <c r="G1103" t="str">
        <f>IFERROR(IF(VLOOKUP(D1103,Benchmark_list_excluded!B:B,1,FALSE)=D1103,1,""),"")</f>
        <v/>
      </c>
    </row>
    <row r="1104" spans="1:7" x14ac:dyDescent="0.25">
      <c r="A1104">
        <v>90266291</v>
      </c>
      <c r="C1104" t="s">
        <v>2626</v>
      </c>
      <c r="D1104" t="s">
        <v>2627</v>
      </c>
      <c r="E1104">
        <v>0.39900000000000002</v>
      </c>
      <c r="F1104" t="str">
        <f>IFERROR(IF(VLOOKUP(D1104,Benchmark_list_included!B:B,1,FALSE)=D1104,1,""),"")</f>
        <v/>
      </c>
      <c r="G1104" t="str">
        <f>IFERROR(IF(VLOOKUP(D1104,Benchmark_list_excluded!B:B,1,FALSE)=D1104,1,""),"")</f>
        <v/>
      </c>
    </row>
    <row r="1105" spans="1:7" x14ac:dyDescent="0.25">
      <c r="A1105">
        <v>90266904</v>
      </c>
      <c r="C1105" t="s">
        <v>2628</v>
      </c>
      <c r="D1105" t="s">
        <v>2629</v>
      </c>
      <c r="E1105">
        <v>0.39900000000000002</v>
      </c>
      <c r="F1105" t="str">
        <f>IFERROR(IF(VLOOKUP(D1105,Benchmark_list_included!B:B,1,FALSE)=D1105,1,""),"")</f>
        <v/>
      </c>
      <c r="G1105" t="str">
        <f>IFERROR(IF(VLOOKUP(D1105,Benchmark_list_excluded!B:B,1,FALSE)=D1105,1,""),"")</f>
        <v/>
      </c>
    </row>
    <row r="1106" spans="1:7" x14ac:dyDescent="0.25">
      <c r="A1106">
        <v>90264845</v>
      </c>
      <c r="C1106" t="s">
        <v>2630</v>
      </c>
      <c r="D1106" t="s">
        <v>2631</v>
      </c>
      <c r="E1106">
        <v>0.39800000000000002</v>
      </c>
      <c r="F1106" t="str">
        <f>IFERROR(IF(VLOOKUP(D1106,Benchmark_list_included!B:B,1,FALSE)=D1106,1,""),"")</f>
        <v/>
      </c>
      <c r="G1106" t="str">
        <f>IFERROR(IF(VLOOKUP(D1106,Benchmark_list_excluded!B:B,1,FALSE)=D1106,1,""),"")</f>
        <v/>
      </c>
    </row>
    <row r="1107" spans="1:7" x14ac:dyDescent="0.25">
      <c r="A1107">
        <v>90264935</v>
      </c>
      <c r="C1107" t="s">
        <v>2632</v>
      </c>
      <c r="D1107" t="s">
        <v>2633</v>
      </c>
      <c r="E1107">
        <v>0.39700000000000002</v>
      </c>
      <c r="F1107" t="str">
        <f>IFERROR(IF(VLOOKUP(D1107,Benchmark_list_included!B:B,1,FALSE)=D1107,1,""),"")</f>
        <v/>
      </c>
      <c r="G1107" t="str">
        <f>IFERROR(IF(VLOOKUP(D1107,Benchmark_list_excluded!B:B,1,FALSE)=D1107,1,""),"")</f>
        <v/>
      </c>
    </row>
    <row r="1108" spans="1:7" x14ac:dyDescent="0.25">
      <c r="A1108">
        <v>90267146</v>
      </c>
      <c r="C1108" t="s">
        <v>187</v>
      </c>
      <c r="D1108" t="s">
        <v>185</v>
      </c>
      <c r="E1108">
        <v>0.39700000000000002</v>
      </c>
      <c r="F1108">
        <f>IFERROR(IF(VLOOKUP(D1108,Benchmark_list_included!B:B,1,FALSE)=D1108,1,""),"")</f>
        <v>1</v>
      </c>
      <c r="G1108" t="str">
        <f>IFERROR(IF(VLOOKUP(D1108,Benchmark_list_excluded!B:B,1,FALSE)=D1108,1,""),"")</f>
        <v/>
      </c>
    </row>
    <row r="1109" spans="1:7" x14ac:dyDescent="0.25">
      <c r="A1109">
        <v>90265048</v>
      </c>
      <c r="C1109" t="s">
        <v>2634</v>
      </c>
      <c r="D1109" t="s">
        <v>2635</v>
      </c>
      <c r="E1109">
        <v>0.39600000000000002</v>
      </c>
      <c r="F1109" t="str">
        <f>IFERROR(IF(VLOOKUP(D1109,Benchmark_list_included!B:B,1,FALSE)=D1109,1,""),"")</f>
        <v/>
      </c>
      <c r="G1109" t="str">
        <f>IFERROR(IF(VLOOKUP(D1109,Benchmark_list_excluded!B:B,1,FALSE)=D1109,1,""),"")</f>
        <v/>
      </c>
    </row>
    <row r="1110" spans="1:7" x14ac:dyDescent="0.25">
      <c r="A1110">
        <v>90265469</v>
      </c>
      <c r="C1110" t="s">
        <v>2636</v>
      </c>
      <c r="D1110" t="s">
        <v>2637</v>
      </c>
      <c r="E1110">
        <v>0.39600000000000002</v>
      </c>
      <c r="F1110" t="str">
        <f>IFERROR(IF(VLOOKUP(D1110,Benchmark_list_included!B:B,1,FALSE)=D1110,1,""),"")</f>
        <v/>
      </c>
      <c r="G1110" t="str">
        <f>IFERROR(IF(VLOOKUP(D1110,Benchmark_list_excluded!B:B,1,FALSE)=D1110,1,""),"")</f>
        <v/>
      </c>
    </row>
    <row r="1111" spans="1:7" x14ac:dyDescent="0.25">
      <c r="A1111">
        <v>90265668</v>
      </c>
      <c r="C1111" t="s">
        <v>2638</v>
      </c>
      <c r="D1111" t="s">
        <v>2639</v>
      </c>
      <c r="E1111">
        <v>0.39500000000000002</v>
      </c>
      <c r="F1111" t="str">
        <f>IFERROR(IF(VLOOKUP(D1111,Benchmark_list_included!B:B,1,FALSE)=D1111,1,""),"")</f>
        <v/>
      </c>
      <c r="G1111" t="str">
        <f>IFERROR(IF(VLOOKUP(D1111,Benchmark_list_excluded!B:B,1,FALSE)=D1111,1,""),"")</f>
        <v/>
      </c>
    </row>
    <row r="1112" spans="1:7" x14ac:dyDescent="0.25">
      <c r="A1112">
        <v>90266243</v>
      </c>
      <c r="C1112" t="s">
        <v>530</v>
      </c>
      <c r="D1112" t="s">
        <v>528</v>
      </c>
      <c r="E1112">
        <v>0.39500000000000002</v>
      </c>
      <c r="F1112" t="str">
        <f>IFERROR(IF(VLOOKUP(D1112,Benchmark_list_included!B:B,1,FALSE)=D1112,1,""),"")</f>
        <v/>
      </c>
      <c r="G1112">
        <f>IFERROR(IF(VLOOKUP(D1112,Benchmark_list_excluded!B:B,1,FALSE)=D1112,1,""),"")</f>
        <v>1</v>
      </c>
    </row>
    <row r="1113" spans="1:7" x14ac:dyDescent="0.25">
      <c r="A1113">
        <v>90266191</v>
      </c>
      <c r="C1113" t="s">
        <v>2640</v>
      </c>
      <c r="D1113" t="s">
        <v>2641</v>
      </c>
      <c r="E1113">
        <v>0.39400000000000002</v>
      </c>
      <c r="F1113" t="str">
        <f>IFERROR(IF(VLOOKUP(D1113,Benchmark_list_included!B:B,1,FALSE)=D1113,1,""),"")</f>
        <v/>
      </c>
      <c r="G1113" t="str">
        <f>IFERROR(IF(VLOOKUP(D1113,Benchmark_list_excluded!B:B,1,FALSE)=D1113,1,""),"")</f>
        <v/>
      </c>
    </row>
    <row r="1114" spans="1:7" x14ac:dyDescent="0.25">
      <c r="A1114">
        <v>90265814</v>
      </c>
      <c r="C1114" t="s">
        <v>2642</v>
      </c>
      <c r="D1114" t="s">
        <v>2643</v>
      </c>
      <c r="E1114">
        <v>0.39300000000000002</v>
      </c>
      <c r="F1114" t="str">
        <f>IFERROR(IF(VLOOKUP(D1114,Benchmark_list_included!B:B,1,FALSE)=D1114,1,""),"")</f>
        <v/>
      </c>
      <c r="G1114" t="str">
        <f>IFERROR(IF(VLOOKUP(D1114,Benchmark_list_excluded!B:B,1,FALSE)=D1114,1,""),"")</f>
        <v/>
      </c>
    </row>
    <row r="1115" spans="1:7" x14ac:dyDescent="0.25">
      <c r="A1115">
        <v>90266622</v>
      </c>
      <c r="C1115" t="s">
        <v>2644</v>
      </c>
      <c r="D1115" t="s">
        <v>2645</v>
      </c>
      <c r="E1115">
        <v>0.39300000000000002</v>
      </c>
      <c r="F1115" t="str">
        <f>IFERROR(IF(VLOOKUP(D1115,Benchmark_list_included!B:B,1,FALSE)=D1115,1,""),"")</f>
        <v/>
      </c>
      <c r="G1115" t="str">
        <f>IFERROR(IF(VLOOKUP(D1115,Benchmark_list_excluded!B:B,1,FALSE)=D1115,1,""),"")</f>
        <v/>
      </c>
    </row>
    <row r="1116" spans="1:7" x14ac:dyDescent="0.25">
      <c r="A1116">
        <v>90266978</v>
      </c>
      <c r="C1116" t="s">
        <v>2646</v>
      </c>
      <c r="D1116" t="s">
        <v>2647</v>
      </c>
      <c r="E1116">
        <v>0.39300000000000002</v>
      </c>
      <c r="F1116" t="str">
        <f>IFERROR(IF(VLOOKUP(D1116,Benchmark_list_included!B:B,1,FALSE)=D1116,1,""),"")</f>
        <v/>
      </c>
      <c r="G1116" t="str">
        <f>IFERROR(IF(VLOOKUP(D1116,Benchmark_list_excluded!B:B,1,FALSE)=D1116,1,""),"")</f>
        <v/>
      </c>
    </row>
    <row r="1117" spans="1:7" x14ac:dyDescent="0.25">
      <c r="A1117">
        <v>90264667</v>
      </c>
      <c r="C1117" t="s">
        <v>2648</v>
      </c>
      <c r="D1117" t="s">
        <v>2649</v>
      </c>
      <c r="E1117">
        <v>0.39200000000000002</v>
      </c>
      <c r="F1117" t="str">
        <f>IFERROR(IF(VLOOKUP(D1117,Benchmark_list_included!B:B,1,FALSE)=D1117,1,""),"")</f>
        <v/>
      </c>
      <c r="G1117" t="str">
        <f>IFERROR(IF(VLOOKUP(D1117,Benchmark_list_excluded!B:B,1,FALSE)=D1117,1,""),"")</f>
        <v/>
      </c>
    </row>
    <row r="1118" spans="1:7" x14ac:dyDescent="0.25">
      <c r="A1118">
        <v>90265031</v>
      </c>
      <c r="C1118" t="s">
        <v>2650</v>
      </c>
      <c r="D1118" t="s">
        <v>2651</v>
      </c>
      <c r="E1118">
        <v>0.39200000000000002</v>
      </c>
      <c r="F1118" t="str">
        <f>IFERROR(IF(VLOOKUP(D1118,Benchmark_list_included!B:B,1,FALSE)=D1118,1,""),"")</f>
        <v/>
      </c>
      <c r="G1118" t="str">
        <f>IFERROR(IF(VLOOKUP(D1118,Benchmark_list_excluded!B:B,1,FALSE)=D1118,1,""),"")</f>
        <v/>
      </c>
    </row>
    <row r="1119" spans="1:7" x14ac:dyDescent="0.25">
      <c r="A1119">
        <v>90265648</v>
      </c>
      <c r="C1119" t="s">
        <v>2652</v>
      </c>
      <c r="D1119" t="s">
        <v>2653</v>
      </c>
      <c r="E1119">
        <v>0.39200000000000002</v>
      </c>
      <c r="F1119" t="str">
        <f>IFERROR(IF(VLOOKUP(D1119,Benchmark_list_included!B:B,1,FALSE)=D1119,1,""),"")</f>
        <v/>
      </c>
      <c r="G1119" t="str">
        <f>IFERROR(IF(VLOOKUP(D1119,Benchmark_list_excluded!B:B,1,FALSE)=D1119,1,""),"")</f>
        <v/>
      </c>
    </row>
    <row r="1120" spans="1:7" x14ac:dyDescent="0.25">
      <c r="A1120">
        <v>90267051</v>
      </c>
      <c r="C1120" t="s">
        <v>2654</v>
      </c>
      <c r="D1120" t="s">
        <v>2655</v>
      </c>
      <c r="E1120">
        <v>0.39200000000000002</v>
      </c>
      <c r="F1120" t="str">
        <f>IFERROR(IF(VLOOKUP(D1120,Benchmark_list_included!B:B,1,FALSE)=D1120,1,""),"")</f>
        <v/>
      </c>
      <c r="G1120" t="str">
        <f>IFERROR(IF(VLOOKUP(D1120,Benchmark_list_excluded!B:B,1,FALSE)=D1120,1,""),"")</f>
        <v/>
      </c>
    </row>
    <row r="1121" spans="1:7" x14ac:dyDescent="0.25">
      <c r="A1121">
        <v>90267261</v>
      </c>
      <c r="C1121" t="s">
        <v>212</v>
      </c>
      <c r="D1121" t="s">
        <v>211</v>
      </c>
      <c r="E1121">
        <v>0.39200000000000002</v>
      </c>
      <c r="F1121">
        <f>IFERROR(IF(VLOOKUP(D1121,Benchmark_list_included!B:B,1,FALSE)=D1121,1,""),"")</f>
        <v>1</v>
      </c>
      <c r="G1121" t="str">
        <f>IFERROR(IF(VLOOKUP(D1121,Benchmark_list_excluded!B:B,1,FALSE)=D1121,1,""),"")</f>
        <v/>
      </c>
    </row>
    <row r="1122" spans="1:7" x14ac:dyDescent="0.25">
      <c r="A1122">
        <v>90265090</v>
      </c>
      <c r="C1122" t="s">
        <v>2656</v>
      </c>
      <c r="D1122" t="s">
        <v>2657</v>
      </c>
      <c r="E1122">
        <v>0.39100000000000001</v>
      </c>
      <c r="F1122" t="str">
        <f>IFERROR(IF(VLOOKUP(D1122,Benchmark_list_included!B:B,1,FALSE)=D1122,1,""),"")</f>
        <v/>
      </c>
      <c r="G1122" t="str">
        <f>IFERROR(IF(VLOOKUP(D1122,Benchmark_list_excluded!B:B,1,FALSE)=D1122,1,""),"")</f>
        <v/>
      </c>
    </row>
    <row r="1123" spans="1:7" x14ac:dyDescent="0.25">
      <c r="A1123">
        <v>90266906</v>
      </c>
      <c r="C1123" t="s">
        <v>2658</v>
      </c>
      <c r="D1123" t="s">
        <v>2659</v>
      </c>
      <c r="E1123">
        <v>0.39100000000000001</v>
      </c>
      <c r="F1123" t="str">
        <f>IFERROR(IF(VLOOKUP(D1123,Benchmark_list_included!B:B,1,FALSE)=D1123,1,""),"")</f>
        <v/>
      </c>
      <c r="G1123" t="str">
        <f>IFERROR(IF(VLOOKUP(D1123,Benchmark_list_excluded!B:B,1,FALSE)=D1123,1,""),"")</f>
        <v/>
      </c>
    </row>
    <row r="1124" spans="1:7" x14ac:dyDescent="0.25">
      <c r="A1124">
        <v>90267253</v>
      </c>
      <c r="C1124" t="s">
        <v>2660</v>
      </c>
      <c r="D1124" t="s">
        <v>2661</v>
      </c>
      <c r="E1124">
        <v>0.39100000000000001</v>
      </c>
      <c r="F1124" t="str">
        <f>IFERROR(IF(VLOOKUP(D1124,Benchmark_list_included!B:B,1,FALSE)=D1124,1,""),"")</f>
        <v/>
      </c>
      <c r="G1124" t="str">
        <f>IFERROR(IF(VLOOKUP(D1124,Benchmark_list_excluded!B:B,1,FALSE)=D1124,1,""),"")</f>
        <v/>
      </c>
    </row>
    <row r="1125" spans="1:7" x14ac:dyDescent="0.25">
      <c r="A1125">
        <v>90267329</v>
      </c>
      <c r="C1125" t="s">
        <v>2662</v>
      </c>
      <c r="D1125" t="s">
        <v>2663</v>
      </c>
      <c r="E1125">
        <v>0.39100000000000001</v>
      </c>
      <c r="F1125" t="str">
        <f>IFERROR(IF(VLOOKUP(D1125,Benchmark_list_included!B:B,1,FALSE)=D1125,1,""),"")</f>
        <v/>
      </c>
      <c r="G1125" t="str">
        <f>IFERROR(IF(VLOOKUP(D1125,Benchmark_list_excluded!B:B,1,FALSE)=D1125,1,""),"")</f>
        <v/>
      </c>
    </row>
    <row r="1126" spans="1:7" x14ac:dyDescent="0.25">
      <c r="A1126">
        <v>90264864</v>
      </c>
      <c r="C1126" t="s">
        <v>2664</v>
      </c>
      <c r="D1126" t="s">
        <v>2665</v>
      </c>
      <c r="E1126">
        <v>0.39</v>
      </c>
      <c r="F1126" t="str">
        <f>IFERROR(IF(VLOOKUP(D1126,Benchmark_list_included!B:B,1,FALSE)=D1126,1,""),"")</f>
        <v/>
      </c>
      <c r="G1126" t="str">
        <f>IFERROR(IF(VLOOKUP(D1126,Benchmark_list_excluded!B:B,1,FALSE)=D1126,1,""),"")</f>
        <v/>
      </c>
    </row>
    <row r="1127" spans="1:7" x14ac:dyDescent="0.25">
      <c r="A1127">
        <v>90265618</v>
      </c>
      <c r="C1127" t="s">
        <v>2666</v>
      </c>
      <c r="D1127" t="s">
        <v>2667</v>
      </c>
      <c r="E1127">
        <v>0.38900000000000001</v>
      </c>
      <c r="F1127" t="str">
        <f>IFERROR(IF(VLOOKUP(D1127,Benchmark_list_included!B:B,1,FALSE)=D1127,1,""),"")</f>
        <v/>
      </c>
      <c r="G1127" t="str">
        <f>IFERROR(IF(VLOOKUP(D1127,Benchmark_list_excluded!B:B,1,FALSE)=D1127,1,""),"")</f>
        <v/>
      </c>
    </row>
    <row r="1128" spans="1:7" x14ac:dyDescent="0.25">
      <c r="A1128">
        <v>90265724</v>
      </c>
      <c r="C1128" t="s">
        <v>2668</v>
      </c>
      <c r="D1128" t="s">
        <v>2669</v>
      </c>
      <c r="E1128">
        <v>0.38900000000000001</v>
      </c>
      <c r="F1128" t="str">
        <f>IFERROR(IF(VLOOKUP(D1128,Benchmark_list_included!B:B,1,FALSE)=D1128,1,""),"")</f>
        <v/>
      </c>
      <c r="G1128" t="str">
        <f>IFERROR(IF(VLOOKUP(D1128,Benchmark_list_excluded!B:B,1,FALSE)=D1128,1,""),"")</f>
        <v/>
      </c>
    </row>
    <row r="1129" spans="1:7" x14ac:dyDescent="0.25">
      <c r="A1129">
        <v>90265459</v>
      </c>
      <c r="C1129" t="s">
        <v>2670</v>
      </c>
      <c r="D1129" t="s">
        <v>2671</v>
      </c>
      <c r="E1129">
        <v>0.38800000000000001</v>
      </c>
      <c r="F1129" t="str">
        <f>IFERROR(IF(VLOOKUP(D1129,Benchmark_list_included!B:B,1,FALSE)=D1129,1,""),"")</f>
        <v/>
      </c>
      <c r="G1129" t="str">
        <f>IFERROR(IF(VLOOKUP(D1129,Benchmark_list_excluded!B:B,1,FALSE)=D1129,1,""),"")</f>
        <v/>
      </c>
    </row>
    <row r="1130" spans="1:7" x14ac:dyDescent="0.25">
      <c r="A1130">
        <v>90265243</v>
      </c>
      <c r="C1130" t="s">
        <v>2672</v>
      </c>
      <c r="D1130" t="s">
        <v>2673</v>
      </c>
      <c r="E1130">
        <v>0.38600000000000001</v>
      </c>
      <c r="F1130" t="str">
        <f>IFERROR(IF(VLOOKUP(D1130,Benchmark_list_included!B:B,1,FALSE)=D1130,1,""),"")</f>
        <v/>
      </c>
      <c r="G1130" t="str">
        <f>IFERROR(IF(VLOOKUP(D1130,Benchmark_list_excluded!B:B,1,FALSE)=D1130,1,""),"")</f>
        <v/>
      </c>
    </row>
    <row r="1131" spans="1:7" x14ac:dyDescent="0.25">
      <c r="A1131">
        <v>90265825</v>
      </c>
      <c r="C1131" t="s">
        <v>2674</v>
      </c>
      <c r="D1131" t="s">
        <v>2675</v>
      </c>
      <c r="E1131">
        <v>0.38500000000000001</v>
      </c>
      <c r="F1131" t="str">
        <f>IFERROR(IF(VLOOKUP(D1131,Benchmark_list_included!B:B,1,FALSE)=D1131,1,""),"")</f>
        <v/>
      </c>
      <c r="G1131" t="str">
        <f>IFERROR(IF(VLOOKUP(D1131,Benchmark_list_excluded!B:B,1,FALSE)=D1131,1,""),"")</f>
        <v/>
      </c>
    </row>
    <row r="1132" spans="1:7" x14ac:dyDescent="0.25">
      <c r="A1132">
        <v>90264833</v>
      </c>
      <c r="C1132" t="s">
        <v>2676</v>
      </c>
      <c r="D1132" t="s">
        <v>2677</v>
      </c>
      <c r="E1132">
        <v>0.38400000000000001</v>
      </c>
      <c r="F1132" t="str">
        <f>IFERROR(IF(VLOOKUP(D1132,Benchmark_list_included!B:B,1,FALSE)=D1132,1,""),"")</f>
        <v/>
      </c>
      <c r="G1132" t="str">
        <f>IFERROR(IF(VLOOKUP(D1132,Benchmark_list_excluded!B:B,1,FALSE)=D1132,1,""),"")</f>
        <v/>
      </c>
    </row>
    <row r="1133" spans="1:7" x14ac:dyDescent="0.25">
      <c r="A1133">
        <v>90265228</v>
      </c>
      <c r="C1133" t="s">
        <v>2678</v>
      </c>
      <c r="D1133" t="s">
        <v>2679</v>
      </c>
      <c r="E1133">
        <v>0.38400000000000001</v>
      </c>
      <c r="F1133" t="str">
        <f>IFERROR(IF(VLOOKUP(D1133,Benchmark_list_included!B:B,1,FALSE)=D1133,1,""),"")</f>
        <v/>
      </c>
      <c r="G1133" t="str">
        <f>IFERROR(IF(VLOOKUP(D1133,Benchmark_list_excluded!B:B,1,FALSE)=D1133,1,""),"")</f>
        <v/>
      </c>
    </row>
    <row r="1134" spans="1:7" x14ac:dyDescent="0.25">
      <c r="A1134">
        <v>90265566</v>
      </c>
      <c r="C1134" t="s">
        <v>2680</v>
      </c>
      <c r="D1134" t="s">
        <v>2681</v>
      </c>
      <c r="E1134">
        <v>0.38400000000000001</v>
      </c>
      <c r="F1134" t="str">
        <f>IFERROR(IF(VLOOKUP(D1134,Benchmark_list_included!B:B,1,FALSE)=D1134,1,""),"")</f>
        <v/>
      </c>
      <c r="G1134" t="str">
        <f>IFERROR(IF(VLOOKUP(D1134,Benchmark_list_excluded!B:B,1,FALSE)=D1134,1,""),"")</f>
        <v/>
      </c>
    </row>
    <row r="1135" spans="1:7" x14ac:dyDescent="0.25">
      <c r="A1135">
        <v>90264695</v>
      </c>
      <c r="C1135" t="s">
        <v>2682</v>
      </c>
      <c r="D1135" t="s">
        <v>2683</v>
      </c>
      <c r="E1135">
        <v>0.38300000000000001</v>
      </c>
      <c r="F1135" t="str">
        <f>IFERROR(IF(VLOOKUP(D1135,Benchmark_list_included!B:B,1,FALSE)=D1135,1,""),"")</f>
        <v/>
      </c>
      <c r="G1135" t="str">
        <f>IFERROR(IF(VLOOKUP(D1135,Benchmark_list_excluded!B:B,1,FALSE)=D1135,1,""),"")</f>
        <v/>
      </c>
    </row>
    <row r="1136" spans="1:7" x14ac:dyDescent="0.25">
      <c r="A1136">
        <v>90265064</v>
      </c>
      <c r="C1136" t="s">
        <v>2684</v>
      </c>
      <c r="D1136" t="s">
        <v>2685</v>
      </c>
      <c r="E1136">
        <v>0.38300000000000001</v>
      </c>
      <c r="F1136" t="str">
        <f>IFERROR(IF(VLOOKUP(D1136,Benchmark_list_included!B:B,1,FALSE)=D1136,1,""),"")</f>
        <v/>
      </c>
      <c r="G1136" t="str">
        <f>IFERROR(IF(VLOOKUP(D1136,Benchmark_list_excluded!B:B,1,FALSE)=D1136,1,""),"")</f>
        <v/>
      </c>
    </row>
    <row r="1137" spans="1:7" x14ac:dyDescent="0.25">
      <c r="A1137">
        <v>90265344</v>
      </c>
      <c r="C1137" t="s">
        <v>2686</v>
      </c>
      <c r="D1137" t="s">
        <v>2687</v>
      </c>
      <c r="E1137">
        <v>0.38300000000000001</v>
      </c>
      <c r="F1137" t="str">
        <f>IFERROR(IF(VLOOKUP(D1137,Benchmark_list_included!B:B,1,FALSE)=D1137,1,""),"")</f>
        <v/>
      </c>
      <c r="G1137" t="str">
        <f>IFERROR(IF(VLOOKUP(D1137,Benchmark_list_excluded!B:B,1,FALSE)=D1137,1,""),"")</f>
        <v/>
      </c>
    </row>
    <row r="1138" spans="1:7" x14ac:dyDescent="0.25">
      <c r="A1138">
        <v>90265452</v>
      </c>
      <c r="C1138" t="s">
        <v>1462</v>
      </c>
      <c r="D1138" t="s">
        <v>2688</v>
      </c>
      <c r="E1138">
        <v>0.38300000000000001</v>
      </c>
      <c r="F1138" t="str">
        <f>IFERROR(IF(VLOOKUP(D1138,Benchmark_list_included!B:B,1,FALSE)=D1138,1,""),"")</f>
        <v/>
      </c>
      <c r="G1138" t="str">
        <f>IFERROR(IF(VLOOKUP(D1138,Benchmark_list_excluded!B:B,1,FALSE)=D1138,1,""),"")</f>
        <v/>
      </c>
    </row>
    <row r="1139" spans="1:7" x14ac:dyDescent="0.25">
      <c r="A1139">
        <v>90265601</v>
      </c>
      <c r="C1139" t="s">
        <v>2689</v>
      </c>
      <c r="D1139" t="s">
        <v>2690</v>
      </c>
      <c r="E1139">
        <v>0.38300000000000001</v>
      </c>
      <c r="F1139" t="str">
        <f>IFERROR(IF(VLOOKUP(D1139,Benchmark_list_included!B:B,1,FALSE)=D1139,1,""),"")</f>
        <v/>
      </c>
      <c r="G1139" t="str">
        <f>IFERROR(IF(VLOOKUP(D1139,Benchmark_list_excluded!B:B,1,FALSE)=D1139,1,""),"")</f>
        <v/>
      </c>
    </row>
    <row r="1140" spans="1:7" x14ac:dyDescent="0.25">
      <c r="A1140">
        <v>90266507</v>
      </c>
      <c r="C1140" t="s">
        <v>2691</v>
      </c>
      <c r="D1140" t="s">
        <v>2692</v>
      </c>
      <c r="E1140">
        <v>0.38300000000000001</v>
      </c>
      <c r="F1140" t="str">
        <f>IFERROR(IF(VLOOKUP(D1140,Benchmark_list_included!B:B,1,FALSE)=D1140,1,""),"")</f>
        <v/>
      </c>
      <c r="G1140" t="str">
        <f>IFERROR(IF(VLOOKUP(D1140,Benchmark_list_excluded!B:B,1,FALSE)=D1140,1,""),"")</f>
        <v/>
      </c>
    </row>
    <row r="1141" spans="1:7" x14ac:dyDescent="0.25">
      <c r="A1141">
        <v>90266840</v>
      </c>
      <c r="C1141" t="s">
        <v>2693</v>
      </c>
      <c r="D1141" t="s">
        <v>2694</v>
      </c>
      <c r="E1141">
        <v>0.38300000000000001</v>
      </c>
      <c r="F1141" t="str">
        <f>IFERROR(IF(VLOOKUP(D1141,Benchmark_list_included!B:B,1,FALSE)=D1141,1,""),"")</f>
        <v/>
      </c>
      <c r="G1141" t="str">
        <f>IFERROR(IF(VLOOKUP(D1141,Benchmark_list_excluded!B:B,1,FALSE)=D1141,1,""),"")</f>
        <v/>
      </c>
    </row>
    <row r="1142" spans="1:7" x14ac:dyDescent="0.25">
      <c r="A1142">
        <v>90264954</v>
      </c>
      <c r="C1142" t="s">
        <v>2695</v>
      </c>
      <c r="D1142" t="s">
        <v>2696</v>
      </c>
      <c r="E1142">
        <v>0.38200000000000001</v>
      </c>
      <c r="F1142" t="str">
        <f>IFERROR(IF(VLOOKUP(D1142,Benchmark_list_included!B:B,1,FALSE)=D1142,1,""),"")</f>
        <v/>
      </c>
      <c r="G1142" t="str">
        <f>IFERROR(IF(VLOOKUP(D1142,Benchmark_list_excluded!B:B,1,FALSE)=D1142,1,""),"")</f>
        <v/>
      </c>
    </row>
    <row r="1143" spans="1:7" x14ac:dyDescent="0.25">
      <c r="A1143">
        <v>90265305</v>
      </c>
      <c r="C1143" t="s">
        <v>2697</v>
      </c>
      <c r="D1143" t="s">
        <v>2698</v>
      </c>
      <c r="E1143">
        <v>0.38200000000000001</v>
      </c>
      <c r="F1143" t="str">
        <f>IFERROR(IF(VLOOKUP(D1143,Benchmark_list_included!B:B,1,FALSE)=D1143,1,""),"")</f>
        <v/>
      </c>
      <c r="G1143" t="str">
        <f>IFERROR(IF(VLOOKUP(D1143,Benchmark_list_excluded!B:B,1,FALSE)=D1143,1,""),"")</f>
        <v/>
      </c>
    </row>
    <row r="1144" spans="1:7" x14ac:dyDescent="0.25">
      <c r="A1144">
        <v>90265442</v>
      </c>
      <c r="C1144" t="s">
        <v>2699</v>
      </c>
      <c r="D1144" t="s">
        <v>2700</v>
      </c>
      <c r="E1144">
        <v>0.38200000000000001</v>
      </c>
      <c r="F1144" t="str">
        <f>IFERROR(IF(VLOOKUP(D1144,Benchmark_list_included!B:B,1,FALSE)=D1144,1,""),"")</f>
        <v/>
      </c>
      <c r="G1144" t="str">
        <f>IFERROR(IF(VLOOKUP(D1144,Benchmark_list_excluded!B:B,1,FALSE)=D1144,1,""),"")</f>
        <v/>
      </c>
    </row>
    <row r="1145" spans="1:7" x14ac:dyDescent="0.25">
      <c r="A1145">
        <v>90264781</v>
      </c>
      <c r="C1145" t="s">
        <v>2701</v>
      </c>
      <c r="D1145" t="s">
        <v>2702</v>
      </c>
      <c r="E1145">
        <v>0.38100000000000001</v>
      </c>
      <c r="F1145" t="str">
        <f>IFERROR(IF(VLOOKUP(D1145,Benchmark_list_included!B:B,1,FALSE)=D1145,1,""),"")</f>
        <v/>
      </c>
      <c r="G1145" t="str">
        <f>IFERROR(IF(VLOOKUP(D1145,Benchmark_list_excluded!B:B,1,FALSE)=D1145,1,""),"")</f>
        <v/>
      </c>
    </row>
    <row r="1146" spans="1:7" x14ac:dyDescent="0.25">
      <c r="A1146">
        <v>90266685</v>
      </c>
      <c r="C1146" t="s">
        <v>2703</v>
      </c>
      <c r="D1146" t="s">
        <v>2704</v>
      </c>
      <c r="E1146">
        <v>0.38100000000000001</v>
      </c>
      <c r="F1146" t="str">
        <f>IFERROR(IF(VLOOKUP(D1146,Benchmark_list_included!B:B,1,FALSE)=D1146,1,""),"")</f>
        <v/>
      </c>
      <c r="G1146" t="str">
        <f>IFERROR(IF(VLOOKUP(D1146,Benchmark_list_excluded!B:B,1,FALSE)=D1146,1,""),"")</f>
        <v/>
      </c>
    </row>
    <row r="1147" spans="1:7" x14ac:dyDescent="0.25">
      <c r="A1147">
        <v>90267183</v>
      </c>
      <c r="C1147" t="s">
        <v>2705</v>
      </c>
      <c r="D1147" t="s">
        <v>2706</v>
      </c>
      <c r="E1147">
        <v>0.38100000000000001</v>
      </c>
      <c r="F1147" t="str">
        <f>IFERROR(IF(VLOOKUP(D1147,Benchmark_list_included!B:B,1,FALSE)=D1147,1,""),"")</f>
        <v/>
      </c>
      <c r="G1147" t="str">
        <f>IFERROR(IF(VLOOKUP(D1147,Benchmark_list_excluded!B:B,1,FALSE)=D1147,1,""),"")</f>
        <v/>
      </c>
    </row>
    <row r="1148" spans="1:7" x14ac:dyDescent="0.25">
      <c r="A1148">
        <v>90265363</v>
      </c>
      <c r="C1148" t="s">
        <v>2707</v>
      </c>
      <c r="D1148" t="s">
        <v>2708</v>
      </c>
      <c r="E1148">
        <v>0.38</v>
      </c>
      <c r="F1148" t="str">
        <f>IFERROR(IF(VLOOKUP(D1148,Benchmark_list_included!B:B,1,FALSE)=D1148,1,""),"")</f>
        <v/>
      </c>
      <c r="G1148" t="str">
        <f>IFERROR(IF(VLOOKUP(D1148,Benchmark_list_excluded!B:B,1,FALSE)=D1148,1,""),"")</f>
        <v/>
      </c>
    </row>
    <row r="1149" spans="1:7" x14ac:dyDescent="0.25">
      <c r="A1149">
        <v>90265984</v>
      </c>
      <c r="C1149" t="s">
        <v>2709</v>
      </c>
      <c r="D1149" t="s">
        <v>2710</v>
      </c>
      <c r="E1149">
        <v>0.38</v>
      </c>
      <c r="F1149" t="str">
        <f>IFERROR(IF(VLOOKUP(D1149,Benchmark_list_included!B:B,1,FALSE)=D1149,1,""),"")</f>
        <v/>
      </c>
      <c r="G1149" t="str">
        <f>IFERROR(IF(VLOOKUP(D1149,Benchmark_list_excluded!B:B,1,FALSE)=D1149,1,""),"")</f>
        <v/>
      </c>
    </row>
    <row r="1150" spans="1:7" x14ac:dyDescent="0.25">
      <c r="A1150">
        <v>90264841</v>
      </c>
      <c r="C1150" t="s">
        <v>2711</v>
      </c>
      <c r="D1150" t="s">
        <v>2712</v>
      </c>
      <c r="E1150">
        <v>0.379</v>
      </c>
      <c r="F1150" t="str">
        <f>IFERROR(IF(VLOOKUP(D1150,Benchmark_list_included!B:B,1,FALSE)=D1150,1,""),"")</f>
        <v/>
      </c>
      <c r="G1150" t="str">
        <f>IFERROR(IF(VLOOKUP(D1150,Benchmark_list_excluded!B:B,1,FALSE)=D1150,1,""),"")</f>
        <v/>
      </c>
    </row>
    <row r="1151" spans="1:7" x14ac:dyDescent="0.25">
      <c r="A1151">
        <v>90264668</v>
      </c>
      <c r="C1151" t="s">
        <v>83</v>
      </c>
      <c r="D1151" t="s">
        <v>81</v>
      </c>
      <c r="E1151">
        <v>0.378</v>
      </c>
      <c r="F1151">
        <f>IFERROR(IF(VLOOKUP(D1151,Benchmark_list_included!B:B,1,FALSE)=D1151,1,""),"")</f>
        <v>1</v>
      </c>
      <c r="G1151" t="str">
        <f>IFERROR(IF(VLOOKUP(D1151,Benchmark_list_excluded!B:B,1,FALSE)=D1151,1,""),"")</f>
        <v/>
      </c>
    </row>
    <row r="1152" spans="1:7" x14ac:dyDescent="0.25">
      <c r="A1152">
        <v>90265633</v>
      </c>
      <c r="C1152" t="s">
        <v>460</v>
      </c>
      <c r="D1152" t="s">
        <v>459</v>
      </c>
      <c r="E1152">
        <v>0.378</v>
      </c>
      <c r="F1152" t="str">
        <f>IFERROR(IF(VLOOKUP(D1152,Benchmark_list_included!B:B,1,FALSE)=D1152,1,""),"")</f>
        <v/>
      </c>
      <c r="G1152">
        <f>IFERROR(IF(VLOOKUP(D1152,Benchmark_list_excluded!B:B,1,FALSE)=D1152,1,""),"")</f>
        <v>1</v>
      </c>
    </row>
    <row r="1153" spans="1:7" x14ac:dyDescent="0.25">
      <c r="A1153">
        <v>90266499</v>
      </c>
      <c r="C1153" t="s">
        <v>2713</v>
      </c>
      <c r="D1153" t="s">
        <v>2714</v>
      </c>
      <c r="E1153">
        <v>0.378</v>
      </c>
      <c r="F1153" t="str">
        <f>IFERROR(IF(VLOOKUP(D1153,Benchmark_list_included!B:B,1,FALSE)=D1153,1,""),"")</f>
        <v/>
      </c>
      <c r="G1153" t="str">
        <f>IFERROR(IF(VLOOKUP(D1153,Benchmark_list_excluded!B:B,1,FALSE)=D1153,1,""),"")</f>
        <v/>
      </c>
    </row>
    <row r="1154" spans="1:7" x14ac:dyDescent="0.25">
      <c r="A1154">
        <v>90266556</v>
      </c>
      <c r="C1154" t="s">
        <v>2715</v>
      </c>
      <c r="D1154" t="s">
        <v>2716</v>
      </c>
      <c r="E1154">
        <v>0.377</v>
      </c>
      <c r="F1154" t="str">
        <f>IFERROR(IF(VLOOKUP(D1154,Benchmark_list_included!B:B,1,FALSE)=D1154,1,""),"")</f>
        <v/>
      </c>
      <c r="G1154" t="str">
        <f>IFERROR(IF(VLOOKUP(D1154,Benchmark_list_excluded!B:B,1,FALSE)=D1154,1,""),"")</f>
        <v/>
      </c>
    </row>
    <row r="1155" spans="1:7" x14ac:dyDescent="0.25">
      <c r="A1155">
        <v>90265715</v>
      </c>
      <c r="C1155" t="s">
        <v>2717</v>
      </c>
      <c r="D1155" t="s">
        <v>2718</v>
      </c>
      <c r="E1155">
        <v>0.376</v>
      </c>
      <c r="F1155" t="str">
        <f>IFERROR(IF(VLOOKUP(D1155,Benchmark_list_included!B:B,1,FALSE)=D1155,1,""),"")</f>
        <v/>
      </c>
      <c r="G1155" t="str">
        <f>IFERROR(IF(VLOOKUP(D1155,Benchmark_list_excluded!B:B,1,FALSE)=D1155,1,""),"")</f>
        <v/>
      </c>
    </row>
    <row r="1156" spans="1:7" x14ac:dyDescent="0.25">
      <c r="A1156">
        <v>90265886</v>
      </c>
      <c r="C1156" t="s">
        <v>2719</v>
      </c>
      <c r="D1156" t="s">
        <v>2720</v>
      </c>
      <c r="E1156">
        <v>0.376</v>
      </c>
      <c r="F1156" t="str">
        <f>IFERROR(IF(VLOOKUP(D1156,Benchmark_list_included!B:B,1,FALSE)=D1156,1,""),"")</f>
        <v/>
      </c>
      <c r="G1156" t="str">
        <f>IFERROR(IF(VLOOKUP(D1156,Benchmark_list_excluded!B:B,1,FALSE)=D1156,1,""),"")</f>
        <v/>
      </c>
    </row>
    <row r="1157" spans="1:7" x14ac:dyDescent="0.25">
      <c r="A1157">
        <v>90265240</v>
      </c>
      <c r="C1157" t="s">
        <v>67</v>
      </c>
      <c r="D1157" t="s">
        <v>65</v>
      </c>
      <c r="E1157">
        <v>0.375</v>
      </c>
      <c r="F1157">
        <f>IFERROR(IF(VLOOKUP(D1157,Benchmark_list_included!B:B,1,FALSE)=D1157,1,""),"")</f>
        <v>1</v>
      </c>
      <c r="G1157" t="str">
        <f>IFERROR(IF(VLOOKUP(D1157,Benchmark_list_excluded!B:B,1,FALSE)=D1157,1,""),"")</f>
        <v/>
      </c>
    </row>
    <row r="1158" spans="1:7" x14ac:dyDescent="0.25">
      <c r="A1158">
        <v>90266837</v>
      </c>
      <c r="C1158" t="s">
        <v>2721</v>
      </c>
      <c r="D1158" t="s">
        <v>2722</v>
      </c>
      <c r="E1158">
        <v>0.375</v>
      </c>
      <c r="F1158" t="str">
        <f>IFERROR(IF(VLOOKUP(D1158,Benchmark_list_included!B:B,1,FALSE)=D1158,1,""),"")</f>
        <v/>
      </c>
      <c r="G1158" t="str">
        <f>IFERROR(IF(VLOOKUP(D1158,Benchmark_list_excluded!B:B,1,FALSE)=D1158,1,""),"")</f>
        <v/>
      </c>
    </row>
    <row r="1159" spans="1:7" x14ac:dyDescent="0.25">
      <c r="A1159">
        <v>90264828</v>
      </c>
      <c r="C1159" t="s">
        <v>2723</v>
      </c>
      <c r="D1159" t="s">
        <v>2724</v>
      </c>
      <c r="E1159">
        <v>0.374</v>
      </c>
      <c r="F1159" t="str">
        <f>IFERROR(IF(VLOOKUP(D1159,Benchmark_list_included!B:B,1,FALSE)=D1159,1,""),"")</f>
        <v/>
      </c>
      <c r="G1159" t="str">
        <f>IFERROR(IF(VLOOKUP(D1159,Benchmark_list_excluded!B:B,1,FALSE)=D1159,1,""),"")</f>
        <v/>
      </c>
    </row>
    <row r="1160" spans="1:7" x14ac:dyDescent="0.25">
      <c r="A1160">
        <v>90265231</v>
      </c>
      <c r="C1160" t="s">
        <v>2725</v>
      </c>
      <c r="D1160" t="s">
        <v>2726</v>
      </c>
      <c r="E1160">
        <v>0.374</v>
      </c>
      <c r="F1160" t="str">
        <f>IFERROR(IF(VLOOKUP(D1160,Benchmark_list_included!B:B,1,FALSE)=D1160,1,""),"")</f>
        <v/>
      </c>
      <c r="G1160" t="str">
        <f>IFERROR(IF(VLOOKUP(D1160,Benchmark_list_excluded!B:B,1,FALSE)=D1160,1,""),"")</f>
        <v/>
      </c>
    </row>
    <row r="1161" spans="1:7" x14ac:dyDescent="0.25">
      <c r="A1161">
        <v>90266079</v>
      </c>
      <c r="C1161" t="s">
        <v>2727</v>
      </c>
      <c r="D1161" t="s">
        <v>2728</v>
      </c>
      <c r="E1161">
        <v>0.374</v>
      </c>
      <c r="F1161" t="str">
        <f>IFERROR(IF(VLOOKUP(D1161,Benchmark_list_included!B:B,1,FALSE)=D1161,1,""),"")</f>
        <v/>
      </c>
      <c r="G1161" t="str">
        <f>IFERROR(IF(VLOOKUP(D1161,Benchmark_list_excluded!B:B,1,FALSE)=D1161,1,""),"")</f>
        <v/>
      </c>
    </row>
    <row r="1162" spans="1:7" x14ac:dyDescent="0.25">
      <c r="A1162">
        <v>90265297</v>
      </c>
      <c r="C1162" t="s">
        <v>2729</v>
      </c>
      <c r="D1162" t="s">
        <v>2730</v>
      </c>
      <c r="E1162">
        <v>0.373</v>
      </c>
      <c r="F1162" t="str">
        <f>IFERROR(IF(VLOOKUP(D1162,Benchmark_list_included!B:B,1,FALSE)=D1162,1,""),"")</f>
        <v/>
      </c>
      <c r="G1162" t="str">
        <f>IFERROR(IF(VLOOKUP(D1162,Benchmark_list_excluded!B:B,1,FALSE)=D1162,1,""),"")</f>
        <v/>
      </c>
    </row>
    <row r="1163" spans="1:7" x14ac:dyDescent="0.25">
      <c r="A1163">
        <v>90266972</v>
      </c>
      <c r="C1163" t="s">
        <v>316</v>
      </c>
      <c r="D1163" t="s">
        <v>315</v>
      </c>
      <c r="E1163">
        <v>0.373</v>
      </c>
      <c r="F1163">
        <f>IFERROR(IF(VLOOKUP(D1163,Benchmark_list_included!B:B,1,FALSE)=D1163,1,""),"")</f>
        <v>1</v>
      </c>
      <c r="G1163" t="str">
        <f>IFERROR(IF(VLOOKUP(D1163,Benchmark_list_excluded!B:B,1,FALSE)=D1163,1,""),"")</f>
        <v/>
      </c>
    </row>
    <row r="1164" spans="1:7" x14ac:dyDescent="0.25">
      <c r="A1164">
        <v>90265348</v>
      </c>
      <c r="C1164" t="s">
        <v>2731</v>
      </c>
      <c r="D1164" t="s">
        <v>2732</v>
      </c>
      <c r="E1164">
        <v>0.372</v>
      </c>
      <c r="F1164" t="str">
        <f>IFERROR(IF(VLOOKUP(D1164,Benchmark_list_included!B:B,1,FALSE)=D1164,1,""),"")</f>
        <v/>
      </c>
      <c r="G1164" t="str">
        <f>IFERROR(IF(VLOOKUP(D1164,Benchmark_list_excluded!B:B,1,FALSE)=D1164,1,""),"")</f>
        <v/>
      </c>
    </row>
    <row r="1165" spans="1:7" x14ac:dyDescent="0.25">
      <c r="A1165">
        <v>90265611</v>
      </c>
      <c r="C1165" t="s">
        <v>2733</v>
      </c>
      <c r="D1165" t="s">
        <v>2734</v>
      </c>
      <c r="E1165">
        <v>0.372</v>
      </c>
      <c r="F1165" t="str">
        <f>IFERROR(IF(VLOOKUP(D1165,Benchmark_list_included!B:B,1,FALSE)=D1165,1,""),"")</f>
        <v/>
      </c>
      <c r="G1165" t="str">
        <f>IFERROR(IF(VLOOKUP(D1165,Benchmark_list_excluded!B:B,1,FALSE)=D1165,1,""),"")</f>
        <v/>
      </c>
    </row>
    <row r="1166" spans="1:7" x14ac:dyDescent="0.25">
      <c r="A1166">
        <v>90264763</v>
      </c>
      <c r="C1166" t="s">
        <v>2735</v>
      </c>
      <c r="D1166" t="s">
        <v>2736</v>
      </c>
      <c r="E1166">
        <v>0.371</v>
      </c>
      <c r="F1166" t="str">
        <f>IFERROR(IF(VLOOKUP(D1166,Benchmark_list_included!B:B,1,FALSE)=D1166,1,""),"")</f>
        <v/>
      </c>
      <c r="G1166" t="str">
        <f>IFERROR(IF(VLOOKUP(D1166,Benchmark_list_excluded!B:B,1,FALSE)=D1166,1,""),"")</f>
        <v/>
      </c>
    </row>
    <row r="1167" spans="1:7" x14ac:dyDescent="0.25">
      <c r="A1167">
        <v>90265283</v>
      </c>
      <c r="C1167" t="s">
        <v>2737</v>
      </c>
      <c r="D1167" t="s">
        <v>2738</v>
      </c>
      <c r="E1167">
        <v>0.371</v>
      </c>
      <c r="F1167" t="str">
        <f>IFERROR(IF(VLOOKUP(D1167,Benchmark_list_included!B:B,1,FALSE)=D1167,1,""),"")</f>
        <v/>
      </c>
      <c r="G1167" t="str">
        <f>IFERROR(IF(VLOOKUP(D1167,Benchmark_list_excluded!B:B,1,FALSE)=D1167,1,""),"")</f>
        <v/>
      </c>
    </row>
    <row r="1168" spans="1:7" x14ac:dyDescent="0.25">
      <c r="A1168">
        <v>90265782</v>
      </c>
      <c r="C1168" t="s">
        <v>2739</v>
      </c>
      <c r="D1168" t="s">
        <v>2740</v>
      </c>
      <c r="E1168">
        <v>0.371</v>
      </c>
      <c r="F1168" t="str">
        <f>IFERROR(IF(VLOOKUP(D1168,Benchmark_list_included!B:B,1,FALSE)=D1168,1,""),"")</f>
        <v/>
      </c>
      <c r="G1168" t="str">
        <f>IFERROR(IF(VLOOKUP(D1168,Benchmark_list_excluded!B:B,1,FALSE)=D1168,1,""),"")</f>
        <v/>
      </c>
    </row>
    <row r="1169" spans="1:7" x14ac:dyDescent="0.25">
      <c r="A1169">
        <v>90266306</v>
      </c>
      <c r="C1169" t="s">
        <v>91</v>
      </c>
      <c r="D1169" t="s">
        <v>89</v>
      </c>
      <c r="E1169">
        <v>0.371</v>
      </c>
      <c r="F1169">
        <f>IFERROR(IF(VLOOKUP(D1169,Benchmark_list_included!B:B,1,FALSE)=D1169,1,""),"")</f>
        <v>1</v>
      </c>
      <c r="G1169" t="str">
        <f>IFERROR(IF(VLOOKUP(D1169,Benchmark_list_excluded!B:B,1,FALSE)=D1169,1,""),"")</f>
        <v/>
      </c>
    </row>
    <row r="1170" spans="1:7" x14ac:dyDescent="0.25">
      <c r="A1170">
        <v>90266597</v>
      </c>
      <c r="C1170" t="s">
        <v>2741</v>
      </c>
      <c r="D1170" t="s">
        <v>2742</v>
      </c>
      <c r="E1170">
        <v>0.371</v>
      </c>
      <c r="F1170" t="str">
        <f>IFERROR(IF(VLOOKUP(D1170,Benchmark_list_included!B:B,1,FALSE)=D1170,1,""),"")</f>
        <v/>
      </c>
      <c r="G1170" t="str">
        <f>IFERROR(IF(VLOOKUP(D1170,Benchmark_list_excluded!B:B,1,FALSE)=D1170,1,""),"")</f>
        <v/>
      </c>
    </row>
    <row r="1171" spans="1:7" x14ac:dyDescent="0.25">
      <c r="A1171">
        <v>90265001</v>
      </c>
      <c r="C1171" t="s">
        <v>2743</v>
      </c>
      <c r="D1171" t="s">
        <v>2744</v>
      </c>
      <c r="E1171">
        <v>0.37</v>
      </c>
      <c r="F1171" t="str">
        <f>IFERROR(IF(VLOOKUP(D1171,Benchmark_list_included!B:B,1,FALSE)=D1171,1,""),"")</f>
        <v/>
      </c>
      <c r="G1171" t="str">
        <f>IFERROR(IF(VLOOKUP(D1171,Benchmark_list_excluded!B:B,1,FALSE)=D1171,1,""),"")</f>
        <v/>
      </c>
    </row>
    <row r="1172" spans="1:7" x14ac:dyDescent="0.25">
      <c r="A1172">
        <v>90265106</v>
      </c>
      <c r="C1172" t="s">
        <v>2745</v>
      </c>
      <c r="D1172" t="s">
        <v>2746</v>
      </c>
      <c r="E1172">
        <v>0.37</v>
      </c>
      <c r="F1172" t="str">
        <f>IFERROR(IF(VLOOKUP(D1172,Benchmark_list_included!B:B,1,FALSE)=D1172,1,""),"")</f>
        <v/>
      </c>
      <c r="G1172" t="str">
        <f>IFERROR(IF(VLOOKUP(D1172,Benchmark_list_excluded!B:B,1,FALSE)=D1172,1,""),"")</f>
        <v/>
      </c>
    </row>
    <row r="1173" spans="1:7" x14ac:dyDescent="0.25">
      <c r="A1173">
        <v>90266380</v>
      </c>
      <c r="C1173" t="s">
        <v>2747</v>
      </c>
      <c r="D1173" t="s">
        <v>2748</v>
      </c>
      <c r="E1173">
        <v>0.36899999999999999</v>
      </c>
      <c r="F1173" t="str">
        <f>IFERROR(IF(VLOOKUP(D1173,Benchmark_list_included!B:B,1,FALSE)=D1173,1,""),"")</f>
        <v/>
      </c>
      <c r="G1173" t="str">
        <f>IFERROR(IF(VLOOKUP(D1173,Benchmark_list_excluded!B:B,1,FALSE)=D1173,1,""),"")</f>
        <v/>
      </c>
    </row>
    <row r="1174" spans="1:7" x14ac:dyDescent="0.25">
      <c r="A1174">
        <v>90266923</v>
      </c>
      <c r="C1174" t="s">
        <v>2749</v>
      </c>
      <c r="D1174" t="s">
        <v>2750</v>
      </c>
      <c r="E1174">
        <v>0.36899999999999999</v>
      </c>
      <c r="F1174" t="str">
        <f>IFERROR(IF(VLOOKUP(D1174,Benchmark_list_included!B:B,1,FALSE)=D1174,1,""),"")</f>
        <v/>
      </c>
      <c r="G1174" t="str">
        <f>IFERROR(IF(VLOOKUP(D1174,Benchmark_list_excluded!B:B,1,FALSE)=D1174,1,""),"")</f>
        <v/>
      </c>
    </row>
    <row r="1175" spans="1:7" x14ac:dyDescent="0.25">
      <c r="A1175">
        <v>90267113</v>
      </c>
      <c r="C1175" t="s">
        <v>2751</v>
      </c>
      <c r="D1175" t="s">
        <v>2752</v>
      </c>
      <c r="E1175">
        <v>0.36899999999999999</v>
      </c>
      <c r="F1175" t="str">
        <f>IFERROR(IF(VLOOKUP(D1175,Benchmark_list_included!B:B,1,FALSE)=D1175,1,""),"")</f>
        <v/>
      </c>
      <c r="G1175" t="str">
        <f>IFERROR(IF(VLOOKUP(D1175,Benchmark_list_excluded!B:B,1,FALSE)=D1175,1,""),"")</f>
        <v/>
      </c>
    </row>
    <row r="1176" spans="1:7" x14ac:dyDescent="0.25">
      <c r="A1176">
        <v>90265282</v>
      </c>
      <c r="C1176" t="s">
        <v>2753</v>
      </c>
      <c r="D1176" t="s">
        <v>2754</v>
      </c>
      <c r="E1176">
        <v>0.36799999999999999</v>
      </c>
      <c r="F1176" t="str">
        <f>IFERROR(IF(VLOOKUP(D1176,Benchmark_list_included!B:B,1,FALSE)=D1176,1,""),"")</f>
        <v/>
      </c>
      <c r="G1176" t="str">
        <f>IFERROR(IF(VLOOKUP(D1176,Benchmark_list_excluded!B:B,1,FALSE)=D1176,1,""),"")</f>
        <v/>
      </c>
    </row>
    <row r="1177" spans="1:7" x14ac:dyDescent="0.25">
      <c r="A1177">
        <v>90265507</v>
      </c>
      <c r="C1177" t="s">
        <v>167</v>
      </c>
      <c r="D1177" t="s">
        <v>165</v>
      </c>
      <c r="E1177">
        <v>0.36799999999999999</v>
      </c>
      <c r="F1177">
        <f>IFERROR(IF(VLOOKUP(D1177,Benchmark_list_included!B:B,1,FALSE)=D1177,1,""),"")</f>
        <v>1</v>
      </c>
      <c r="G1177" t="str">
        <f>IFERROR(IF(VLOOKUP(D1177,Benchmark_list_excluded!B:B,1,FALSE)=D1177,1,""),"")</f>
        <v/>
      </c>
    </row>
    <row r="1178" spans="1:7" x14ac:dyDescent="0.25">
      <c r="A1178">
        <v>90265606</v>
      </c>
      <c r="C1178" t="s">
        <v>2755</v>
      </c>
      <c r="D1178" t="s">
        <v>2756</v>
      </c>
      <c r="E1178">
        <v>0.36799999999999999</v>
      </c>
      <c r="F1178" t="str">
        <f>IFERROR(IF(VLOOKUP(D1178,Benchmark_list_included!B:B,1,FALSE)=D1178,1,""),"")</f>
        <v/>
      </c>
      <c r="G1178" t="str">
        <f>IFERROR(IF(VLOOKUP(D1178,Benchmark_list_excluded!B:B,1,FALSE)=D1178,1,""),"")</f>
        <v/>
      </c>
    </row>
    <row r="1179" spans="1:7" x14ac:dyDescent="0.25">
      <c r="A1179">
        <v>90265770</v>
      </c>
      <c r="C1179" t="s">
        <v>2757</v>
      </c>
      <c r="D1179" t="s">
        <v>2758</v>
      </c>
      <c r="E1179">
        <v>0.36799999999999999</v>
      </c>
      <c r="F1179" t="str">
        <f>IFERROR(IF(VLOOKUP(D1179,Benchmark_list_included!B:B,1,FALSE)=D1179,1,""),"")</f>
        <v/>
      </c>
      <c r="G1179" t="str">
        <f>IFERROR(IF(VLOOKUP(D1179,Benchmark_list_excluded!B:B,1,FALSE)=D1179,1,""),"")</f>
        <v/>
      </c>
    </row>
    <row r="1180" spans="1:7" x14ac:dyDescent="0.25">
      <c r="A1180">
        <v>90266375</v>
      </c>
      <c r="C1180" t="s">
        <v>254</v>
      </c>
      <c r="D1180" t="s">
        <v>253</v>
      </c>
      <c r="E1180">
        <v>0.36799999999999999</v>
      </c>
      <c r="F1180">
        <f>IFERROR(IF(VLOOKUP(D1180,Benchmark_list_included!B:B,1,FALSE)=D1180,1,""),"")</f>
        <v>1</v>
      </c>
      <c r="G1180" t="str">
        <f>IFERROR(IF(VLOOKUP(D1180,Benchmark_list_excluded!B:B,1,FALSE)=D1180,1,""),"")</f>
        <v/>
      </c>
    </row>
    <row r="1181" spans="1:7" x14ac:dyDescent="0.25">
      <c r="A1181">
        <v>90266379</v>
      </c>
      <c r="C1181" t="s">
        <v>2759</v>
      </c>
      <c r="D1181" t="s">
        <v>2760</v>
      </c>
      <c r="E1181">
        <v>0.36799999999999999</v>
      </c>
      <c r="F1181" t="str">
        <f>IFERROR(IF(VLOOKUP(D1181,Benchmark_list_included!B:B,1,FALSE)=D1181,1,""),"")</f>
        <v/>
      </c>
      <c r="G1181" t="str">
        <f>IFERROR(IF(VLOOKUP(D1181,Benchmark_list_excluded!B:B,1,FALSE)=D1181,1,""),"")</f>
        <v/>
      </c>
    </row>
    <row r="1182" spans="1:7" x14ac:dyDescent="0.25">
      <c r="A1182">
        <v>90267120</v>
      </c>
      <c r="C1182" t="s">
        <v>2761</v>
      </c>
      <c r="D1182" t="s">
        <v>2762</v>
      </c>
      <c r="E1182">
        <v>0.36799999999999999</v>
      </c>
      <c r="F1182" t="str">
        <f>IFERROR(IF(VLOOKUP(D1182,Benchmark_list_included!B:B,1,FALSE)=D1182,1,""),"")</f>
        <v/>
      </c>
      <c r="G1182" t="str">
        <f>IFERROR(IF(VLOOKUP(D1182,Benchmark_list_excluded!B:B,1,FALSE)=D1182,1,""),"")</f>
        <v/>
      </c>
    </row>
    <row r="1183" spans="1:7" x14ac:dyDescent="0.25">
      <c r="A1183">
        <v>90266433</v>
      </c>
      <c r="C1183" t="s">
        <v>2763</v>
      </c>
      <c r="D1183" t="s">
        <v>2764</v>
      </c>
      <c r="E1183">
        <v>0.36699999999999999</v>
      </c>
      <c r="F1183" t="str">
        <f>IFERROR(IF(VLOOKUP(D1183,Benchmark_list_included!B:B,1,FALSE)=D1183,1,""),"")</f>
        <v/>
      </c>
      <c r="G1183" t="str">
        <f>IFERROR(IF(VLOOKUP(D1183,Benchmark_list_excluded!B:B,1,FALSE)=D1183,1,""),"")</f>
        <v/>
      </c>
    </row>
    <row r="1184" spans="1:7" x14ac:dyDescent="0.25">
      <c r="A1184">
        <v>90267039</v>
      </c>
      <c r="C1184" t="s">
        <v>2765</v>
      </c>
      <c r="D1184" t="s">
        <v>2766</v>
      </c>
      <c r="E1184">
        <v>0.36699999999999999</v>
      </c>
      <c r="F1184" t="str">
        <f>IFERROR(IF(VLOOKUP(D1184,Benchmark_list_included!B:B,1,FALSE)=D1184,1,""),"")</f>
        <v/>
      </c>
      <c r="G1184" t="str">
        <f>IFERROR(IF(VLOOKUP(D1184,Benchmark_list_excluded!B:B,1,FALSE)=D1184,1,""),"")</f>
        <v/>
      </c>
    </row>
    <row r="1185" spans="1:7" x14ac:dyDescent="0.25">
      <c r="A1185">
        <v>90266944</v>
      </c>
      <c r="C1185" t="s">
        <v>2767</v>
      </c>
      <c r="D1185" t="s">
        <v>2768</v>
      </c>
      <c r="E1185">
        <v>0.36499999999999999</v>
      </c>
      <c r="F1185" t="str">
        <f>IFERROR(IF(VLOOKUP(D1185,Benchmark_list_included!B:B,1,FALSE)=D1185,1,""),"")</f>
        <v/>
      </c>
      <c r="G1185" t="str">
        <f>IFERROR(IF(VLOOKUP(D1185,Benchmark_list_excluded!B:B,1,FALSE)=D1185,1,""),"")</f>
        <v/>
      </c>
    </row>
    <row r="1186" spans="1:7" x14ac:dyDescent="0.25">
      <c r="A1186">
        <v>90266385</v>
      </c>
      <c r="C1186" t="s">
        <v>2769</v>
      </c>
      <c r="D1186" t="s">
        <v>2770</v>
      </c>
      <c r="E1186">
        <v>0.36399999999999999</v>
      </c>
      <c r="F1186" t="str">
        <f>IFERROR(IF(VLOOKUP(D1186,Benchmark_list_included!B:B,1,FALSE)=D1186,1,""),"")</f>
        <v/>
      </c>
      <c r="G1186" t="str">
        <f>IFERROR(IF(VLOOKUP(D1186,Benchmark_list_excluded!B:B,1,FALSE)=D1186,1,""),"")</f>
        <v/>
      </c>
    </row>
    <row r="1187" spans="1:7" x14ac:dyDescent="0.25">
      <c r="A1187">
        <v>90266495</v>
      </c>
      <c r="C1187" t="s">
        <v>2771</v>
      </c>
      <c r="D1187" t="s">
        <v>2772</v>
      </c>
      <c r="E1187">
        <v>0.36399999999999999</v>
      </c>
      <c r="F1187" t="str">
        <f>IFERROR(IF(VLOOKUP(D1187,Benchmark_list_included!B:B,1,FALSE)=D1187,1,""),"")</f>
        <v/>
      </c>
      <c r="G1187" t="str">
        <f>IFERROR(IF(VLOOKUP(D1187,Benchmark_list_excluded!B:B,1,FALSE)=D1187,1,""),"")</f>
        <v/>
      </c>
    </row>
    <row r="1188" spans="1:7" x14ac:dyDescent="0.25">
      <c r="A1188">
        <v>90265524</v>
      </c>
      <c r="C1188" t="s">
        <v>2773</v>
      </c>
      <c r="D1188" t="s">
        <v>2774</v>
      </c>
      <c r="E1188">
        <v>0.36299999999999999</v>
      </c>
      <c r="F1188" t="str">
        <f>IFERROR(IF(VLOOKUP(D1188,Benchmark_list_included!B:B,1,FALSE)=D1188,1,""),"")</f>
        <v/>
      </c>
      <c r="G1188" t="str">
        <f>IFERROR(IF(VLOOKUP(D1188,Benchmark_list_excluded!B:B,1,FALSE)=D1188,1,""),"")</f>
        <v/>
      </c>
    </row>
    <row r="1189" spans="1:7" x14ac:dyDescent="0.25">
      <c r="A1189">
        <v>90266389</v>
      </c>
      <c r="C1189" t="s">
        <v>2775</v>
      </c>
      <c r="D1189" t="s">
        <v>2776</v>
      </c>
      <c r="E1189">
        <v>0.36299999999999999</v>
      </c>
      <c r="F1189" t="str">
        <f>IFERROR(IF(VLOOKUP(D1189,Benchmark_list_included!B:B,1,FALSE)=D1189,1,""),"")</f>
        <v/>
      </c>
      <c r="G1189" t="str">
        <f>IFERROR(IF(VLOOKUP(D1189,Benchmark_list_excluded!B:B,1,FALSE)=D1189,1,""),"")</f>
        <v/>
      </c>
    </row>
    <row r="1190" spans="1:7" x14ac:dyDescent="0.25">
      <c r="A1190">
        <v>90266911</v>
      </c>
      <c r="C1190" t="s">
        <v>2777</v>
      </c>
      <c r="D1190" t="s">
        <v>2778</v>
      </c>
      <c r="E1190">
        <v>0.36299999999999999</v>
      </c>
      <c r="F1190" t="str">
        <f>IFERROR(IF(VLOOKUP(D1190,Benchmark_list_included!B:B,1,FALSE)=D1190,1,""),"")</f>
        <v/>
      </c>
      <c r="G1190" t="str">
        <f>IFERROR(IF(VLOOKUP(D1190,Benchmark_list_excluded!B:B,1,FALSE)=D1190,1,""),"")</f>
        <v/>
      </c>
    </row>
    <row r="1191" spans="1:7" x14ac:dyDescent="0.25">
      <c r="A1191">
        <v>90265956</v>
      </c>
      <c r="C1191" t="s">
        <v>2779</v>
      </c>
      <c r="D1191" t="s">
        <v>2780</v>
      </c>
      <c r="E1191">
        <v>0.36199999999999999</v>
      </c>
      <c r="F1191" t="str">
        <f>IFERROR(IF(VLOOKUP(D1191,Benchmark_list_included!B:B,1,FALSE)=D1191,1,""),"")</f>
        <v/>
      </c>
      <c r="G1191" t="str">
        <f>IFERROR(IF(VLOOKUP(D1191,Benchmark_list_excluded!B:B,1,FALSE)=D1191,1,""),"")</f>
        <v/>
      </c>
    </row>
    <row r="1192" spans="1:7" x14ac:dyDescent="0.25">
      <c r="A1192">
        <v>90264849</v>
      </c>
      <c r="C1192" t="s">
        <v>2781</v>
      </c>
      <c r="D1192" t="s">
        <v>2782</v>
      </c>
      <c r="E1192">
        <v>0.36099999999999999</v>
      </c>
      <c r="F1192" t="str">
        <f>IFERROR(IF(VLOOKUP(D1192,Benchmark_list_included!B:B,1,FALSE)=D1192,1,""),"")</f>
        <v/>
      </c>
      <c r="G1192" t="str">
        <f>IFERROR(IF(VLOOKUP(D1192,Benchmark_list_excluded!B:B,1,FALSE)=D1192,1,""),"")</f>
        <v/>
      </c>
    </row>
    <row r="1193" spans="1:7" x14ac:dyDescent="0.25">
      <c r="A1193">
        <v>90264943</v>
      </c>
      <c r="C1193" t="s">
        <v>2783</v>
      </c>
      <c r="D1193" t="s">
        <v>2784</v>
      </c>
      <c r="E1193">
        <v>0.36099999999999999</v>
      </c>
      <c r="F1193" t="str">
        <f>IFERROR(IF(VLOOKUP(D1193,Benchmark_list_included!B:B,1,FALSE)=D1193,1,""),"")</f>
        <v/>
      </c>
      <c r="G1193" t="str">
        <f>IFERROR(IF(VLOOKUP(D1193,Benchmark_list_excluded!B:B,1,FALSE)=D1193,1,""),"")</f>
        <v/>
      </c>
    </row>
    <row r="1194" spans="1:7" x14ac:dyDescent="0.25">
      <c r="A1194">
        <v>90265123</v>
      </c>
      <c r="C1194" t="s">
        <v>2785</v>
      </c>
      <c r="D1194" t="s">
        <v>2786</v>
      </c>
      <c r="E1194">
        <v>0.36099999999999999</v>
      </c>
      <c r="F1194" t="str">
        <f>IFERROR(IF(VLOOKUP(D1194,Benchmark_list_included!B:B,1,FALSE)=D1194,1,""),"")</f>
        <v/>
      </c>
      <c r="G1194" t="str">
        <f>IFERROR(IF(VLOOKUP(D1194,Benchmark_list_excluded!B:B,1,FALSE)=D1194,1,""),"")</f>
        <v/>
      </c>
    </row>
    <row r="1195" spans="1:7" x14ac:dyDescent="0.25">
      <c r="A1195">
        <v>90265863</v>
      </c>
      <c r="C1195" t="s">
        <v>2787</v>
      </c>
      <c r="D1195" t="s">
        <v>2788</v>
      </c>
      <c r="E1195">
        <v>0.36099999999999999</v>
      </c>
      <c r="F1195" t="str">
        <f>IFERROR(IF(VLOOKUP(D1195,Benchmark_list_included!B:B,1,FALSE)=D1195,1,""),"")</f>
        <v/>
      </c>
      <c r="G1195" t="str">
        <f>IFERROR(IF(VLOOKUP(D1195,Benchmark_list_excluded!B:B,1,FALSE)=D1195,1,""),"")</f>
        <v/>
      </c>
    </row>
    <row r="1196" spans="1:7" x14ac:dyDescent="0.25">
      <c r="A1196">
        <v>90267198</v>
      </c>
      <c r="C1196" t="s">
        <v>2789</v>
      </c>
      <c r="D1196" t="s">
        <v>2790</v>
      </c>
      <c r="E1196">
        <v>0.36099999999999999</v>
      </c>
      <c r="F1196" t="str">
        <f>IFERROR(IF(VLOOKUP(D1196,Benchmark_list_included!B:B,1,FALSE)=D1196,1,""),"")</f>
        <v/>
      </c>
      <c r="G1196" t="str">
        <f>IFERROR(IF(VLOOKUP(D1196,Benchmark_list_excluded!B:B,1,FALSE)=D1196,1,""),"")</f>
        <v/>
      </c>
    </row>
    <row r="1197" spans="1:7" x14ac:dyDescent="0.25">
      <c r="A1197">
        <v>90265534</v>
      </c>
      <c r="C1197" t="s">
        <v>2791</v>
      </c>
      <c r="D1197" t="s">
        <v>2792</v>
      </c>
      <c r="E1197">
        <v>0.36</v>
      </c>
      <c r="F1197" t="str">
        <f>IFERROR(IF(VLOOKUP(D1197,Benchmark_list_included!B:B,1,FALSE)=D1197,1,""),"")</f>
        <v/>
      </c>
      <c r="G1197" t="str">
        <f>IFERROR(IF(VLOOKUP(D1197,Benchmark_list_excluded!B:B,1,FALSE)=D1197,1,""),"")</f>
        <v/>
      </c>
    </row>
    <row r="1198" spans="1:7" x14ac:dyDescent="0.25">
      <c r="A1198">
        <v>90264697</v>
      </c>
      <c r="C1198" t="s">
        <v>2793</v>
      </c>
      <c r="D1198" t="s">
        <v>2794</v>
      </c>
      <c r="E1198">
        <v>0.35899999999999999</v>
      </c>
      <c r="F1198" t="str">
        <f>IFERROR(IF(VLOOKUP(D1198,Benchmark_list_included!B:B,1,FALSE)=D1198,1,""),"")</f>
        <v/>
      </c>
      <c r="G1198" t="str">
        <f>IFERROR(IF(VLOOKUP(D1198,Benchmark_list_excluded!B:B,1,FALSE)=D1198,1,""),"")</f>
        <v/>
      </c>
    </row>
    <row r="1199" spans="1:7" x14ac:dyDescent="0.25">
      <c r="A1199">
        <v>90266014</v>
      </c>
      <c r="C1199" t="s">
        <v>2795</v>
      </c>
      <c r="D1199" t="s">
        <v>2796</v>
      </c>
      <c r="E1199">
        <v>0.35899999999999999</v>
      </c>
      <c r="F1199" t="str">
        <f>IFERROR(IF(VLOOKUP(D1199,Benchmark_list_included!B:B,1,FALSE)=D1199,1,""),"")</f>
        <v/>
      </c>
      <c r="G1199" t="str">
        <f>IFERROR(IF(VLOOKUP(D1199,Benchmark_list_excluded!B:B,1,FALSE)=D1199,1,""),"")</f>
        <v/>
      </c>
    </row>
    <row r="1200" spans="1:7" x14ac:dyDescent="0.25">
      <c r="A1200">
        <v>90264980</v>
      </c>
      <c r="C1200" t="s">
        <v>2797</v>
      </c>
      <c r="D1200" t="s">
        <v>2798</v>
      </c>
      <c r="E1200">
        <v>0.35799999999999998</v>
      </c>
      <c r="F1200" t="str">
        <f>IFERROR(IF(VLOOKUP(D1200,Benchmark_list_included!B:B,1,FALSE)=D1200,1,""),"")</f>
        <v/>
      </c>
      <c r="G1200" t="str">
        <f>IFERROR(IF(VLOOKUP(D1200,Benchmark_list_excluded!B:B,1,FALSE)=D1200,1,""),"")</f>
        <v/>
      </c>
    </row>
    <row r="1201" spans="1:7" x14ac:dyDescent="0.25">
      <c r="A1201">
        <v>90265650</v>
      </c>
      <c r="C1201" t="s">
        <v>2799</v>
      </c>
      <c r="D1201" t="s">
        <v>2800</v>
      </c>
      <c r="E1201">
        <v>0.35599999999999998</v>
      </c>
      <c r="F1201" t="str">
        <f>IFERROR(IF(VLOOKUP(D1201,Benchmark_list_included!B:B,1,FALSE)=D1201,1,""),"")</f>
        <v/>
      </c>
      <c r="G1201" t="str">
        <f>IFERROR(IF(VLOOKUP(D1201,Benchmark_list_excluded!B:B,1,FALSE)=D1201,1,""),"")</f>
        <v/>
      </c>
    </row>
    <row r="1202" spans="1:7" x14ac:dyDescent="0.25">
      <c r="A1202">
        <v>90267070</v>
      </c>
      <c r="C1202" t="s">
        <v>2801</v>
      </c>
      <c r="D1202" t="s">
        <v>2802</v>
      </c>
      <c r="E1202">
        <v>0.35599999999999998</v>
      </c>
      <c r="F1202" t="str">
        <f>IFERROR(IF(VLOOKUP(D1202,Benchmark_list_included!B:B,1,FALSE)=D1202,1,""),"")</f>
        <v/>
      </c>
      <c r="G1202" t="str">
        <f>IFERROR(IF(VLOOKUP(D1202,Benchmark_list_excluded!B:B,1,FALSE)=D1202,1,""),"")</f>
        <v/>
      </c>
    </row>
    <row r="1203" spans="1:7" x14ac:dyDescent="0.25">
      <c r="A1203">
        <v>90265527</v>
      </c>
      <c r="C1203" t="s">
        <v>482</v>
      </c>
      <c r="D1203" t="s">
        <v>480</v>
      </c>
      <c r="E1203">
        <v>0.35499999999999998</v>
      </c>
      <c r="F1203" t="str">
        <f>IFERROR(IF(VLOOKUP(D1203,Benchmark_list_included!B:B,1,FALSE)=D1203,1,""),"")</f>
        <v/>
      </c>
      <c r="G1203">
        <f>IFERROR(IF(VLOOKUP(D1203,Benchmark_list_excluded!B:B,1,FALSE)=D1203,1,""),"")</f>
        <v>1</v>
      </c>
    </row>
    <row r="1204" spans="1:7" x14ac:dyDescent="0.25">
      <c r="A1204">
        <v>90265832</v>
      </c>
      <c r="C1204" t="s">
        <v>2803</v>
      </c>
      <c r="D1204" t="s">
        <v>2804</v>
      </c>
      <c r="E1204">
        <v>0.35499999999999998</v>
      </c>
      <c r="F1204" t="str">
        <f>IFERROR(IF(VLOOKUP(D1204,Benchmark_list_included!B:B,1,FALSE)=D1204,1,""),"")</f>
        <v/>
      </c>
      <c r="G1204" t="str">
        <f>IFERROR(IF(VLOOKUP(D1204,Benchmark_list_excluded!B:B,1,FALSE)=D1204,1,""),"")</f>
        <v/>
      </c>
    </row>
    <row r="1205" spans="1:7" x14ac:dyDescent="0.25">
      <c r="A1205">
        <v>90266238</v>
      </c>
      <c r="C1205" t="s">
        <v>526</v>
      </c>
      <c r="D1205" t="s">
        <v>524</v>
      </c>
      <c r="E1205">
        <v>0.35499999999999998</v>
      </c>
      <c r="F1205" t="str">
        <f>IFERROR(IF(VLOOKUP(D1205,Benchmark_list_included!B:B,1,FALSE)=D1205,1,""),"")</f>
        <v/>
      </c>
      <c r="G1205">
        <f>IFERROR(IF(VLOOKUP(D1205,Benchmark_list_excluded!B:B,1,FALSE)=D1205,1,""),"")</f>
        <v>1</v>
      </c>
    </row>
    <row r="1206" spans="1:7" x14ac:dyDescent="0.25">
      <c r="A1206">
        <v>90266267</v>
      </c>
      <c r="C1206" t="s">
        <v>2805</v>
      </c>
      <c r="D1206" t="s">
        <v>2806</v>
      </c>
      <c r="E1206">
        <v>0.35499999999999998</v>
      </c>
      <c r="F1206" t="str">
        <f>IFERROR(IF(VLOOKUP(D1206,Benchmark_list_included!B:B,1,FALSE)=D1206,1,""),"")</f>
        <v/>
      </c>
      <c r="G1206" t="str">
        <f>IFERROR(IF(VLOOKUP(D1206,Benchmark_list_excluded!B:B,1,FALSE)=D1206,1,""),"")</f>
        <v/>
      </c>
    </row>
    <row r="1207" spans="1:7" x14ac:dyDescent="0.25">
      <c r="A1207">
        <v>90266884</v>
      </c>
      <c r="C1207" t="s">
        <v>2807</v>
      </c>
      <c r="D1207" t="s">
        <v>2808</v>
      </c>
      <c r="E1207">
        <v>0.35499999999999998</v>
      </c>
      <c r="F1207" t="str">
        <f>IFERROR(IF(VLOOKUP(D1207,Benchmark_list_included!B:B,1,FALSE)=D1207,1,""),"")</f>
        <v/>
      </c>
      <c r="G1207" t="str">
        <f>IFERROR(IF(VLOOKUP(D1207,Benchmark_list_excluded!B:B,1,FALSE)=D1207,1,""),"")</f>
        <v/>
      </c>
    </row>
    <row r="1208" spans="1:7" x14ac:dyDescent="0.25">
      <c r="A1208">
        <v>90264739</v>
      </c>
      <c r="C1208" t="s">
        <v>2809</v>
      </c>
      <c r="D1208" t="s">
        <v>2810</v>
      </c>
      <c r="E1208">
        <v>0.35399999999999998</v>
      </c>
      <c r="F1208" t="str">
        <f>IFERROR(IF(VLOOKUP(D1208,Benchmark_list_included!B:B,1,FALSE)=D1208,1,""),"")</f>
        <v/>
      </c>
      <c r="G1208" t="str">
        <f>IFERROR(IF(VLOOKUP(D1208,Benchmark_list_excluded!B:B,1,FALSE)=D1208,1,""),"")</f>
        <v/>
      </c>
    </row>
    <row r="1209" spans="1:7" x14ac:dyDescent="0.25">
      <c r="A1209">
        <v>90265697</v>
      </c>
      <c r="C1209" t="s">
        <v>2811</v>
      </c>
      <c r="D1209" t="s">
        <v>2812</v>
      </c>
      <c r="E1209">
        <v>0.35299999999999998</v>
      </c>
      <c r="F1209" t="str">
        <f>IFERROR(IF(VLOOKUP(D1209,Benchmark_list_included!B:B,1,FALSE)=D1209,1,""),"")</f>
        <v/>
      </c>
      <c r="G1209" t="str">
        <f>IFERROR(IF(VLOOKUP(D1209,Benchmark_list_excluded!B:B,1,FALSE)=D1209,1,""),"")</f>
        <v/>
      </c>
    </row>
    <row r="1210" spans="1:7" x14ac:dyDescent="0.25">
      <c r="A1210">
        <v>90266219</v>
      </c>
      <c r="C1210" t="s">
        <v>2813</v>
      </c>
      <c r="D1210" t="s">
        <v>2814</v>
      </c>
      <c r="E1210">
        <v>0.35199999999999998</v>
      </c>
      <c r="F1210" t="str">
        <f>IFERROR(IF(VLOOKUP(D1210,Benchmark_list_included!B:B,1,FALSE)=D1210,1,""),"")</f>
        <v/>
      </c>
      <c r="G1210" t="str">
        <f>IFERROR(IF(VLOOKUP(D1210,Benchmark_list_excluded!B:B,1,FALSE)=D1210,1,""),"")</f>
        <v/>
      </c>
    </row>
    <row r="1211" spans="1:7" x14ac:dyDescent="0.25">
      <c r="A1211">
        <v>90266519</v>
      </c>
      <c r="C1211" t="s">
        <v>2815</v>
      </c>
      <c r="D1211" t="s">
        <v>2816</v>
      </c>
      <c r="E1211">
        <v>0.35199999999999998</v>
      </c>
      <c r="F1211" t="str">
        <f>IFERROR(IF(VLOOKUP(D1211,Benchmark_list_included!B:B,1,FALSE)=D1211,1,""),"")</f>
        <v/>
      </c>
      <c r="G1211" t="str">
        <f>IFERROR(IF(VLOOKUP(D1211,Benchmark_list_excluded!B:B,1,FALSE)=D1211,1,""),"")</f>
        <v/>
      </c>
    </row>
    <row r="1212" spans="1:7" x14ac:dyDescent="0.25">
      <c r="A1212">
        <v>90264846</v>
      </c>
      <c r="C1212" t="s">
        <v>2817</v>
      </c>
      <c r="D1212" t="s">
        <v>2818</v>
      </c>
      <c r="E1212">
        <v>0.35099999999999998</v>
      </c>
      <c r="F1212" t="str">
        <f>IFERROR(IF(VLOOKUP(D1212,Benchmark_list_included!B:B,1,FALSE)=D1212,1,""),"")</f>
        <v/>
      </c>
      <c r="G1212" t="str">
        <f>IFERROR(IF(VLOOKUP(D1212,Benchmark_list_excluded!B:B,1,FALSE)=D1212,1,""),"")</f>
        <v/>
      </c>
    </row>
    <row r="1213" spans="1:7" x14ac:dyDescent="0.25">
      <c r="A1213">
        <v>90264875</v>
      </c>
      <c r="C1213" t="s">
        <v>2819</v>
      </c>
      <c r="D1213" t="s">
        <v>2820</v>
      </c>
      <c r="E1213">
        <v>0.35</v>
      </c>
      <c r="F1213" t="str">
        <f>IFERROR(IF(VLOOKUP(D1213,Benchmark_list_included!B:B,1,FALSE)=D1213,1,""),"")</f>
        <v/>
      </c>
      <c r="G1213" t="str">
        <f>IFERROR(IF(VLOOKUP(D1213,Benchmark_list_excluded!B:B,1,FALSE)=D1213,1,""),"")</f>
        <v/>
      </c>
    </row>
    <row r="1214" spans="1:7" x14ac:dyDescent="0.25">
      <c r="A1214">
        <v>90265551</v>
      </c>
      <c r="C1214" t="s">
        <v>2821</v>
      </c>
      <c r="D1214" t="s">
        <v>2822</v>
      </c>
      <c r="E1214">
        <v>0.35</v>
      </c>
      <c r="F1214" t="str">
        <f>IFERROR(IF(VLOOKUP(D1214,Benchmark_list_included!B:B,1,FALSE)=D1214,1,""),"")</f>
        <v/>
      </c>
      <c r="G1214" t="str">
        <f>IFERROR(IF(VLOOKUP(D1214,Benchmark_list_excluded!B:B,1,FALSE)=D1214,1,""),"")</f>
        <v/>
      </c>
    </row>
    <row r="1215" spans="1:7" x14ac:dyDescent="0.25">
      <c r="A1215">
        <v>90265579</v>
      </c>
      <c r="C1215" t="s">
        <v>2823</v>
      </c>
      <c r="D1215" t="s">
        <v>2824</v>
      </c>
      <c r="E1215">
        <v>0.35</v>
      </c>
      <c r="F1215" t="str">
        <f>IFERROR(IF(VLOOKUP(D1215,Benchmark_list_included!B:B,1,FALSE)=D1215,1,""),"")</f>
        <v/>
      </c>
      <c r="G1215" t="str">
        <f>IFERROR(IF(VLOOKUP(D1215,Benchmark_list_excluded!B:B,1,FALSE)=D1215,1,""),"")</f>
        <v/>
      </c>
    </row>
    <row r="1216" spans="1:7" x14ac:dyDescent="0.25">
      <c r="A1216">
        <v>90265794</v>
      </c>
      <c r="C1216" t="s">
        <v>2825</v>
      </c>
      <c r="D1216" t="s">
        <v>2826</v>
      </c>
      <c r="E1216">
        <v>0.35</v>
      </c>
      <c r="F1216" t="str">
        <f>IFERROR(IF(VLOOKUP(D1216,Benchmark_list_included!B:B,1,FALSE)=D1216,1,""),"")</f>
        <v/>
      </c>
      <c r="G1216" t="str">
        <f>IFERROR(IF(VLOOKUP(D1216,Benchmark_list_excluded!B:B,1,FALSE)=D1216,1,""),"")</f>
        <v/>
      </c>
    </row>
    <row r="1217" spans="1:7" x14ac:dyDescent="0.25">
      <c r="A1217">
        <v>90266307</v>
      </c>
      <c r="C1217" t="s">
        <v>2827</v>
      </c>
      <c r="D1217" t="s">
        <v>2828</v>
      </c>
      <c r="E1217">
        <v>0.35</v>
      </c>
      <c r="F1217" t="str">
        <f>IFERROR(IF(VLOOKUP(D1217,Benchmark_list_included!B:B,1,FALSE)=D1217,1,""),"")</f>
        <v/>
      </c>
      <c r="G1217" t="str">
        <f>IFERROR(IF(VLOOKUP(D1217,Benchmark_list_excluded!B:B,1,FALSE)=D1217,1,""),"")</f>
        <v/>
      </c>
    </row>
    <row r="1218" spans="1:7" x14ac:dyDescent="0.25">
      <c r="A1218">
        <v>90265858</v>
      </c>
      <c r="C1218" t="s">
        <v>2829</v>
      </c>
      <c r="D1218" t="s">
        <v>2830</v>
      </c>
      <c r="E1218">
        <v>0.34899999999999998</v>
      </c>
      <c r="F1218" t="str">
        <f>IFERROR(IF(VLOOKUP(D1218,Benchmark_list_included!B:B,1,FALSE)=D1218,1,""),"")</f>
        <v/>
      </c>
      <c r="G1218" t="str">
        <f>IFERROR(IF(VLOOKUP(D1218,Benchmark_list_excluded!B:B,1,FALSE)=D1218,1,""),"")</f>
        <v/>
      </c>
    </row>
    <row r="1219" spans="1:7" x14ac:dyDescent="0.25">
      <c r="A1219">
        <v>90266766</v>
      </c>
      <c r="C1219" t="s">
        <v>2831</v>
      </c>
      <c r="D1219" t="s">
        <v>2832</v>
      </c>
      <c r="E1219">
        <v>0.34799999999999998</v>
      </c>
      <c r="F1219" t="str">
        <f>IFERROR(IF(VLOOKUP(D1219,Benchmark_list_included!B:B,1,FALSE)=D1219,1,""),"")</f>
        <v/>
      </c>
      <c r="G1219" t="str">
        <f>IFERROR(IF(VLOOKUP(D1219,Benchmark_list_excluded!B:B,1,FALSE)=D1219,1,""),"")</f>
        <v/>
      </c>
    </row>
    <row r="1220" spans="1:7" x14ac:dyDescent="0.25">
      <c r="A1220">
        <v>90267093</v>
      </c>
      <c r="C1220" t="s">
        <v>2833</v>
      </c>
      <c r="D1220" t="s">
        <v>2834</v>
      </c>
      <c r="E1220">
        <v>0.34799999999999998</v>
      </c>
      <c r="F1220" t="str">
        <f>IFERROR(IF(VLOOKUP(D1220,Benchmark_list_included!B:B,1,FALSE)=D1220,1,""),"")</f>
        <v/>
      </c>
      <c r="G1220" t="str">
        <f>IFERROR(IF(VLOOKUP(D1220,Benchmark_list_excluded!B:B,1,FALSE)=D1220,1,""),"")</f>
        <v/>
      </c>
    </row>
    <row r="1221" spans="1:7" x14ac:dyDescent="0.25">
      <c r="A1221">
        <v>90265362</v>
      </c>
      <c r="C1221" t="s">
        <v>2835</v>
      </c>
      <c r="D1221" t="s">
        <v>2836</v>
      </c>
      <c r="E1221">
        <v>0.34699999999999998</v>
      </c>
      <c r="F1221" t="str">
        <f>IFERROR(IF(VLOOKUP(D1221,Benchmark_list_included!B:B,1,FALSE)=D1221,1,""),"")</f>
        <v/>
      </c>
      <c r="G1221" t="str">
        <f>IFERROR(IF(VLOOKUP(D1221,Benchmark_list_excluded!B:B,1,FALSE)=D1221,1,""),"")</f>
        <v/>
      </c>
    </row>
    <row r="1222" spans="1:7" x14ac:dyDescent="0.25">
      <c r="A1222">
        <v>90266448</v>
      </c>
      <c r="C1222" t="s">
        <v>403</v>
      </c>
      <c r="D1222" t="s">
        <v>402</v>
      </c>
      <c r="E1222">
        <v>0.34699999999999998</v>
      </c>
      <c r="F1222" t="str">
        <f>IFERROR(IF(VLOOKUP(D1222,Benchmark_list_included!B:B,1,FALSE)=D1222,1,""),"")</f>
        <v/>
      </c>
      <c r="G1222">
        <f>IFERROR(IF(VLOOKUP(D1222,Benchmark_list_excluded!B:B,1,FALSE)=D1222,1,""),"")</f>
        <v>1</v>
      </c>
    </row>
    <row r="1223" spans="1:7" x14ac:dyDescent="0.25">
      <c r="A1223">
        <v>90266430</v>
      </c>
      <c r="C1223" t="s">
        <v>2837</v>
      </c>
      <c r="D1223" t="s">
        <v>2838</v>
      </c>
      <c r="E1223">
        <v>0.34599999999999997</v>
      </c>
      <c r="F1223" t="str">
        <f>IFERROR(IF(VLOOKUP(D1223,Benchmark_list_included!B:B,1,FALSE)=D1223,1,""),"")</f>
        <v/>
      </c>
      <c r="G1223" t="str">
        <f>IFERROR(IF(VLOOKUP(D1223,Benchmark_list_excluded!B:B,1,FALSE)=D1223,1,""),"")</f>
        <v/>
      </c>
    </row>
    <row r="1224" spans="1:7" x14ac:dyDescent="0.25">
      <c r="A1224">
        <v>90266562</v>
      </c>
      <c r="C1224" t="s">
        <v>2839</v>
      </c>
      <c r="D1224" t="s">
        <v>2840</v>
      </c>
      <c r="E1224">
        <v>0.34399999999999997</v>
      </c>
      <c r="F1224" t="str">
        <f>IFERROR(IF(VLOOKUP(D1224,Benchmark_list_included!B:B,1,FALSE)=D1224,1,""),"")</f>
        <v/>
      </c>
      <c r="G1224" t="str">
        <f>IFERROR(IF(VLOOKUP(D1224,Benchmark_list_excluded!B:B,1,FALSE)=D1224,1,""),"")</f>
        <v/>
      </c>
    </row>
    <row r="1225" spans="1:7" x14ac:dyDescent="0.25">
      <c r="A1225">
        <v>90266933</v>
      </c>
      <c r="C1225" t="s">
        <v>2841</v>
      </c>
      <c r="D1225" t="s">
        <v>2842</v>
      </c>
      <c r="E1225">
        <v>0.34399999999999997</v>
      </c>
      <c r="F1225" t="str">
        <f>IFERROR(IF(VLOOKUP(D1225,Benchmark_list_included!B:B,1,FALSE)=D1225,1,""),"")</f>
        <v/>
      </c>
      <c r="G1225" t="str">
        <f>IFERROR(IF(VLOOKUP(D1225,Benchmark_list_excluded!B:B,1,FALSE)=D1225,1,""),"")</f>
        <v/>
      </c>
    </row>
    <row r="1226" spans="1:7" x14ac:dyDescent="0.25">
      <c r="A1226">
        <v>90265377</v>
      </c>
      <c r="C1226" t="s">
        <v>2843</v>
      </c>
      <c r="D1226" t="s">
        <v>2844</v>
      </c>
      <c r="E1226">
        <v>0.34300000000000003</v>
      </c>
      <c r="F1226" t="str">
        <f>IFERROR(IF(VLOOKUP(D1226,Benchmark_list_included!B:B,1,FALSE)=D1226,1,""),"")</f>
        <v/>
      </c>
      <c r="G1226" t="str">
        <f>IFERROR(IF(VLOOKUP(D1226,Benchmark_list_excluded!B:B,1,FALSE)=D1226,1,""),"")</f>
        <v/>
      </c>
    </row>
    <row r="1227" spans="1:7" x14ac:dyDescent="0.25">
      <c r="A1227">
        <v>90265736</v>
      </c>
      <c r="C1227" t="s">
        <v>2845</v>
      </c>
      <c r="D1227" t="s">
        <v>2846</v>
      </c>
      <c r="E1227">
        <v>0.34300000000000003</v>
      </c>
      <c r="F1227" t="str">
        <f>IFERROR(IF(VLOOKUP(D1227,Benchmark_list_included!B:B,1,FALSE)=D1227,1,""),"")</f>
        <v/>
      </c>
      <c r="G1227" t="str">
        <f>IFERROR(IF(VLOOKUP(D1227,Benchmark_list_excluded!B:B,1,FALSE)=D1227,1,""),"")</f>
        <v/>
      </c>
    </row>
    <row r="1228" spans="1:7" x14ac:dyDescent="0.25">
      <c r="A1228">
        <v>90266455</v>
      </c>
      <c r="C1228" t="s">
        <v>2847</v>
      </c>
      <c r="D1228" t="s">
        <v>2848</v>
      </c>
      <c r="E1228">
        <v>0.34300000000000003</v>
      </c>
      <c r="F1228" t="str">
        <f>IFERROR(IF(VLOOKUP(D1228,Benchmark_list_included!B:B,1,FALSE)=D1228,1,""),"")</f>
        <v/>
      </c>
      <c r="G1228" t="str">
        <f>IFERROR(IF(VLOOKUP(D1228,Benchmark_list_excluded!B:B,1,FALSE)=D1228,1,""),"")</f>
        <v/>
      </c>
    </row>
    <row r="1229" spans="1:7" x14ac:dyDescent="0.25">
      <c r="A1229">
        <v>90266822</v>
      </c>
      <c r="C1229" t="s">
        <v>2849</v>
      </c>
      <c r="D1229" t="s">
        <v>2850</v>
      </c>
      <c r="E1229">
        <v>0.34300000000000003</v>
      </c>
      <c r="F1229" t="str">
        <f>IFERROR(IF(VLOOKUP(D1229,Benchmark_list_included!B:B,1,FALSE)=D1229,1,""),"")</f>
        <v/>
      </c>
      <c r="G1229" t="str">
        <f>IFERROR(IF(VLOOKUP(D1229,Benchmark_list_excluded!B:B,1,FALSE)=D1229,1,""),"")</f>
        <v/>
      </c>
    </row>
    <row r="1230" spans="1:7" x14ac:dyDescent="0.25">
      <c r="A1230">
        <v>90267193</v>
      </c>
      <c r="D1230" t="s">
        <v>2851</v>
      </c>
      <c r="E1230">
        <v>0.34300000000000003</v>
      </c>
      <c r="F1230" t="str">
        <f>IFERROR(IF(VLOOKUP(D1230,Benchmark_list_included!B:B,1,FALSE)=D1230,1,""),"")</f>
        <v/>
      </c>
      <c r="G1230" t="str">
        <f>IFERROR(IF(VLOOKUP(D1230,Benchmark_list_excluded!B:B,1,FALSE)=D1230,1,""),"")</f>
        <v/>
      </c>
    </row>
    <row r="1231" spans="1:7" x14ac:dyDescent="0.25">
      <c r="A1231">
        <v>90265872</v>
      </c>
      <c r="C1231" t="s">
        <v>2852</v>
      </c>
      <c r="D1231" t="s">
        <v>2853</v>
      </c>
      <c r="E1231">
        <v>0.34200000000000003</v>
      </c>
      <c r="F1231" t="str">
        <f>IFERROR(IF(VLOOKUP(D1231,Benchmark_list_included!B:B,1,FALSE)=D1231,1,""),"")</f>
        <v/>
      </c>
      <c r="G1231" t="str">
        <f>IFERROR(IF(VLOOKUP(D1231,Benchmark_list_excluded!B:B,1,FALSE)=D1231,1,""),"")</f>
        <v/>
      </c>
    </row>
    <row r="1232" spans="1:7" x14ac:dyDescent="0.25">
      <c r="A1232">
        <v>90266407</v>
      </c>
      <c r="C1232" t="s">
        <v>2854</v>
      </c>
      <c r="D1232" t="s">
        <v>2855</v>
      </c>
      <c r="E1232">
        <v>0.34200000000000003</v>
      </c>
      <c r="F1232" t="str">
        <f>IFERROR(IF(VLOOKUP(D1232,Benchmark_list_included!B:B,1,FALSE)=D1232,1,""),"")</f>
        <v/>
      </c>
      <c r="G1232" t="str">
        <f>IFERROR(IF(VLOOKUP(D1232,Benchmark_list_excluded!B:B,1,FALSE)=D1232,1,""),"")</f>
        <v/>
      </c>
    </row>
    <row r="1233" spans="1:7" x14ac:dyDescent="0.25">
      <c r="A1233">
        <v>90264785</v>
      </c>
      <c r="C1233" t="s">
        <v>2856</v>
      </c>
      <c r="D1233" t="s">
        <v>2857</v>
      </c>
      <c r="E1233">
        <v>0.34100000000000003</v>
      </c>
      <c r="F1233" t="str">
        <f>IFERROR(IF(VLOOKUP(D1233,Benchmark_list_included!B:B,1,FALSE)=D1233,1,""),"")</f>
        <v/>
      </c>
      <c r="G1233" t="str">
        <f>IFERROR(IF(VLOOKUP(D1233,Benchmark_list_excluded!B:B,1,FALSE)=D1233,1,""),"")</f>
        <v/>
      </c>
    </row>
    <row r="1234" spans="1:7" x14ac:dyDescent="0.25">
      <c r="A1234">
        <v>90266473</v>
      </c>
      <c r="C1234" t="s">
        <v>2858</v>
      </c>
      <c r="D1234" t="s">
        <v>2859</v>
      </c>
      <c r="E1234">
        <v>0.34100000000000003</v>
      </c>
      <c r="F1234" t="str">
        <f>IFERROR(IF(VLOOKUP(D1234,Benchmark_list_included!B:B,1,FALSE)=D1234,1,""),"")</f>
        <v/>
      </c>
      <c r="G1234" t="str">
        <f>IFERROR(IF(VLOOKUP(D1234,Benchmark_list_excluded!B:B,1,FALSE)=D1234,1,""),"")</f>
        <v/>
      </c>
    </row>
    <row r="1235" spans="1:7" x14ac:dyDescent="0.25">
      <c r="A1235">
        <v>90266819</v>
      </c>
      <c r="C1235" t="s">
        <v>2860</v>
      </c>
      <c r="D1235" t="s">
        <v>2861</v>
      </c>
      <c r="E1235">
        <v>0.34100000000000003</v>
      </c>
      <c r="F1235" t="str">
        <f>IFERROR(IF(VLOOKUP(D1235,Benchmark_list_included!B:B,1,FALSE)=D1235,1,""),"")</f>
        <v/>
      </c>
      <c r="G1235" t="str">
        <f>IFERROR(IF(VLOOKUP(D1235,Benchmark_list_excluded!B:B,1,FALSE)=D1235,1,""),"")</f>
        <v/>
      </c>
    </row>
    <row r="1236" spans="1:7" x14ac:dyDescent="0.25">
      <c r="A1236">
        <v>90266939</v>
      </c>
      <c r="C1236" t="s">
        <v>2862</v>
      </c>
      <c r="D1236" t="s">
        <v>2863</v>
      </c>
      <c r="E1236">
        <v>0.34100000000000003</v>
      </c>
      <c r="F1236" t="str">
        <f>IFERROR(IF(VLOOKUP(D1236,Benchmark_list_included!B:B,1,FALSE)=D1236,1,""),"")</f>
        <v/>
      </c>
      <c r="G1236" t="str">
        <f>IFERROR(IF(VLOOKUP(D1236,Benchmark_list_excluded!B:B,1,FALSE)=D1236,1,""),"")</f>
        <v/>
      </c>
    </row>
    <row r="1237" spans="1:7" x14ac:dyDescent="0.25">
      <c r="A1237">
        <v>90265328</v>
      </c>
      <c r="C1237" t="s">
        <v>2864</v>
      </c>
      <c r="D1237" t="s">
        <v>2865</v>
      </c>
      <c r="E1237">
        <v>0.34</v>
      </c>
      <c r="F1237" t="str">
        <f>IFERROR(IF(VLOOKUP(D1237,Benchmark_list_included!B:B,1,FALSE)=D1237,1,""),"")</f>
        <v/>
      </c>
      <c r="G1237" t="str">
        <f>IFERROR(IF(VLOOKUP(D1237,Benchmark_list_excluded!B:B,1,FALSE)=D1237,1,""),"")</f>
        <v/>
      </c>
    </row>
    <row r="1238" spans="1:7" x14ac:dyDescent="0.25">
      <c r="A1238">
        <v>90266889</v>
      </c>
      <c r="C1238" t="s">
        <v>2866</v>
      </c>
      <c r="D1238" t="s">
        <v>2867</v>
      </c>
      <c r="E1238">
        <v>0.33900000000000002</v>
      </c>
      <c r="F1238" t="str">
        <f>IFERROR(IF(VLOOKUP(D1238,Benchmark_list_included!B:B,1,FALSE)=D1238,1,""),"")</f>
        <v/>
      </c>
      <c r="G1238" t="str">
        <f>IFERROR(IF(VLOOKUP(D1238,Benchmark_list_excluded!B:B,1,FALSE)=D1238,1,""),"")</f>
        <v/>
      </c>
    </row>
    <row r="1239" spans="1:7" x14ac:dyDescent="0.25">
      <c r="A1239">
        <v>90265506</v>
      </c>
      <c r="C1239" t="s">
        <v>2868</v>
      </c>
      <c r="D1239" t="s">
        <v>2869</v>
      </c>
      <c r="E1239">
        <v>0.33800000000000002</v>
      </c>
      <c r="F1239" t="str">
        <f>IFERROR(IF(VLOOKUP(D1239,Benchmark_list_included!B:B,1,FALSE)=D1239,1,""),"")</f>
        <v/>
      </c>
      <c r="G1239" t="str">
        <f>IFERROR(IF(VLOOKUP(D1239,Benchmark_list_excluded!B:B,1,FALSE)=D1239,1,""),"")</f>
        <v/>
      </c>
    </row>
    <row r="1240" spans="1:7" x14ac:dyDescent="0.25">
      <c r="A1240">
        <v>90266752</v>
      </c>
      <c r="C1240" t="s">
        <v>2870</v>
      </c>
      <c r="D1240" t="s">
        <v>2871</v>
      </c>
      <c r="E1240">
        <v>0.33800000000000002</v>
      </c>
      <c r="F1240" t="str">
        <f>IFERROR(IF(VLOOKUP(D1240,Benchmark_list_included!B:B,1,FALSE)=D1240,1,""),"")</f>
        <v/>
      </c>
      <c r="G1240" t="str">
        <f>IFERROR(IF(VLOOKUP(D1240,Benchmark_list_excluded!B:B,1,FALSE)=D1240,1,""),"")</f>
        <v/>
      </c>
    </row>
    <row r="1241" spans="1:7" x14ac:dyDescent="0.25">
      <c r="A1241">
        <v>90265427</v>
      </c>
      <c r="C1241" t="s">
        <v>2872</v>
      </c>
      <c r="D1241" t="s">
        <v>2873</v>
      </c>
      <c r="E1241">
        <v>0.33700000000000002</v>
      </c>
      <c r="F1241" t="str">
        <f>IFERROR(IF(VLOOKUP(D1241,Benchmark_list_included!B:B,1,FALSE)=D1241,1,""),"")</f>
        <v/>
      </c>
      <c r="G1241" t="str">
        <f>IFERROR(IF(VLOOKUP(D1241,Benchmark_list_excluded!B:B,1,FALSE)=D1241,1,""),"")</f>
        <v/>
      </c>
    </row>
    <row r="1242" spans="1:7" x14ac:dyDescent="0.25">
      <c r="A1242">
        <v>90265815</v>
      </c>
      <c r="C1242" t="s">
        <v>2874</v>
      </c>
      <c r="D1242" t="s">
        <v>2875</v>
      </c>
      <c r="E1242">
        <v>0.33700000000000002</v>
      </c>
      <c r="F1242" t="str">
        <f>IFERROR(IF(VLOOKUP(D1242,Benchmark_list_included!B:B,1,FALSE)=D1242,1,""),"")</f>
        <v/>
      </c>
      <c r="G1242" t="str">
        <f>IFERROR(IF(VLOOKUP(D1242,Benchmark_list_excluded!B:B,1,FALSE)=D1242,1,""),"")</f>
        <v/>
      </c>
    </row>
    <row r="1243" spans="1:7" x14ac:dyDescent="0.25">
      <c r="A1243">
        <v>90267162</v>
      </c>
      <c r="C1243" t="s">
        <v>2876</v>
      </c>
      <c r="D1243" t="s">
        <v>2877</v>
      </c>
      <c r="E1243">
        <v>0.33600000000000002</v>
      </c>
      <c r="F1243" t="str">
        <f>IFERROR(IF(VLOOKUP(D1243,Benchmark_list_included!B:B,1,FALSE)=D1243,1,""),"")</f>
        <v/>
      </c>
      <c r="G1243" t="str">
        <f>IFERROR(IF(VLOOKUP(D1243,Benchmark_list_excluded!B:B,1,FALSE)=D1243,1,""),"")</f>
        <v/>
      </c>
    </row>
    <row r="1244" spans="1:7" x14ac:dyDescent="0.25">
      <c r="A1244">
        <v>90267200</v>
      </c>
      <c r="C1244" t="s">
        <v>2878</v>
      </c>
      <c r="D1244" t="s">
        <v>2879</v>
      </c>
      <c r="E1244">
        <v>0.33600000000000002</v>
      </c>
      <c r="F1244" t="str">
        <f>IFERROR(IF(VLOOKUP(D1244,Benchmark_list_included!B:B,1,FALSE)=D1244,1,""),"")</f>
        <v/>
      </c>
      <c r="G1244" t="str">
        <f>IFERROR(IF(VLOOKUP(D1244,Benchmark_list_excluded!B:B,1,FALSE)=D1244,1,""),"")</f>
        <v/>
      </c>
    </row>
    <row r="1245" spans="1:7" x14ac:dyDescent="0.25">
      <c r="A1245">
        <v>90267229</v>
      </c>
      <c r="C1245" t="s">
        <v>2880</v>
      </c>
      <c r="D1245" t="s">
        <v>2881</v>
      </c>
      <c r="E1245">
        <v>0.33600000000000002</v>
      </c>
      <c r="F1245" t="str">
        <f>IFERROR(IF(VLOOKUP(D1245,Benchmark_list_included!B:B,1,FALSE)=D1245,1,""),"")</f>
        <v/>
      </c>
      <c r="G1245" t="str">
        <f>IFERROR(IF(VLOOKUP(D1245,Benchmark_list_excluded!B:B,1,FALSE)=D1245,1,""),"")</f>
        <v/>
      </c>
    </row>
    <row r="1246" spans="1:7" x14ac:dyDescent="0.25">
      <c r="A1246">
        <v>90264920</v>
      </c>
      <c r="C1246" t="s">
        <v>2882</v>
      </c>
      <c r="D1246" t="s">
        <v>2883</v>
      </c>
      <c r="E1246">
        <v>0.33500000000000002</v>
      </c>
      <c r="F1246" t="str">
        <f>IFERROR(IF(VLOOKUP(D1246,Benchmark_list_included!B:B,1,FALSE)=D1246,1,""),"")</f>
        <v/>
      </c>
      <c r="G1246" t="str">
        <f>IFERROR(IF(VLOOKUP(D1246,Benchmark_list_excluded!B:B,1,FALSE)=D1246,1,""),"")</f>
        <v/>
      </c>
    </row>
    <row r="1247" spans="1:7" x14ac:dyDescent="0.25">
      <c r="A1247">
        <v>90264982</v>
      </c>
      <c r="C1247" t="s">
        <v>2884</v>
      </c>
      <c r="D1247" t="s">
        <v>2885</v>
      </c>
      <c r="E1247">
        <v>0.33500000000000002</v>
      </c>
      <c r="F1247" t="str">
        <f>IFERROR(IF(VLOOKUP(D1247,Benchmark_list_included!B:B,1,FALSE)=D1247,1,""),"")</f>
        <v/>
      </c>
      <c r="G1247" t="str">
        <f>IFERROR(IF(VLOOKUP(D1247,Benchmark_list_excluded!B:B,1,FALSE)=D1247,1,""),"")</f>
        <v/>
      </c>
    </row>
    <row r="1248" spans="1:7" x14ac:dyDescent="0.25">
      <c r="A1248">
        <v>90265303</v>
      </c>
      <c r="C1248" t="s">
        <v>2886</v>
      </c>
      <c r="D1248" t="s">
        <v>2887</v>
      </c>
      <c r="E1248">
        <v>0.33500000000000002</v>
      </c>
      <c r="F1248" t="str">
        <f>IFERROR(IF(VLOOKUP(D1248,Benchmark_list_included!B:B,1,FALSE)=D1248,1,""),"")</f>
        <v/>
      </c>
      <c r="G1248" t="str">
        <f>IFERROR(IF(VLOOKUP(D1248,Benchmark_list_excluded!B:B,1,FALSE)=D1248,1,""),"")</f>
        <v/>
      </c>
    </row>
    <row r="1249" spans="1:7" x14ac:dyDescent="0.25">
      <c r="A1249">
        <v>90265762</v>
      </c>
      <c r="C1249" t="s">
        <v>2888</v>
      </c>
      <c r="D1249" t="s">
        <v>2889</v>
      </c>
      <c r="E1249">
        <v>0.33500000000000002</v>
      </c>
      <c r="F1249" t="str">
        <f>IFERROR(IF(VLOOKUP(D1249,Benchmark_list_included!B:B,1,FALSE)=D1249,1,""),"")</f>
        <v/>
      </c>
      <c r="G1249" t="str">
        <f>IFERROR(IF(VLOOKUP(D1249,Benchmark_list_excluded!B:B,1,FALSE)=D1249,1,""),"")</f>
        <v/>
      </c>
    </row>
    <row r="1250" spans="1:7" x14ac:dyDescent="0.25">
      <c r="A1250">
        <v>90266297</v>
      </c>
      <c r="C1250" t="s">
        <v>2890</v>
      </c>
      <c r="D1250" t="s">
        <v>2891</v>
      </c>
      <c r="E1250">
        <v>0.33500000000000002</v>
      </c>
      <c r="F1250" t="str">
        <f>IFERROR(IF(VLOOKUP(D1250,Benchmark_list_included!B:B,1,FALSE)=D1250,1,""),"")</f>
        <v/>
      </c>
      <c r="G1250" t="str">
        <f>IFERROR(IF(VLOOKUP(D1250,Benchmark_list_excluded!B:B,1,FALSE)=D1250,1,""),"")</f>
        <v/>
      </c>
    </row>
    <row r="1251" spans="1:7" x14ac:dyDescent="0.25">
      <c r="A1251">
        <v>90265071</v>
      </c>
      <c r="C1251" t="s">
        <v>2892</v>
      </c>
      <c r="D1251" t="s">
        <v>2893</v>
      </c>
      <c r="E1251">
        <v>0.33400000000000002</v>
      </c>
      <c r="F1251" t="str">
        <f>IFERROR(IF(VLOOKUP(D1251,Benchmark_list_included!B:B,1,FALSE)=D1251,1,""),"")</f>
        <v/>
      </c>
      <c r="G1251" t="str">
        <f>IFERROR(IF(VLOOKUP(D1251,Benchmark_list_excluded!B:B,1,FALSE)=D1251,1,""),"")</f>
        <v/>
      </c>
    </row>
    <row r="1252" spans="1:7" x14ac:dyDescent="0.25">
      <c r="A1252">
        <v>90265332</v>
      </c>
      <c r="C1252" t="s">
        <v>2894</v>
      </c>
      <c r="D1252" t="s">
        <v>2895</v>
      </c>
      <c r="E1252">
        <v>0.33400000000000002</v>
      </c>
      <c r="F1252" t="str">
        <f>IFERROR(IF(VLOOKUP(D1252,Benchmark_list_included!B:B,1,FALSE)=D1252,1,""),"")</f>
        <v/>
      </c>
      <c r="G1252" t="str">
        <f>IFERROR(IF(VLOOKUP(D1252,Benchmark_list_excluded!B:B,1,FALSE)=D1252,1,""),"")</f>
        <v/>
      </c>
    </row>
    <row r="1253" spans="1:7" x14ac:dyDescent="0.25">
      <c r="A1253">
        <v>90265865</v>
      </c>
      <c r="C1253" t="s">
        <v>2896</v>
      </c>
      <c r="D1253" t="s">
        <v>2897</v>
      </c>
      <c r="E1253">
        <v>0.33400000000000002</v>
      </c>
      <c r="F1253" t="str">
        <f>IFERROR(IF(VLOOKUP(D1253,Benchmark_list_included!B:B,1,FALSE)=D1253,1,""),"")</f>
        <v/>
      </c>
      <c r="G1253" t="str">
        <f>IFERROR(IF(VLOOKUP(D1253,Benchmark_list_excluded!B:B,1,FALSE)=D1253,1,""),"")</f>
        <v/>
      </c>
    </row>
    <row r="1254" spans="1:7" x14ac:dyDescent="0.25">
      <c r="A1254">
        <v>90267291</v>
      </c>
      <c r="C1254" t="s">
        <v>2898</v>
      </c>
      <c r="D1254" t="s">
        <v>2899</v>
      </c>
      <c r="E1254">
        <v>0.33300000000000002</v>
      </c>
      <c r="F1254" t="str">
        <f>IFERROR(IF(VLOOKUP(D1254,Benchmark_list_included!B:B,1,FALSE)=D1254,1,""),"")</f>
        <v/>
      </c>
      <c r="G1254" t="str">
        <f>IFERROR(IF(VLOOKUP(D1254,Benchmark_list_excluded!B:B,1,FALSE)=D1254,1,""),"")</f>
        <v/>
      </c>
    </row>
    <row r="1255" spans="1:7" x14ac:dyDescent="0.25">
      <c r="A1255">
        <v>90266748</v>
      </c>
      <c r="C1255" t="s">
        <v>2900</v>
      </c>
      <c r="D1255" t="s">
        <v>2901</v>
      </c>
      <c r="E1255">
        <v>0.33200000000000002</v>
      </c>
      <c r="F1255" t="str">
        <f>IFERROR(IF(VLOOKUP(D1255,Benchmark_list_included!B:B,1,FALSE)=D1255,1,""),"")</f>
        <v/>
      </c>
      <c r="G1255" t="str">
        <f>IFERROR(IF(VLOOKUP(D1255,Benchmark_list_excluded!B:B,1,FALSE)=D1255,1,""),"")</f>
        <v/>
      </c>
    </row>
    <row r="1256" spans="1:7" x14ac:dyDescent="0.25">
      <c r="A1256">
        <v>90265304</v>
      </c>
      <c r="C1256" t="s">
        <v>2902</v>
      </c>
      <c r="D1256" t="s">
        <v>2903</v>
      </c>
      <c r="E1256">
        <v>0.33100000000000002</v>
      </c>
      <c r="F1256" t="str">
        <f>IFERROR(IF(VLOOKUP(D1256,Benchmark_list_included!B:B,1,FALSE)=D1256,1,""),"")</f>
        <v/>
      </c>
      <c r="G1256" t="str">
        <f>IFERROR(IF(VLOOKUP(D1256,Benchmark_list_excluded!B:B,1,FALSE)=D1256,1,""),"")</f>
        <v/>
      </c>
    </row>
    <row r="1257" spans="1:7" x14ac:dyDescent="0.25">
      <c r="A1257">
        <v>90265379</v>
      </c>
      <c r="C1257" t="s">
        <v>2904</v>
      </c>
      <c r="D1257" t="s">
        <v>2905</v>
      </c>
      <c r="E1257">
        <v>0.33</v>
      </c>
      <c r="F1257" t="str">
        <f>IFERROR(IF(VLOOKUP(D1257,Benchmark_list_included!B:B,1,FALSE)=D1257,1,""),"")</f>
        <v/>
      </c>
      <c r="G1257" t="str">
        <f>IFERROR(IF(VLOOKUP(D1257,Benchmark_list_excluded!B:B,1,FALSE)=D1257,1,""),"")</f>
        <v/>
      </c>
    </row>
    <row r="1258" spans="1:7" x14ac:dyDescent="0.25">
      <c r="A1258">
        <v>90266977</v>
      </c>
      <c r="C1258" t="s">
        <v>336</v>
      </c>
      <c r="D1258" t="s">
        <v>334</v>
      </c>
      <c r="E1258">
        <v>0.33</v>
      </c>
      <c r="F1258" t="str">
        <f>IFERROR(IF(VLOOKUP(D1258,Benchmark_list_included!B:B,1,FALSE)=D1258,1,""),"")</f>
        <v/>
      </c>
      <c r="G1258">
        <f>IFERROR(IF(VLOOKUP(D1258,Benchmark_list_excluded!B:B,1,FALSE)=D1258,1,""),"")</f>
        <v>1</v>
      </c>
    </row>
    <row r="1259" spans="1:7" x14ac:dyDescent="0.25">
      <c r="A1259">
        <v>90264684</v>
      </c>
      <c r="C1259" t="s">
        <v>2906</v>
      </c>
      <c r="D1259" t="s">
        <v>2907</v>
      </c>
      <c r="E1259">
        <v>0.32900000000000001</v>
      </c>
      <c r="F1259" t="str">
        <f>IFERROR(IF(VLOOKUP(D1259,Benchmark_list_included!B:B,1,FALSE)=D1259,1,""),"")</f>
        <v/>
      </c>
      <c r="G1259" t="str">
        <f>IFERROR(IF(VLOOKUP(D1259,Benchmark_list_excluded!B:B,1,FALSE)=D1259,1,""),"")</f>
        <v/>
      </c>
    </row>
    <row r="1260" spans="1:7" x14ac:dyDescent="0.25">
      <c r="A1260">
        <v>90265920</v>
      </c>
      <c r="C1260" t="s">
        <v>2908</v>
      </c>
      <c r="D1260" t="s">
        <v>2909</v>
      </c>
      <c r="E1260">
        <v>0.32900000000000001</v>
      </c>
      <c r="F1260" t="str">
        <f>IFERROR(IF(VLOOKUP(D1260,Benchmark_list_included!B:B,1,FALSE)=D1260,1,""),"")</f>
        <v/>
      </c>
      <c r="G1260" t="str">
        <f>IFERROR(IF(VLOOKUP(D1260,Benchmark_list_excluded!B:B,1,FALSE)=D1260,1,""),"")</f>
        <v/>
      </c>
    </row>
    <row r="1261" spans="1:7" x14ac:dyDescent="0.25">
      <c r="A1261">
        <v>90267186</v>
      </c>
      <c r="C1261" t="s">
        <v>2910</v>
      </c>
      <c r="D1261" t="s">
        <v>2911</v>
      </c>
      <c r="E1261">
        <v>0.32900000000000001</v>
      </c>
      <c r="F1261" t="str">
        <f>IFERROR(IF(VLOOKUP(D1261,Benchmark_list_included!B:B,1,FALSE)=D1261,1,""),"")</f>
        <v/>
      </c>
      <c r="G1261" t="str">
        <f>IFERROR(IF(VLOOKUP(D1261,Benchmark_list_excluded!B:B,1,FALSE)=D1261,1,""),"")</f>
        <v/>
      </c>
    </row>
    <row r="1262" spans="1:7" x14ac:dyDescent="0.25">
      <c r="A1262">
        <v>90264822</v>
      </c>
      <c r="C1262" t="s">
        <v>2912</v>
      </c>
      <c r="D1262" t="s">
        <v>2913</v>
      </c>
      <c r="E1262">
        <v>0.32800000000000001</v>
      </c>
      <c r="F1262" t="str">
        <f>IFERROR(IF(VLOOKUP(D1262,Benchmark_list_included!B:B,1,FALSE)=D1262,1,""),"")</f>
        <v/>
      </c>
      <c r="G1262" t="str">
        <f>IFERROR(IF(VLOOKUP(D1262,Benchmark_list_excluded!B:B,1,FALSE)=D1262,1,""),"")</f>
        <v/>
      </c>
    </row>
    <row r="1263" spans="1:7" x14ac:dyDescent="0.25">
      <c r="A1263">
        <v>90264987</v>
      </c>
      <c r="C1263" t="s">
        <v>2914</v>
      </c>
      <c r="D1263" t="s">
        <v>2915</v>
      </c>
      <c r="E1263">
        <v>0.32800000000000001</v>
      </c>
      <c r="F1263" t="str">
        <f>IFERROR(IF(VLOOKUP(D1263,Benchmark_list_included!B:B,1,FALSE)=D1263,1,""),"")</f>
        <v/>
      </c>
      <c r="G1263" t="str">
        <f>IFERROR(IF(VLOOKUP(D1263,Benchmark_list_excluded!B:B,1,FALSE)=D1263,1,""),"")</f>
        <v/>
      </c>
    </row>
    <row r="1264" spans="1:7" x14ac:dyDescent="0.25">
      <c r="A1264">
        <v>90266217</v>
      </c>
      <c r="C1264" t="s">
        <v>2916</v>
      </c>
      <c r="D1264" t="s">
        <v>2917</v>
      </c>
      <c r="E1264">
        <v>0.32800000000000001</v>
      </c>
      <c r="F1264" t="str">
        <f>IFERROR(IF(VLOOKUP(D1264,Benchmark_list_included!B:B,1,FALSE)=D1264,1,""),"")</f>
        <v/>
      </c>
      <c r="G1264" t="str">
        <f>IFERROR(IF(VLOOKUP(D1264,Benchmark_list_excluded!B:B,1,FALSE)=D1264,1,""),"")</f>
        <v/>
      </c>
    </row>
    <row r="1265" spans="1:7" x14ac:dyDescent="0.25">
      <c r="A1265">
        <v>90266707</v>
      </c>
      <c r="C1265" t="s">
        <v>2918</v>
      </c>
      <c r="D1265" t="s">
        <v>2919</v>
      </c>
      <c r="E1265">
        <v>0.32700000000000001</v>
      </c>
      <c r="F1265" t="str">
        <f>IFERROR(IF(VLOOKUP(D1265,Benchmark_list_included!B:B,1,FALSE)=D1265,1,""),"")</f>
        <v/>
      </c>
      <c r="G1265" t="str">
        <f>IFERROR(IF(VLOOKUP(D1265,Benchmark_list_excluded!B:B,1,FALSE)=D1265,1,""),"")</f>
        <v/>
      </c>
    </row>
    <row r="1266" spans="1:7" x14ac:dyDescent="0.25">
      <c r="A1266">
        <v>90266956</v>
      </c>
      <c r="C1266" t="s">
        <v>2920</v>
      </c>
      <c r="D1266" t="s">
        <v>2921</v>
      </c>
      <c r="E1266">
        <v>0.32700000000000001</v>
      </c>
      <c r="F1266" t="str">
        <f>IFERROR(IF(VLOOKUP(D1266,Benchmark_list_included!B:B,1,FALSE)=D1266,1,""),"")</f>
        <v/>
      </c>
      <c r="G1266" t="str">
        <f>IFERROR(IF(VLOOKUP(D1266,Benchmark_list_excluded!B:B,1,FALSE)=D1266,1,""),"")</f>
        <v/>
      </c>
    </row>
    <row r="1267" spans="1:7" x14ac:dyDescent="0.25">
      <c r="A1267">
        <v>90265458</v>
      </c>
      <c r="C1267" t="s">
        <v>2922</v>
      </c>
      <c r="D1267" t="s">
        <v>2923</v>
      </c>
      <c r="E1267">
        <v>0.32600000000000001</v>
      </c>
      <c r="F1267" t="str">
        <f>IFERROR(IF(VLOOKUP(D1267,Benchmark_list_included!B:B,1,FALSE)=D1267,1,""),"")</f>
        <v/>
      </c>
      <c r="G1267" t="str">
        <f>IFERROR(IF(VLOOKUP(D1267,Benchmark_list_excluded!B:B,1,FALSE)=D1267,1,""),"")</f>
        <v/>
      </c>
    </row>
    <row r="1268" spans="1:7" x14ac:dyDescent="0.25">
      <c r="A1268">
        <v>90266789</v>
      </c>
      <c r="C1268" t="s">
        <v>2924</v>
      </c>
      <c r="D1268" t="s">
        <v>2925</v>
      </c>
      <c r="E1268">
        <v>0.32400000000000001</v>
      </c>
      <c r="F1268" t="str">
        <f>IFERROR(IF(VLOOKUP(D1268,Benchmark_list_included!B:B,1,FALSE)=D1268,1,""),"")</f>
        <v/>
      </c>
      <c r="G1268" t="str">
        <f>IFERROR(IF(VLOOKUP(D1268,Benchmark_list_excluded!B:B,1,FALSE)=D1268,1,""),"")</f>
        <v/>
      </c>
    </row>
    <row r="1269" spans="1:7" x14ac:dyDescent="0.25">
      <c r="A1269">
        <v>90264969</v>
      </c>
      <c r="C1269" t="s">
        <v>372</v>
      </c>
      <c r="D1269" t="s">
        <v>371</v>
      </c>
      <c r="E1269">
        <v>0.32300000000000001</v>
      </c>
      <c r="F1269" t="str">
        <f>IFERROR(IF(VLOOKUP(D1269,Benchmark_list_included!B:B,1,FALSE)=D1269,1,""),"")</f>
        <v/>
      </c>
      <c r="G1269">
        <f>IFERROR(IF(VLOOKUP(D1269,Benchmark_list_excluded!B:B,1,FALSE)=D1269,1,""),"")</f>
        <v>1</v>
      </c>
    </row>
    <row r="1270" spans="1:7" x14ac:dyDescent="0.25">
      <c r="A1270">
        <v>90265960</v>
      </c>
      <c r="C1270" t="s">
        <v>2926</v>
      </c>
      <c r="D1270" t="s">
        <v>2927</v>
      </c>
      <c r="E1270">
        <v>0.32200000000000001</v>
      </c>
      <c r="F1270" t="str">
        <f>IFERROR(IF(VLOOKUP(D1270,Benchmark_list_included!B:B,1,FALSE)=D1270,1,""),"")</f>
        <v/>
      </c>
      <c r="G1270" t="str">
        <f>IFERROR(IF(VLOOKUP(D1270,Benchmark_list_excluded!B:B,1,FALSE)=D1270,1,""),"")</f>
        <v/>
      </c>
    </row>
    <row r="1271" spans="1:7" x14ac:dyDescent="0.25">
      <c r="A1271">
        <v>90266171</v>
      </c>
      <c r="C1271" t="s">
        <v>2928</v>
      </c>
      <c r="D1271" t="s">
        <v>2929</v>
      </c>
      <c r="E1271">
        <v>0.32200000000000001</v>
      </c>
      <c r="F1271" t="str">
        <f>IFERROR(IF(VLOOKUP(D1271,Benchmark_list_included!B:B,1,FALSE)=D1271,1,""),"")</f>
        <v/>
      </c>
      <c r="G1271" t="str">
        <f>IFERROR(IF(VLOOKUP(D1271,Benchmark_list_excluded!B:B,1,FALSE)=D1271,1,""),"")</f>
        <v/>
      </c>
    </row>
    <row r="1272" spans="1:7" x14ac:dyDescent="0.25">
      <c r="A1272">
        <v>90266812</v>
      </c>
      <c r="C1272" t="s">
        <v>2930</v>
      </c>
      <c r="D1272" t="s">
        <v>2931</v>
      </c>
      <c r="E1272">
        <v>0.32200000000000001</v>
      </c>
      <c r="F1272" t="str">
        <f>IFERROR(IF(VLOOKUP(D1272,Benchmark_list_included!B:B,1,FALSE)=D1272,1,""),"")</f>
        <v/>
      </c>
      <c r="G1272" t="str">
        <f>IFERROR(IF(VLOOKUP(D1272,Benchmark_list_excluded!B:B,1,FALSE)=D1272,1,""),"")</f>
        <v/>
      </c>
    </row>
    <row r="1273" spans="1:7" x14ac:dyDescent="0.25">
      <c r="A1273">
        <v>90265964</v>
      </c>
      <c r="C1273" t="s">
        <v>2932</v>
      </c>
      <c r="D1273" t="s">
        <v>2933</v>
      </c>
      <c r="E1273">
        <v>0.32100000000000001</v>
      </c>
      <c r="F1273" t="str">
        <f>IFERROR(IF(VLOOKUP(D1273,Benchmark_list_included!B:B,1,FALSE)=D1273,1,""),"")</f>
        <v/>
      </c>
      <c r="G1273" t="str">
        <f>IFERROR(IF(VLOOKUP(D1273,Benchmark_list_excluded!B:B,1,FALSE)=D1273,1,""),"")</f>
        <v/>
      </c>
    </row>
    <row r="1274" spans="1:7" x14ac:dyDescent="0.25">
      <c r="A1274">
        <v>90266712</v>
      </c>
      <c r="C1274" t="s">
        <v>2934</v>
      </c>
      <c r="D1274" t="s">
        <v>2935</v>
      </c>
      <c r="E1274">
        <v>0.32100000000000001</v>
      </c>
      <c r="F1274" t="str">
        <f>IFERROR(IF(VLOOKUP(D1274,Benchmark_list_included!B:B,1,FALSE)=D1274,1,""),"")</f>
        <v/>
      </c>
      <c r="G1274" t="str">
        <f>IFERROR(IF(VLOOKUP(D1274,Benchmark_list_excluded!B:B,1,FALSE)=D1274,1,""),"")</f>
        <v/>
      </c>
    </row>
    <row r="1275" spans="1:7" x14ac:dyDescent="0.25">
      <c r="A1275">
        <v>90264794</v>
      </c>
      <c r="C1275" t="s">
        <v>2936</v>
      </c>
      <c r="D1275" t="s">
        <v>2937</v>
      </c>
      <c r="E1275">
        <v>0.32</v>
      </c>
      <c r="F1275" t="str">
        <f>IFERROR(IF(VLOOKUP(D1275,Benchmark_list_included!B:B,1,FALSE)=D1275,1,""),"")</f>
        <v/>
      </c>
      <c r="G1275" t="str">
        <f>IFERROR(IF(VLOOKUP(D1275,Benchmark_list_excluded!B:B,1,FALSE)=D1275,1,""),"")</f>
        <v/>
      </c>
    </row>
    <row r="1276" spans="1:7" x14ac:dyDescent="0.25">
      <c r="A1276">
        <v>90265768</v>
      </c>
      <c r="C1276" t="s">
        <v>557</v>
      </c>
      <c r="D1276" t="s">
        <v>555</v>
      </c>
      <c r="E1276">
        <v>0.32</v>
      </c>
      <c r="F1276" t="str">
        <f>IFERROR(IF(VLOOKUP(D1276,Benchmark_list_included!B:B,1,FALSE)=D1276,1,""),"")</f>
        <v/>
      </c>
      <c r="G1276">
        <f>IFERROR(IF(VLOOKUP(D1276,Benchmark_list_excluded!B:B,1,FALSE)=D1276,1,""),"")</f>
        <v>1</v>
      </c>
    </row>
    <row r="1277" spans="1:7" x14ac:dyDescent="0.25">
      <c r="A1277">
        <v>90266950</v>
      </c>
      <c r="C1277" t="s">
        <v>324</v>
      </c>
      <c r="D1277" t="s">
        <v>322</v>
      </c>
      <c r="E1277">
        <v>0.32</v>
      </c>
      <c r="F1277">
        <f>IFERROR(IF(VLOOKUP(D1277,Benchmark_list_included!B:B,1,FALSE)=D1277,1,""),"")</f>
        <v>1</v>
      </c>
      <c r="G1277" t="str">
        <f>IFERROR(IF(VLOOKUP(D1277,Benchmark_list_excluded!B:B,1,FALSE)=D1277,1,""),"")</f>
        <v/>
      </c>
    </row>
    <row r="1278" spans="1:7" x14ac:dyDescent="0.25">
      <c r="A1278">
        <v>90264799</v>
      </c>
      <c r="C1278" t="s">
        <v>2938</v>
      </c>
      <c r="D1278" t="s">
        <v>2939</v>
      </c>
      <c r="E1278">
        <v>0.31900000000000001</v>
      </c>
      <c r="F1278" t="str">
        <f>IFERROR(IF(VLOOKUP(D1278,Benchmark_list_included!B:B,1,FALSE)=D1278,1,""),"")</f>
        <v/>
      </c>
      <c r="G1278" t="str">
        <f>IFERROR(IF(VLOOKUP(D1278,Benchmark_list_excluded!B:B,1,FALSE)=D1278,1,""),"")</f>
        <v/>
      </c>
    </row>
    <row r="1279" spans="1:7" x14ac:dyDescent="0.25">
      <c r="A1279">
        <v>90265890</v>
      </c>
      <c r="C1279" t="s">
        <v>2940</v>
      </c>
      <c r="D1279" t="s">
        <v>2941</v>
      </c>
      <c r="E1279">
        <v>0.31900000000000001</v>
      </c>
      <c r="F1279" t="str">
        <f>IFERROR(IF(VLOOKUP(D1279,Benchmark_list_included!B:B,1,FALSE)=D1279,1,""),"")</f>
        <v/>
      </c>
      <c r="G1279" t="str">
        <f>IFERROR(IF(VLOOKUP(D1279,Benchmark_list_excluded!B:B,1,FALSE)=D1279,1,""),"")</f>
        <v/>
      </c>
    </row>
    <row r="1280" spans="1:7" x14ac:dyDescent="0.25">
      <c r="A1280">
        <v>90265951</v>
      </c>
      <c r="C1280" t="s">
        <v>2942</v>
      </c>
      <c r="D1280" t="s">
        <v>2943</v>
      </c>
      <c r="E1280">
        <v>0.31900000000000001</v>
      </c>
      <c r="F1280" t="str">
        <f>IFERROR(IF(VLOOKUP(D1280,Benchmark_list_included!B:B,1,FALSE)=D1280,1,""),"")</f>
        <v/>
      </c>
      <c r="G1280" t="str">
        <f>IFERROR(IF(VLOOKUP(D1280,Benchmark_list_excluded!B:B,1,FALSE)=D1280,1,""),"")</f>
        <v/>
      </c>
    </row>
    <row r="1281" spans="1:7" x14ac:dyDescent="0.25">
      <c r="A1281">
        <v>90266719</v>
      </c>
      <c r="C1281" t="s">
        <v>2944</v>
      </c>
      <c r="D1281" t="s">
        <v>2945</v>
      </c>
      <c r="E1281">
        <v>0.31900000000000001</v>
      </c>
      <c r="F1281" t="str">
        <f>IFERROR(IF(VLOOKUP(D1281,Benchmark_list_included!B:B,1,FALSE)=D1281,1,""),"")</f>
        <v/>
      </c>
      <c r="G1281" t="str">
        <f>IFERROR(IF(VLOOKUP(D1281,Benchmark_list_excluded!B:B,1,FALSE)=D1281,1,""),"")</f>
        <v/>
      </c>
    </row>
    <row r="1282" spans="1:7" x14ac:dyDescent="0.25">
      <c r="A1282">
        <v>90266922</v>
      </c>
      <c r="C1282" t="s">
        <v>2946</v>
      </c>
      <c r="D1282" t="s">
        <v>2947</v>
      </c>
      <c r="E1282">
        <v>0.31900000000000001</v>
      </c>
      <c r="F1282" t="str">
        <f>IFERROR(IF(VLOOKUP(D1282,Benchmark_list_included!B:B,1,FALSE)=D1282,1,""),"")</f>
        <v/>
      </c>
      <c r="G1282" t="str">
        <f>IFERROR(IF(VLOOKUP(D1282,Benchmark_list_excluded!B:B,1,FALSE)=D1282,1,""),"")</f>
        <v/>
      </c>
    </row>
    <row r="1283" spans="1:7" x14ac:dyDescent="0.25">
      <c r="A1283">
        <v>90267175</v>
      </c>
      <c r="C1283" t="s">
        <v>2948</v>
      </c>
      <c r="D1283" t="s">
        <v>2949</v>
      </c>
      <c r="E1283">
        <v>0.31900000000000001</v>
      </c>
      <c r="F1283" t="str">
        <f>IFERROR(IF(VLOOKUP(D1283,Benchmark_list_included!B:B,1,FALSE)=D1283,1,""),"")</f>
        <v/>
      </c>
      <c r="G1283" t="str">
        <f>IFERROR(IF(VLOOKUP(D1283,Benchmark_list_excluded!B:B,1,FALSE)=D1283,1,""),"")</f>
        <v/>
      </c>
    </row>
    <row r="1284" spans="1:7" x14ac:dyDescent="0.25">
      <c r="A1284">
        <v>90266135</v>
      </c>
      <c r="C1284" t="s">
        <v>2950</v>
      </c>
      <c r="D1284" t="s">
        <v>2951</v>
      </c>
      <c r="E1284">
        <v>0.318</v>
      </c>
      <c r="F1284" t="str">
        <f>IFERROR(IF(VLOOKUP(D1284,Benchmark_list_included!B:B,1,FALSE)=D1284,1,""),"")</f>
        <v/>
      </c>
      <c r="G1284" t="str">
        <f>IFERROR(IF(VLOOKUP(D1284,Benchmark_list_excluded!B:B,1,FALSE)=D1284,1,""),"")</f>
        <v/>
      </c>
    </row>
    <row r="1285" spans="1:7" x14ac:dyDescent="0.25">
      <c r="A1285">
        <v>90266275</v>
      </c>
      <c r="C1285" t="s">
        <v>2952</v>
      </c>
      <c r="D1285" t="s">
        <v>2953</v>
      </c>
      <c r="E1285">
        <v>0.318</v>
      </c>
      <c r="F1285" t="str">
        <f>IFERROR(IF(VLOOKUP(D1285,Benchmark_list_included!B:B,1,FALSE)=D1285,1,""),"")</f>
        <v/>
      </c>
      <c r="G1285" t="str">
        <f>IFERROR(IF(VLOOKUP(D1285,Benchmark_list_excluded!B:B,1,FALSE)=D1285,1,""),"")</f>
        <v/>
      </c>
    </row>
    <row r="1286" spans="1:7" x14ac:dyDescent="0.25">
      <c r="A1286">
        <v>90267032</v>
      </c>
      <c r="C1286" t="s">
        <v>2954</v>
      </c>
      <c r="D1286" t="s">
        <v>2955</v>
      </c>
      <c r="E1286">
        <v>0.318</v>
      </c>
      <c r="F1286" t="str">
        <f>IFERROR(IF(VLOOKUP(D1286,Benchmark_list_included!B:B,1,FALSE)=D1286,1,""),"")</f>
        <v/>
      </c>
      <c r="G1286" t="str">
        <f>IFERROR(IF(VLOOKUP(D1286,Benchmark_list_excluded!B:B,1,FALSE)=D1286,1,""),"")</f>
        <v/>
      </c>
    </row>
    <row r="1287" spans="1:7" x14ac:dyDescent="0.25">
      <c r="A1287">
        <v>90267267</v>
      </c>
      <c r="C1287" t="s">
        <v>2956</v>
      </c>
      <c r="D1287" t="s">
        <v>2957</v>
      </c>
      <c r="E1287">
        <v>0.318</v>
      </c>
      <c r="F1287" t="str">
        <f>IFERROR(IF(VLOOKUP(D1287,Benchmark_list_included!B:B,1,FALSE)=D1287,1,""),"")</f>
        <v/>
      </c>
      <c r="G1287" t="str">
        <f>IFERROR(IF(VLOOKUP(D1287,Benchmark_list_excluded!B:B,1,FALSE)=D1287,1,""),"")</f>
        <v/>
      </c>
    </row>
    <row r="1288" spans="1:7" x14ac:dyDescent="0.25">
      <c r="A1288">
        <v>90264686</v>
      </c>
      <c r="C1288" t="s">
        <v>2958</v>
      </c>
      <c r="D1288" t="s">
        <v>2959</v>
      </c>
      <c r="E1288">
        <v>0.317</v>
      </c>
      <c r="F1288" t="str">
        <f>IFERROR(IF(VLOOKUP(D1288,Benchmark_list_included!B:B,1,FALSE)=D1288,1,""),"")</f>
        <v/>
      </c>
      <c r="G1288" t="str">
        <f>IFERROR(IF(VLOOKUP(D1288,Benchmark_list_excluded!B:B,1,FALSE)=D1288,1,""),"")</f>
        <v/>
      </c>
    </row>
    <row r="1289" spans="1:7" x14ac:dyDescent="0.25">
      <c r="A1289">
        <v>90265083</v>
      </c>
      <c r="C1289" t="s">
        <v>2960</v>
      </c>
      <c r="D1289" t="s">
        <v>2961</v>
      </c>
      <c r="E1289">
        <v>0.317</v>
      </c>
      <c r="F1289" t="str">
        <f>IFERROR(IF(VLOOKUP(D1289,Benchmark_list_included!B:B,1,FALSE)=D1289,1,""),"")</f>
        <v/>
      </c>
      <c r="G1289" t="str">
        <f>IFERROR(IF(VLOOKUP(D1289,Benchmark_list_excluded!B:B,1,FALSE)=D1289,1,""),"")</f>
        <v/>
      </c>
    </row>
    <row r="1290" spans="1:7" x14ac:dyDescent="0.25">
      <c r="A1290">
        <v>90265525</v>
      </c>
      <c r="C1290" t="s">
        <v>2962</v>
      </c>
      <c r="D1290" t="s">
        <v>2963</v>
      </c>
      <c r="E1290">
        <v>0.317</v>
      </c>
      <c r="F1290" t="str">
        <f>IFERROR(IF(VLOOKUP(D1290,Benchmark_list_included!B:B,1,FALSE)=D1290,1,""),"")</f>
        <v/>
      </c>
      <c r="G1290" t="str">
        <f>IFERROR(IF(VLOOKUP(D1290,Benchmark_list_excluded!B:B,1,FALSE)=D1290,1,""),"")</f>
        <v/>
      </c>
    </row>
    <row r="1291" spans="1:7" x14ac:dyDescent="0.25">
      <c r="A1291">
        <v>90266245</v>
      </c>
      <c r="C1291" t="s">
        <v>2964</v>
      </c>
      <c r="D1291" t="s">
        <v>2965</v>
      </c>
      <c r="E1291">
        <v>0.317</v>
      </c>
      <c r="F1291" t="str">
        <f>IFERROR(IF(VLOOKUP(D1291,Benchmark_list_included!B:B,1,FALSE)=D1291,1,""),"")</f>
        <v/>
      </c>
      <c r="G1291" t="str">
        <f>IFERROR(IF(VLOOKUP(D1291,Benchmark_list_excluded!B:B,1,FALSE)=D1291,1,""),"")</f>
        <v/>
      </c>
    </row>
    <row r="1292" spans="1:7" x14ac:dyDescent="0.25">
      <c r="A1292">
        <v>90266119</v>
      </c>
      <c r="C1292" t="s">
        <v>2966</v>
      </c>
      <c r="D1292" t="s">
        <v>2967</v>
      </c>
      <c r="E1292">
        <v>0.316</v>
      </c>
      <c r="F1292" t="str">
        <f>IFERROR(IF(VLOOKUP(D1292,Benchmark_list_included!B:B,1,FALSE)=D1292,1,""),"")</f>
        <v/>
      </c>
      <c r="G1292" t="str">
        <f>IFERROR(IF(VLOOKUP(D1292,Benchmark_list_excluded!B:B,1,FALSE)=D1292,1,""),"")</f>
        <v/>
      </c>
    </row>
    <row r="1293" spans="1:7" x14ac:dyDescent="0.25">
      <c r="A1293">
        <v>90267158</v>
      </c>
      <c r="C1293" t="s">
        <v>141</v>
      </c>
      <c r="D1293" t="s">
        <v>139</v>
      </c>
      <c r="E1293">
        <v>0.316</v>
      </c>
      <c r="F1293">
        <f>IFERROR(IF(VLOOKUP(D1293,Benchmark_list_included!B:B,1,FALSE)=D1293,1,""),"")</f>
        <v>1</v>
      </c>
      <c r="G1293" t="str">
        <f>IFERROR(IF(VLOOKUP(D1293,Benchmark_list_excluded!B:B,1,FALSE)=D1293,1,""),"")</f>
        <v/>
      </c>
    </row>
    <row r="1294" spans="1:7" x14ac:dyDescent="0.25">
      <c r="A1294">
        <v>90264825</v>
      </c>
      <c r="C1294" t="s">
        <v>2968</v>
      </c>
      <c r="D1294" t="s">
        <v>2969</v>
      </c>
      <c r="E1294">
        <v>0.315</v>
      </c>
      <c r="F1294" t="str">
        <f>IFERROR(IF(VLOOKUP(D1294,Benchmark_list_included!B:B,1,FALSE)=D1294,1,""),"")</f>
        <v/>
      </c>
      <c r="G1294" t="str">
        <f>IFERROR(IF(VLOOKUP(D1294,Benchmark_list_excluded!B:B,1,FALSE)=D1294,1,""),"")</f>
        <v/>
      </c>
    </row>
    <row r="1295" spans="1:7" x14ac:dyDescent="0.25">
      <c r="A1295">
        <v>90265281</v>
      </c>
      <c r="C1295" t="s">
        <v>2970</v>
      </c>
      <c r="D1295" t="s">
        <v>2971</v>
      </c>
      <c r="E1295">
        <v>0.315</v>
      </c>
      <c r="F1295" t="str">
        <f>IFERROR(IF(VLOOKUP(D1295,Benchmark_list_included!B:B,1,FALSE)=D1295,1,""),"")</f>
        <v/>
      </c>
      <c r="G1295" t="str">
        <f>IFERROR(IF(VLOOKUP(D1295,Benchmark_list_excluded!B:B,1,FALSE)=D1295,1,""),"")</f>
        <v/>
      </c>
    </row>
    <row r="1296" spans="1:7" x14ac:dyDescent="0.25">
      <c r="A1296">
        <v>90266490</v>
      </c>
      <c r="C1296" t="s">
        <v>351</v>
      </c>
      <c r="D1296" t="s">
        <v>349</v>
      </c>
      <c r="E1296">
        <v>0.314</v>
      </c>
      <c r="F1296" t="str">
        <f>IFERROR(IF(VLOOKUP(D1296,Benchmark_list_included!B:B,1,FALSE)=D1296,1,""),"")</f>
        <v/>
      </c>
      <c r="G1296">
        <f>IFERROR(IF(VLOOKUP(D1296,Benchmark_list_excluded!B:B,1,FALSE)=D1296,1,""),"")</f>
        <v>1</v>
      </c>
    </row>
    <row r="1297" spans="1:7" x14ac:dyDescent="0.25">
      <c r="A1297">
        <v>90267167</v>
      </c>
      <c r="C1297" t="s">
        <v>2972</v>
      </c>
      <c r="D1297" t="s">
        <v>2973</v>
      </c>
      <c r="E1297">
        <v>0.314</v>
      </c>
      <c r="F1297" t="str">
        <f>IFERROR(IF(VLOOKUP(D1297,Benchmark_list_included!B:B,1,FALSE)=D1297,1,""),"")</f>
        <v/>
      </c>
      <c r="G1297" t="str">
        <f>IFERROR(IF(VLOOKUP(D1297,Benchmark_list_excluded!B:B,1,FALSE)=D1297,1,""),"")</f>
        <v/>
      </c>
    </row>
    <row r="1298" spans="1:7" x14ac:dyDescent="0.25">
      <c r="A1298">
        <v>90265038</v>
      </c>
      <c r="C1298" t="s">
        <v>2974</v>
      </c>
      <c r="D1298" t="s">
        <v>2975</v>
      </c>
      <c r="E1298">
        <v>0.313</v>
      </c>
      <c r="F1298" t="str">
        <f>IFERROR(IF(VLOOKUP(D1298,Benchmark_list_included!B:B,1,FALSE)=D1298,1,""),"")</f>
        <v/>
      </c>
      <c r="G1298" t="str">
        <f>IFERROR(IF(VLOOKUP(D1298,Benchmark_list_excluded!B:B,1,FALSE)=D1298,1,""),"")</f>
        <v/>
      </c>
    </row>
    <row r="1299" spans="1:7" x14ac:dyDescent="0.25">
      <c r="A1299">
        <v>90266486</v>
      </c>
      <c r="C1299" t="s">
        <v>310</v>
      </c>
      <c r="D1299" t="s">
        <v>308</v>
      </c>
      <c r="E1299">
        <v>0.313</v>
      </c>
      <c r="F1299">
        <f>IFERROR(IF(VLOOKUP(D1299,Benchmark_list_included!B:B,1,FALSE)=D1299,1,""),"")</f>
        <v>1</v>
      </c>
      <c r="G1299" t="str">
        <f>IFERROR(IF(VLOOKUP(D1299,Benchmark_list_excluded!B:B,1,FALSE)=D1299,1,""),"")</f>
        <v/>
      </c>
    </row>
    <row r="1300" spans="1:7" x14ac:dyDescent="0.25">
      <c r="A1300">
        <v>90266798</v>
      </c>
      <c r="C1300" t="s">
        <v>2976</v>
      </c>
      <c r="D1300" t="s">
        <v>2977</v>
      </c>
      <c r="E1300">
        <v>0.313</v>
      </c>
      <c r="F1300" t="str">
        <f>IFERROR(IF(VLOOKUP(D1300,Benchmark_list_included!B:B,1,FALSE)=D1300,1,""),"")</f>
        <v/>
      </c>
      <c r="G1300" t="str">
        <f>IFERROR(IF(VLOOKUP(D1300,Benchmark_list_excluded!B:B,1,FALSE)=D1300,1,""),"")</f>
        <v/>
      </c>
    </row>
    <row r="1301" spans="1:7" x14ac:dyDescent="0.25">
      <c r="A1301">
        <v>90264840</v>
      </c>
      <c r="C1301" t="s">
        <v>2978</v>
      </c>
      <c r="D1301" t="s">
        <v>2979</v>
      </c>
      <c r="E1301">
        <v>0.312</v>
      </c>
      <c r="F1301" t="str">
        <f>IFERROR(IF(VLOOKUP(D1301,Benchmark_list_included!B:B,1,FALSE)=D1301,1,""),"")</f>
        <v/>
      </c>
      <c r="G1301" t="str">
        <f>IFERROR(IF(VLOOKUP(D1301,Benchmark_list_excluded!B:B,1,FALSE)=D1301,1,""),"")</f>
        <v/>
      </c>
    </row>
    <row r="1302" spans="1:7" x14ac:dyDescent="0.25">
      <c r="A1302">
        <v>90265073</v>
      </c>
      <c r="C1302" t="s">
        <v>2980</v>
      </c>
      <c r="D1302" t="s">
        <v>2981</v>
      </c>
      <c r="E1302">
        <v>0.312</v>
      </c>
      <c r="F1302" t="str">
        <f>IFERROR(IF(VLOOKUP(D1302,Benchmark_list_included!B:B,1,FALSE)=D1302,1,""),"")</f>
        <v/>
      </c>
      <c r="G1302" t="str">
        <f>IFERROR(IF(VLOOKUP(D1302,Benchmark_list_excluded!B:B,1,FALSE)=D1302,1,""),"")</f>
        <v/>
      </c>
    </row>
    <row r="1303" spans="1:7" x14ac:dyDescent="0.25">
      <c r="A1303">
        <v>90265805</v>
      </c>
      <c r="C1303" t="s">
        <v>2982</v>
      </c>
      <c r="D1303" t="s">
        <v>2983</v>
      </c>
      <c r="E1303">
        <v>0.312</v>
      </c>
      <c r="F1303" t="str">
        <f>IFERROR(IF(VLOOKUP(D1303,Benchmark_list_included!B:B,1,FALSE)=D1303,1,""),"")</f>
        <v/>
      </c>
      <c r="G1303" t="str">
        <f>IFERROR(IF(VLOOKUP(D1303,Benchmark_list_excluded!B:B,1,FALSE)=D1303,1,""),"")</f>
        <v/>
      </c>
    </row>
    <row r="1304" spans="1:7" x14ac:dyDescent="0.25">
      <c r="A1304">
        <v>90265895</v>
      </c>
      <c r="C1304" t="s">
        <v>2984</v>
      </c>
      <c r="D1304" t="s">
        <v>2985</v>
      </c>
      <c r="E1304">
        <v>0.312</v>
      </c>
      <c r="F1304" t="str">
        <f>IFERROR(IF(VLOOKUP(D1304,Benchmark_list_included!B:B,1,FALSE)=D1304,1,""),"")</f>
        <v/>
      </c>
      <c r="G1304" t="str">
        <f>IFERROR(IF(VLOOKUP(D1304,Benchmark_list_excluded!B:B,1,FALSE)=D1304,1,""),"")</f>
        <v/>
      </c>
    </row>
    <row r="1305" spans="1:7" x14ac:dyDescent="0.25">
      <c r="A1305">
        <v>90265167</v>
      </c>
      <c r="C1305" t="s">
        <v>2986</v>
      </c>
      <c r="D1305" t="s">
        <v>2987</v>
      </c>
      <c r="E1305">
        <v>0.311</v>
      </c>
      <c r="F1305" t="str">
        <f>IFERROR(IF(VLOOKUP(D1305,Benchmark_list_included!B:B,1,FALSE)=D1305,1,""),"")</f>
        <v/>
      </c>
      <c r="G1305" t="str">
        <f>IFERROR(IF(VLOOKUP(D1305,Benchmark_list_excluded!B:B,1,FALSE)=D1305,1,""),"")</f>
        <v/>
      </c>
    </row>
    <row r="1306" spans="1:7" x14ac:dyDescent="0.25">
      <c r="A1306">
        <v>90264698</v>
      </c>
      <c r="C1306" t="s">
        <v>2988</v>
      </c>
      <c r="D1306" t="s">
        <v>2989</v>
      </c>
      <c r="E1306">
        <v>0.31</v>
      </c>
      <c r="F1306" t="str">
        <f>IFERROR(IF(VLOOKUP(D1306,Benchmark_list_included!B:B,1,FALSE)=D1306,1,""),"")</f>
        <v/>
      </c>
      <c r="G1306" t="str">
        <f>IFERROR(IF(VLOOKUP(D1306,Benchmark_list_excluded!B:B,1,FALSE)=D1306,1,""),"")</f>
        <v/>
      </c>
    </row>
    <row r="1307" spans="1:7" x14ac:dyDescent="0.25">
      <c r="A1307">
        <v>90265476</v>
      </c>
      <c r="C1307" t="s">
        <v>2990</v>
      </c>
      <c r="D1307" t="s">
        <v>2991</v>
      </c>
      <c r="E1307">
        <v>0.31</v>
      </c>
      <c r="F1307" t="str">
        <f>IFERROR(IF(VLOOKUP(D1307,Benchmark_list_included!B:B,1,FALSE)=D1307,1,""),"")</f>
        <v/>
      </c>
      <c r="G1307" t="str">
        <f>IFERROR(IF(VLOOKUP(D1307,Benchmark_list_excluded!B:B,1,FALSE)=D1307,1,""),"")</f>
        <v/>
      </c>
    </row>
    <row r="1308" spans="1:7" x14ac:dyDescent="0.25">
      <c r="A1308">
        <v>90266551</v>
      </c>
      <c r="C1308" t="s">
        <v>2992</v>
      </c>
      <c r="D1308" t="s">
        <v>2993</v>
      </c>
      <c r="E1308">
        <v>0.31</v>
      </c>
      <c r="F1308" t="str">
        <f>IFERROR(IF(VLOOKUP(D1308,Benchmark_list_included!B:B,1,FALSE)=D1308,1,""),"")</f>
        <v/>
      </c>
      <c r="G1308" t="str">
        <f>IFERROR(IF(VLOOKUP(D1308,Benchmark_list_excluded!B:B,1,FALSE)=D1308,1,""),"")</f>
        <v/>
      </c>
    </row>
    <row r="1309" spans="1:7" x14ac:dyDescent="0.25">
      <c r="A1309">
        <v>90266595</v>
      </c>
      <c r="C1309" t="s">
        <v>2994</v>
      </c>
      <c r="D1309" t="s">
        <v>2995</v>
      </c>
      <c r="E1309">
        <v>0.31</v>
      </c>
      <c r="F1309" t="str">
        <f>IFERROR(IF(VLOOKUP(D1309,Benchmark_list_included!B:B,1,FALSE)=D1309,1,""),"")</f>
        <v/>
      </c>
      <c r="G1309" t="str">
        <f>IFERROR(IF(VLOOKUP(D1309,Benchmark_list_excluded!B:B,1,FALSE)=D1309,1,""),"")</f>
        <v/>
      </c>
    </row>
    <row r="1310" spans="1:7" x14ac:dyDescent="0.25">
      <c r="A1310">
        <v>90267276</v>
      </c>
      <c r="C1310" t="s">
        <v>2996</v>
      </c>
      <c r="D1310" t="s">
        <v>2997</v>
      </c>
      <c r="E1310">
        <v>0.31</v>
      </c>
      <c r="F1310" t="str">
        <f>IFERROR(IF(VLOOKUP(D1310,Benchmark_list_included!B:B,1,FALSE)=D1310,1,""),"")</f>
        <v/>
      </c>
      <c r="G1310" t="str">
        <f>IFERROR(IF(VLOOKUP(D1310,Benchmark_list_excluded!B:B,1,FALSE)=D1310,1,""),"")</f>
        <v/>
      </c>
    </row>
    <row r="1311" spans="1:7" x14ac:dyDescent="0.25">
      <c r="A1311">
        <v>90265943</v>
      </c>
      <c r="C1311" t="s">
        <v>2998</v>
      </c>
      <c r="D1311" t="s">
        <v>2999</v>
      </c>
      <c r="E1311">
        <v>0.309</v>
      </c>
      <c r="F1311" t="str">
        <f>IFERROR(IF(VLOOKUP(D1311,Benchmark_list_included!B:B,1,FALSE)=D1311,1,""),"")</f>
        <v/>
      </c>
      <c r="G1311" t="str">
        <f>IFERROR(IF(VLOOKUP(D1311,Benchmark_list_excluded!B:B,1,FALSE)=D1311,1,""),"")</f>
        <v/>
      </c>
    </row>
    <row r="1312" spans="1:7" x14ac:dyDescent="0.25">
      <c r="A1312">
        <v>90267073</v>
      </c>
      <c r="C1312" t="s">
        <v>3000</v>
      </c>
      <c r="D1312" t="s">
        <v>3001</v>
      </c>
      <c r="E1312">
        <v>0.309</v>
      </c>
      <c r="F1312" t="str">
        <f>IFERROR(IF(VLOOKUP(D1312,Benchmark_list_included!B:B,1,FALSE)=D1312,1,""),"")</f>
        <v/>
      </c>
      <c r="G1312" t="str">
        <f>IFERROR(IF(VLOOKUP(D1312,Benchmark_list_excluded!B:B,1,FALSE)=D1312,1,""),"")</f>
        <v/>
      </c>
    </row>
    <row r="1313" spans="1:7" x14ac:dyDescent="0.25">
      <c r="A1313">
        <v>90267076</v>
      </c>
      <c r="C1313" t="s">
        <v>3002</v>
      </c>
      <c r="D1313" t="s">
        <v>3003</v>
      </c>
      <c r="E1313">
        <v>0.308</v>
      </c>
      <c r="F1313" t="str">
        <f>IFERROR(IF(VLOOKUP(D1313,Benchmark_list_included!B:B,1,FALSE)=D1313,1,""),"")</f>
        <v/>
      </c>
      <c r="G1313" t="str">
        <f>IFERROR(IF(VLOOKUP(D1313,Benchmark_list_excluded!B:B,1,FALSE)=D1313,1,""),"")</f>
        <v/>
      </c>
    </row>
    <row r="1314" spans="1:7" x14ac:dyDescent="0.25">
      <c r="A1314">
        <v>90264764</v>
      </c>
      <c r="C1314" t="s">
        <v>3004</v>
      </c>
      <c r="D1314" t="s">
        <v>3005</v>
      </c>
      <c r="E1314">
        <v>0.307</v>
      </c>
      <c r="F1314" t="str">
        <f>IFERROR(IF(VLOOKUP(D1314,Benchmark_list_included!B:B,1,FALSE)=D1314,1,""),"")</f>
        <v/>
      </c>
      <c r="G1314" t="str">
        <f>IFERROR(IF(VLOOKUP(D1314,Benchmark_list_excluded!B:B,1,FALSE)=D1314,1,""),"")</f>
        <v/>
      </c>
    </row>
    <row r="1315" spans="1:7" x14ac:dyDescent="0.25">
      <c r="A1315">
        <v>90266503</v>
      </c>
      <c r="C1315" t="s">
        <v>3006</v>
      </c>
      <c r="D1315" t="s">
        <v>3007</v>
      </c>
      <c r="E1315">
        <v>0.307</v>
      </c>
      <c r="F1315" t="str">
        <f>IFERROR(IF(VLOOKUP(D1315,Benchmark_list_included!B:B,1,FALSE)=D1315,1,""),"")</f>
        <v/>
      </c>
      <c r="G1315" t="str">
        <f>IFERROR(IF(VLOOKUP(D1315,Benchmark_list_excluded!B:B,1,FALSE)=D1315,1,""),"")</f>
        <v/>
      </c>
    </row>
    <row r="1316" spans="1:7" x14ac:dyDescent="0.25">
      <c r="A1316">
        <v>90266576</v>
      </c>
      <c r="C1316" t="s">
        <v>3008</v>
      </c>
      <c r="D1316" t="s">
        <v>3009</v>
      </c>
      <c r="E1316">
        <v>0.307</v>
      </c>
      <c r="F1316" t="str">
        <f>IFERROR(IF(VLOOKUP(D1316,Benchmark_list_included!B:B,1,FALSE)=D1316,1,""),"")</f>
        <v/>
      </c>
      <c r="G1316" t="str">
        <f>IFERROR(IF(VLOOKUP(D1316,Benchmark_list_excluded!B:B,1,FALSE)=D1316,1,""),"")</f>
        <v/>
      </c>
    </row>
    <row r="1317" spans="1:7" x14ac:dyDescent="0.25">
      <c r="A1317">
        <v>90266697</v>
      </c>
      <c r="C1317" t="s">
        <v>3010</v>
      </c>
      <c r="D1317" t="s">
        <v>3011</v>
      </c>
      <c r="E1317">
        <v>0.307</v>
      </c>
      <c r="F1317" t="str">
        <f>IFERROR(IF(VLOOKUP(D1317,Benchmark_list_included!B:B,1,FALSE)=D1317,1,""),"")</f>
        <v/>
      </c>
      <c r="G1317" t="str">
        <f>IFERROR(IF(VLOOKUP(D1317,Benchmark_list_excluded!B:B,1,FALSE)=D1317,1,""),"")</f>
        <v/>
      </c>
    </row>
    <row r="1318" spans="1:7" x14ac:dyDescent="0.25">
      <c r="A1318">
        <v>90266560</v>
      </c>
      <c r="C1318" t="s">
        <v>3012</v>
      </c>
      <c r="D1318" t="s">
        <v>3013</v>
      </c>
      <c r="E1318">
        <v>0.30599999999999999</v>
      </c>
      <c r="F1318" t="str">
        <f>IFERROR(IF(VLOOKUP(D1318,Benchmark_list_included!B:B,1,FALSE)=D1318,1,""),"")</f>
        <v/>
      </c>
      <c r="G1318" t="str">
        <f>IFERROR(IF(VLOOKUP(D1318,Benchmark_list_excluded!B:B,1,FALSE)=D1318,1,""),"")</f>
        <v/>
      </c>
    </row>
    <row r="1319" spans="1:7" x14ac:dyDescent="0.25">
      <c r="A1319">
        <v>90267014</v>
      </c>
      <c r="C1319" t="s">
        <v>3014</v>
      </c>
      <c r="D1319" t="s">
        <v>3015</v>
      </c>
      <c r="E1319">
        <v>0.30599999999999999</v>
      </c>
      <c r="F1319" t="str">
        <f>IFERROR(IF(VLOOKUP(D1319,Benchmark_list_included!B:B,1,FALSE)=D1319,1,""),"")</f>
        <v/>
      </c>
      <c r="G1319" t="str">
        <f>IFERROR(IF(VLOOKUP(D1319,Benchmark_list_excluded!B:B,1,FALSE)=D1319,1,""),"")</f>
        <v/>
      </c>
    </row>
    <row r="1320" spans="1:7" x14ac:dyDescent="0.25">
      <c r="A1320">
        <v>90267210</v>
      </c>
      <c r="C1320" t="s">
        <v>3016</v>
      </c>
      <c r="D1320" t="s">
        <v>3017</v>
      </c>
      <c r="E1320">
        <v>0.30599999999999999</v>
      </c>
      <c r="F1320" t="str">
        <f>IFERROR(IF(VLOOKUP(D1320,Benchmark_list_included!B:B,1,FALSE)=D1320,1,""),"")</f>
        <v/>
      </c>
      <c r="G1320" t="str">
        <f>IFERROR(IF(VLOOKUP(D1320,Benchmark_list_excluded!B:B,1,FALSE)=D1320,1,""),"")</f>
        <v/>
      </c>
    </row>
    <row r="1321" spans="1:7" x14ac:dyDescent="0.25">
      <c r="A1321">
        <v>90265347</v>
      </c>
      <c r="C1321" t="s">
        <v>3018</v>
      </c>
      <c r="D1321" t="s">
        <v>3019</v>
      </c>
      <c r="E1321">
        <v>0.30499999999999999</v>
      </c>
      <c r="F1321" t="str">
        <f>IFERROR(IF(VLOOKUP(D1321,Benchmark_list_included!B:B,1,FALSE)=D1321,1,""),"")</f>
        <v/>
      </c>
      <c r="G1321" t="str">
        <f>IFERROR(IF(VLOOKUP(D1321,Benchmark_list_excluded!B:B,1,FALSE)=D1321,1,""),"")</f>
        <v/>
      </c>
    </row>
    <row r="1322" spans="1:7" x14ac:dyDescent="0.25">
      <c r="A1322">
        <v>90266441</v>
      </c>
      <c r="C1322" t="s">
        <v>3020</v>
      </c>
      <c r="D1322" t="s">
        <v>3021</v>
      </c>
      <c r="E1322">
        <v>0.30499999999999999</v>
      </c>
      <c r="F1322" t="str">
        <f>IFERROR(IF(VLOOKUP(D1322,Benchmark_list_included!B:B,1,FALSE)=D1322,1,""),"")</f>
        <v/>
      </c>
      <c r="G1322" t="str">
        <f>IFERROR(IF(VLOOKUP(D1322,Benchmark_list_excluded!B:B,1,FALSE)=D1322,1,""),"")</f>
        <v/>
      </c>
    </row>
    <row r="1323" spans="1:7" x14ac:dyDescent="0.25">
      <c r="A1323">
        <v>90267298</v>
      </c>
      <c r="C1323" t="s">
        <v>3022</v>
      </c>
      <c r="D1323" t="s">
        <v>3023</v>
      </c>
      <c r="E1323">
        <v>0.30499999999999999</v>
      </c>
      <c r="F1323" t="str">
        <f>IFERROR(IF(VLOOKUP(D1323,Benchmark_list_included!B:B,1,FALSE)=D1323,1,""),"")</f>
        <v/>
      </c>
      <c r="G1323" t="str">
        <f>IFERROR(IF(VLOOKUP(D1323,Benchmark_list_excluded!B:B,1,FALSE)=D1323,1,""),"")</f>
        <v/>
      </c>
    </row>
    <row r="1324" spans="1:7" x14ac:dyDescent="0.25">
      <c r="A1324">
        <v>90264844</v>
      </c>
      <c r="C1324" t="s">
        <v>3024</v>
      </c>
      <c r="D1324" t="s">
        <v>3025</v>
      </c>
      <c r="E1324">
        <v>0.30399999999999999</v>
      </c>
      <c r="F1324" t="str">
        <f>IFERROR(IF(VLOOKUP(D1324,Benchmark_list_included!B:B,1,FALSE)=D1324,1,""),"")</f>
        <v/>
      </c>
      <c r="G1324" t="str">
        <f>IFERROR(IF(VLOOKUP(D1324,Benchmark_list_excluded!B:B,1,FALSE)=D1324,1,""),"")</f>
        <v/>
      </c>
    </row>
    <row r="1325" spans="1:7" x14ac:dyDescent="0.25">
      <c r="A1325">
        <v>90265666</v>
      </c>
      <c r="C1325" t="s">
        <v>3026</v>
      </c>
      <c r="D1325" t="s">
        <v>3027</v>
      </c>
      <c r="E1325">
        <v>0.30399999999999999</v>
      </c>
      <c r="F1325" t="str">
        <f>IFERROR(IF(VLOOKUP(D1325,Benchmark_list_included!B:B,1,FALSE)=D1325,1,""),"")</f>
        <v/>
      </c>
      <c r="G1325" t="str">
        <f>IFERROR(IF(VLOOKUP(D1325,Benchmark_list_excluded!B:B,1,FALSE)=D1325,1,""),"")</f>
        <v/>
      </c>
    </row>
    <row r="1326" spans="1:7" x14ac:dyDescent="0.25">
      <c r="A1326">
        <v>90266158</v>
      </c>
      <c r="C1326" t="s">
        <v>3028</v>
      </c>
      <c r="D1326" t="s">
        <v>3029</v>
      </c>
      <c r="E1326">
        <v>0.30399999999999999</v>
      </c>
      <c r="F1326" t="str">
        <f>IFERROR(IF(VLOOKUP(D1326,Benchmark_list_included!B:B,1,FALSE)=D1326,1,""),"")</f>
        <v/>
      </c>
      <c r="G1326" t="str">
        <f>IFERROR(IF(VLOOKUP(D1326,Benchmark_list_excluded!B:B,1,FALSE)=D1326,1,""),"")</f>
        <v/>
      </c>
    </row>
    <row r="1327" spans="1:7" x14ac:dyDescent="0.25">
      <c r="A1327">
        <v>90264894</v>
      </c>
      <c r="C1327" t="s">
        <v>3030</v>
      </c>
      <c r="D1327" t="s">
        <v>3031</v>
      </c>
      <c r="E1327">
        <v>0.30299999999999999</v>
      </c>
      <c r="F1327" t="str">
        <f>IFERROR(IF(VLOOKUP(D1327,Benchmark_list_included!B:B,1,FALSE)=D1327,1,""),"")</f>
        <v/>
      </c>
      <c r="G1327" t="str">
        <f>IFERROR(IF(VLOOKUP(D1327,Benchmark_list_excluded!B:B,1,FALSE)=D1327,1,""),"")</f>
        <v/>
      </c>
    </row>
    <row r="1328" spans="1:7" x14ac:dyDescent="0.25">
      <c r="A1328">
        <v>90266360</v>
      </c>
      <c r="C1328" t="s">
        <v>3032</v>
      </c>
      <c r="D1328" t="s">
        <v>3033</v>
      </c>
      <c r="E1328">
        <v>0.30299999999999999</v>
      </c>
      <c r="F1328" t="str">
        <f>IFERROR(IF(VLOOKUP(D1328,Benchmark_list_included!B:B,1,FALSE)=D1328,1,""),"")</f>
        <v/>
      </c>
      <c r="G1328" t="str">
        <f>IFERROR(IF(VLOOKUP(D1328,Benchmark_list_excluded!B:B,1,FALSE)=D1328,1,""),"")</f>
        <v/>
      </c>
    </row>
    <row r="1329" spans="1:7" x14ac:dyDescent="0.25">
      <c r="A1329">
        <v>90266929</v>
      </c>
      <c r="C1329" t="s">
        <v>3034</v>
      </c>
      <c r="D1329" t="s">
        <v>3035</v>
      </c>
      <c r="E1329">
        <v>0.30299999999999999</v>
      </c>
      <c r="F1329" t="str">
        <f>IFERROR(IF(VLOOKUP(D1329,Benchmark_list_included!B:B,1,FALSE)=D1329,1,""),"")</f>
        <v/>
      </c>
      <c r="G1329" t="str">
        <f>IFERROR(IF(VLOOKUP(D1329,Benchmark_list_excluded!B:B,1,FALSE)=D1329,1,""),"")</f>
        <v/>
      </c>
    </row>
    <row r="1330" spans="1:7" x14ac:dyDescent="0.25">
      <c r="A1330">
        <v>90267041</v>
      </c>
      <c r="C1330" t="s">
        <v>3036</v>
      </c>
      <c r="D1330" t="s">
        <v>3037</v>
      </c>
      <c r="E1330">
        <v>0.30299999999999999</v>
      </c>
      <c r="F1330" t="str">
        <f>IFERROR(IF(VLOOKUP(D1330,Benchmark_list_included!B:B,1,FALSE)=D1330,1,""),"")</f>
        <v/>
      </c>
      <c r="G1330" t="str">
        <f>IFERROR(IF(VLOOKUP(D1330,Benchmark_list_excluded!B:B,1,FALSE)=D1330,1,""),"")</f>
        <v/>
      </c>
    </row>
    <row r="1331" spans="1:7" x14ac:dyDescent="0.25">
      <c r="A1331">
        <v>90267125</v>
      </c>
      <c r="C1331" t="s">
        <v>102</v>
      </c>
      <c r="D1331" t="s">
        <v>150</v>
      </c>
      <c r="E1331">
        <v>0.30299999999999999</v>
      </c>
      <c r="F1331">
        <f>IFERROR(IF(VLOOKUP(D1331,Benchmark_list_included!B:B,1,FALSE)=D1331,1,""),"")</f>
        <v>1</v>
      </c>
      <c r="G1331" t="str">
        <f>IFERROR(IF(VLOOKUP(D1331,Benchmark_list_excluded!B:B,1,FALSE)=D1331,1,""),"")</f>
        <v/>
      </c>
    </row>
    <row r="1332" spans="1:7" x14ac:dyDescent="0.25">
      <c r="A1332">
        <v>90267290</v>
      </c>
      <c r="C1332" t="s">
        <v>3038</v>
      </c>
      <c r="D1332" t="s">
        <v>3039</v>
      </c>
      <c r="E1332">
        <v>0.30299999999999999</v>
      </c>
      <c r="F1332" t="str">
        <f>IFERROR(IF(VLOOKUP(D1332,Benchmark_list_included!B:B,1,FALSE)=D1332,1,""),"")</f>
        <v/>
      </c>
      <c r="G1332" t="str">
        <f>IFERROR(IF(VLOOKUP(D1332,Benchmark_list_excluded!B:B,1,FALSE)=D1332,1,""),"")</f>
        <v/>
      </c>
    </row>
    <row r="1333" spans="1:7" x14ac:dyDescent="0.25">
      <c r="A1333">
        <v>90266919</v>
      </c>
      <c r="C1333" t="s">
        <v>3040</v>
      </c>
      <c r="D1333" t="s">
        <v>3041</v>
      </c>
      <c r="E1333">
        <v>0.30199999999999999</v>
      </c>
      <c r="F1333" t="str">
        <f>IFERROR(IF(VLOOKUP(D1333,Benchmark_list_included!B:B,1,FALSE)=D1333,1,""),"")</f>
        <v/>
      </c>
      <c r="G1333" t="str">
        <f>IFERROR(IF(VLOOKUP(D1333,Benchmark_list_excluded!B:B,1,FALSE)=D1333,1,""),"")</f>
        <v/>
      </c>
    </row>
    <row r="1334" spans="1:7" x14ac:dyDescent="0.25">
      <c r="A1334">
        <v>90267136</v>
      </c>
      <c r="C1334" t="s">
        <v>3042</v>
      </c>
      <c r="D1334" t="s">
        <v>3043</v>
      </c>
      <c r="E1334">
        <v>0.30199999999999999</v>
      </c>
      <c r="F1334" t="str">
        <f>IFERROR(IF(VLOOKUP(D1334,Benchmark_list_included!B:B,1,FALSE)=D1334,1,""),"")</f>
        <v/>
      </c>
      <c r="G1334" t="str">
        <f>IFERROR(IF(VLOOKUP(D1334,Benchmark_list_excluded!B:B,1,FALSE)=D1334,1,""),"")</f>
        <v/>
      </c>
    </row>
    <row r="1335" spans="1:7" x14ac:dyDescent="0.25">
      <c r="A1335">
        <v>90264891</v>
      </c>
      <c r="C1335" t="s">
        <v>3044</v>
      </c>
      <c r="D1335" t="s">
        <v>3045</v>
      </c>
      <c r="E1335">
        <v>0.30099999999999999</v>
      </c>
      <c r="F1335" t="str">
        <f>IFERROR(IF(VLOOKUP(D1335,Benchmark_list_included!B:B,1,FALSE)=D1335,1,""),"")</f>
        <v/>
      </c>
      <c r="G1335" t="str">
        <f>IFERROR(IF(VLOOKUP(D1335,Benchmark_list_excluded!B:B,1,FALSE)=D1335,1,""),"")</f>
        <v/>
      </c>
    </row>
    <row r="1336" spans="1:7" x14ac:dyDescent="0.25">
      <c r="A1336">
        <v>90265596</v>
      </c>
      <c r="C1336" t="s">
        <v>3046</v>
      </c>
      <c r="D1336" t="s">
        <v>3047</v>
      </c>
      <c r="E1336">
        <v>0.30099999999999999</v>
      </c>
      <c r="F1336" t="str">
        <f>IFERROR(IF(VLOOKUP(D1336,Benchmark_list_included!B:B,1,FALSE)=D1336,1,""),"")</f>
        <v/>
      </c>
      <c r="G1336" t="str">
        <f>IFERROR(IF(VLOOKUP(D1336,Benchmark_list_excluded!B:B,1,FALSE)=D1336,1,""),"")</f>
        <v/>
      </c>
    </row>
    <row r="1337" spans="1:7" x14ac:dyDescent="0.25">
      <c r="A1337">
        <v>90265983</v>
      </c>
      <c r="C1337" t="s">
        <v>3048</v>
      </c>
      <c r="D1337" t="s">
        <v>3049</v>
      </c>
      <c r="E1337">
        <v>0.30099999999999999</v>
      </c>
      <c r="F1337" t="str">
        <f>IFERROR(IF(VLOOKUP(D1337,Benchmark_list_included!B:B,1,FALSE)=D1337,1,""),"")</f>
        <v/>
      </c>
      <c r="G1337" t="str">
        <f>IFERROR(IF(VLOOKUP(D1337,Benchmark_list_excluded!B:B,1,FALSE)=D1337,1,""),"")</f>
        <v/>
      </c>
    </row>
    <row r="1338" spans="1:7" x14ac:dyDescent="0.25">
      <c r="A1338">
        <v>90267211</v>
      </c>
      <c r="C1338" t="s">
        <v>3050</v>
      </c>
      <c r="D1338" t="s">
        <v>3051</v>
      </c>
      <c r="E1338">
        <v>0.30099999999999999</v>
      </c>
      <c r="F1338" t="str">
        <f>IFERROR(IF(VLOOKUP(D1338,Benchmark_list_included!B:B,1,FALSE)=D1338,1,""),"")</f>
        <v/>
      </c>
      <c r="G1338" t="str">
        <f>IFERROR(IF(VLOOKUP(D1338,Benchmark_list_excluded!B:B,1,FALSE)=D1338,1,""),"")</f>
        <v/>
      </c>
    </row>
    <row r="1339" spans="1:7" x14ac:dyDescent="0.25">
      <c r="A1339">
        <v>90267251</v>
      </c>
      <c r="C1339" t="s">
        <v>3052</v>
      </c>
      <c r="D1339" t="s">
        <v>3053</v>
      </c>
      <c r="E1339">
        <v>0.30099999999999999</v>
      </c>
      <c r="F1339" t="str">
        <f>IFERROR(IF(VLOOKUP(D1339,Benchmark_list_included!B:B,1,FALSE)=D1339,1,""),"")</f>
        <v/>
      </c>
      <c r="G1339" t="str">
        <f>IFERROR(IF(VLOOKUP(D1339,Benchmark_list_excluded!B:B,1,FALSE)=D1339,1,""),"")</f>
        <v/>
      </c>
    </row>
    <row r="1340" spans="1:7" x14ac:dyDescent="0.25">
      <c r="A1340">
        <v>90264644</v>
      </c>
      <c r="C1340" t="s">
        <v>3054</v>
      </c>
      <c r="D1340" t="s">
        <v>3055</v>
      </c>
      <c r="E1340">
        <v>0.3</v>
      </c>
      <c r="F1340" t="str">
        <f>IFERROR(IF(VLOOKUP(D1340,Benchmark_list_included!B:B,1,FALSE)=D1340,1,""),"")</f>
        <v/>
      </c>
      <c r="G1340" t="str">
        <f>IFERROR(IF(VLOOKUP(D1340,Benchmark_list_excluded!B:B,1,FALSE)=D1340,1,""),"")</f>
        <v/>
      </c>
    </row>
    <row r="1341" spans="1:7" x14ac:dyDescent="0.25">
      <c r="A1341">
        <v>90265111</v>
      </c>
      <c r="C1341" t="s">
        <v>3056</v>
      </c>
      <c r="D1341" t="s">
        <v>3057</v>
      </c>
      <c r="E1341">
        <v>0.3</v>
      </c>
      <c r="F1341" t="str">
        <f>IFERROR(IF(VLOOKUP(D1341,Benchmark_list_included!B:B,1,FALSE)=D1341,1,""),"")</f>
        <v/>
      </c>
      <c r="G1341" t="str">
        <f>IFERROR(IF(VLOOKUP(D1341,Benchmark_list_excluded!B:B,1,FALSE)=D1341,1,""),"")</f>
        <v/>
      </c>
    </row>
    <row r="1342" spans="1:7" x14ac:dyDescent="0.25">
      <c r="A1342">
        <v>90265200</v>
      </c>
      <c r="C1342" t="s">
        <v>3058</v>
      </c>
      <c r="D1342" t="s">
        <v>3059</v>
      </c>
      <c r="E1342">
        <v>0.3</v>
      </c>
      <c r="F1342" t="str">
        <f>IFERROR(IF(VLOOKUP(D1342,Benchmark_list_included!B:B,1,FALSE)=D1342,1,""),"")</f>
        <v/>
      </c>
      <c r="G1342" t="str">
        <f>IFERROR(IF(VLOOKUP(D1342,Benchmark_list_excluded!B:B,1,FALSE)=D1342,1,""),"")</f>
        <v/>
      </c>
    </row>
    <row r="1343" spans="1:7" x14ac:dyDescent="0.25">
      <c r="A1343">
        <v>90265219</v>
      </c>
      <c r="C1343" t="s">
        <v>3060</v>
      </c>
      <c r="D1343" t="s">
        <v>3061</v>
      </c>
      <c r="E1343">
        <v>0.29899999999999999</v>
      </c>
      <c r="F1343" t="str">
        <f>IFERROR(IF(VLOOKUP(D1343,Benchmark_list_included!B:B,1,FALSE)=D1343,1,""),"")</f>
        <v/>
      </c>
      <c r="G1343" t="str">
        <f>IFERROR(IF(VLOOKUP(D1343,Benchmark_list_excluded!B:B,1,FALSE)=D1343,1,""),"")</f>
        <v/>
      </c>
    </row>
    <row r="1344" spans="1:7" x14ac:dyDescent="0.25">
      <c r="A1344">
        <v>90266128</v>
      </c>
      <c r="C1344" t="s">
        <v>3062</v>
      </c>
      <c r="D1344" t="s">
        <v>3063</v>
      </c>
      <c r="E1344">
        <v>0.29899999999999999</v>
      </c>
      <c r="F1344" t="str">
        <f>IFERROR(IF(VLOOKUP(D1344,Benchmark_list_included!B:B,1,FALSE)=D1344,1,""),"")</f>
        <v/>
      </c>
      <c r="G1344" t="str">
        <f>IFERROR(IF(VLOOKUP(D1344,Benchmark_list_excluded!B:B,1,FALSE)=D1344,1,""),"")</f>
        <v/>
      </c>
    </row>
    <row r="1345" spans="1:7" x14ac:dyDescent="0.25">
      <c r="A1345">
        <v>90266569</v>
      </c>
      <c r="C1345" t="s">
        <v>3064</v>
      </c>
      <c r="D1345" t="s">
        <v>3065</v>
      </c>
      <c r="E1345">
        <v>0.29899999999999999</v>
      </c>
      <c r="F1345" t="str">
        <f>IFERROR(IF(VLOOKUP(D1345,Benchmark_list_included!B:B,1,FALSE)=D1345,1,""),"")</f>
        <v/>
      </c>
      <c r="G1345" t="str">
        <f>IFERROR(IF(VLOOKUP(D1345,Benchmark_list_excluded!B:B,1,FALSE)=D1345,1,""),"")</f>
        <v/>
      </c>
    </row>
    <row r="1346" spans="1:7" x14ac:dyDescent="0.25">
      <c r="A1346">
        <v>90266637</v>
      </c>
      <c r="C1346" t="s">
        <v>3066</v>
      </c>
      <c r="D1346" t="s">
        <v>3067</v>
      </c>
      <c r="E1346">
        <v>0.29899999999999999</v>
      </c>
      <c r="F1346" t="str">
        <f>IFERROR(IF(VLOOKUP(D1346,Benchmark_list_included!B:B,1,FALSE)=D1346,1,""),"")</f>
        <v/>
      </c>
      <c r="G1346" t="str">
        <f>IFERROR(IF(VLOOKUP(D1346,Benchmark_list_excluded!B:B,1,FALSE)=D1346,1,""),"")</f>
        <v/>
      </c>
    </row>
    <row r="1347" spans="1:7" x14ac:dyDescent="0.25">
      <c r="A1347">
        <v>90266940</v>
      </c>
      <c r="C1347" t="s">
        <v>3068</v>
      </c>
      <c r="D1347" t="s">
        <v>3069</v>
      </c>
      <c r="E1347">
        <v>0.29899999999999999</v>
      </c>
      <c r="F1347" t="str">
        <f>IFERROR(IF(VLOOKUP(D1347,Benchmark_list_included!B:B,1,FALSE)=D1347,1,""),"")</f>
        <v/>
      </c>
      <c r="G1347" t="str">
        <f>IFERROR(IF(VLOOKUP(D1347,Benchmark_list_excluded!B:B,1,FALSE)=D1347,1,""),"")</f>
        <v/>
      </c>
    </row>
    <row r="1348" spans="1:7" x14ac:dyDescent="0.25">
      <c r="A1348">
        <v>90267240</v>
      </c>
      <c r="C1348" t="s">
        <v>3070</v>
      </c>
      <c r="D1348" t="s">
        <v>3071</v>
      </c>
      <c r="E1348">
        <v>0.29899999999999999</v>
      </c>
      <c r="F1348" t="str">
        <f>IFERROR(IF(VLOOKUP(D1348,Benchmark_list_included!B:B,1,FALSE)=D1348,1,""),"")</f>
        <v/>
      </c>
      <c r="G1348" t="str">
        <f>IFERROR(IF(VLOOKUP(D1348,Benchmark_list_excluded!B:B,1,FALSE)=D1348,1,""),"")</f>
        <v/>
      </c>
    </row>
    <row r="1349" spans="1:7" x14ac:dyDescent="0.25">
      <c r="A1349">
        <v>90266063</v>
      </c>
      <c r="C1349" t="s">
        <v>3072</v>
      </c>
      <c r="D1349" t="s">
        <v>3073</v>
      </c>
      <c r="E1349">
        <v>0.29699999999999999</v>
      </c>
      <c r="F1349" t="str">
        <f>IFERROR(IF(VLOOKUP(D1349,Benchmark_list_included!B:B,1,FALSE)=D1349,1,""),"")</f>
        <v/>
      </c>
      <c r="G1349" t="str">
        <f>IFERROR(IF(VLOOKUP(D1349,Benchmark_list_excluded!B:B,1,FALSE)=D1349,1,""),"")</f>
        <v/>
      </c>
    </row>
    <row r="1350" spans="1:7" x14ac:dyDescent="0.25">
      <c r="A1350">
        <v>90266553</v>
      </c>
      <c r="C1350" t="s">
        <v>3074</v>
      </c>
      <c r="D1350" t="s">
        <v>3075</v>
      </c>
      <c r="E1350">
        <v>0.29699999999999999</v>
      </c>
      <c r="F1350" t="str">
        <f>IFERROR(IF(VLOOKUP(D1350,Benchmark_list_included!B:B,1,FALSE)=D1350,1,""),"")</f>
        <v/>
      </c>
      <c r="G1350" t="str">
        <f>IFERROR(IF(VLOOKUP(D1350,Benchmark_list_excluded!B:B,1,FALSE)=D1350,1,""),"")</f>
        <v/>
      </c>
    </row>
    <row r="1351" spans="1:7" x14ac:dyDescent="0.25">
      <c r="A1351">
        <v>90266133</v>
      </c>
      <c r="C1351" t="s">
        <v>3076</v>
      </c>
      <c r="D1351" t="s">
        <v>3077</v>
      </c>
      <c r="E1351">
        <v>0.29599999999999999</v>
      </c>
      <c r="F1351" t="str">
        <f>IFERROR(IF(VLOOKUP(D1351,Benchmark_list_included!B:B,1,FALSE)=D1351,1,""),"")</f>
        <v/>
      </c>
      <c r="G1351" t="str">
        <f>IFERROR(IF(VLOOKUP(D1351,Benchmark_list_excluded!B:B,1,FALSE)=D1351,1,""),"")</f>
        <v/>
      </c>
    </row>
    <row r="1352" spans="1:7" x14ac:dyDescent="0.25">
      <c r="A1352">
        <v>90265092</v>
      </c>
      <c r="C1352" t="s">
        <v>3078</v>
      </c>
      <c r="D1352" t="s">
        <v>3079</v>
      </c>
      <c r="E1352">
        <v>0.29299999999999998</v>
      </c>
      <c r="F1352" t="str">
        <f>IFERROR(IF(VLOOKUP(D1352,Benchmark_list_included!B:B,1,FALSE)=D1352,1,""),"")</f>
        <v/>
      </c>
      <c r="G1352" t="str">
        <f>IFERROR(IF(VLOOKUP(D1352,Benchmark_list_excluded!B:B,1,FALSE)=D1352,1,""),"")</f>
        <v/>
      </c>
    </row>
    <row r="1353" spans="1:7" x14ac:dyDescent="0.25">
      <c r="A1353">
        <v>90265664</v>
      </c>
      <c r="C1353" t="s">
        <v>3080</v>
      </c>
      <c r="D1353" t="s">
        <v>3081</v>
      </c>
      <c r="E1353">
        <v>0.29299999999999998</v>
      </c>
      <c r="F1353" t="str">
        <f>IFERROR(IF(VLOOKUP(D1353,Benchmark_list_included!B:B,1,FALSE)=D1353,1,""),"")</f>
        <v/>
      </c>
      <c r="G1353" t="str">
        <f>IFERROR(IF(VLOOKUP(D1353,Benchmark_list_excluded!B:B,1,FALSE)=D1353,1,""),"")</f>
        <v/>
      </c>
    </row>
    <row r="1354" spans="1:7" x14ac:dyDescent="0.25">
      <c r="A1354">
        <v>90265976</v>
      </c>
      <c r="C1354" t="s">
        <v>3082</v>
      </c>
      <c r="D1354" t="s">
        <v>3083</v>
      </c>
      <c r="E1354">
        <v>0.29299999999999998</v>
      </c>
      <c r="F1354" t="str">
        <f>IFERROR(IF(VLOOKUP(D1354,Benchmark_list_included!B:B,1,FALSE)=D1354,1,""),"")</f>
        <v/>
      </c>
      <c r="G1354" t="str">
        <f>IFERROR(IF(VLOOKUP(D1354,Benchmark_list_excluded!B:B,1,FALSE)=D1354,1,""),"")</f>
        <v/>
      </c>
    </row>
    <row r="1355" spans="1:7" x14ac:dyDescent="0.25">
      <c r="A1355">
        <v>90265262</v>
      </c>
      <c r="C1355" t="s">
        <v>3084</v>
      </c>
      <c r="D1355" t="s">
        <v>3085</v>
      </c>
      <c r="E1355">
        <v>0.29199999999999998</v>
      </c>
      <c r="F1355" t="str">
        <f>IFERROR(IF(VLOOKUP(D1355,Benchmark_list_included!B:B,1,FALSE)=D1355,1,""),"")</f>
        <v/>
      </c>
      <c r="G1355" t="str">
        <f>IFERROR(IF(VLOOKUP(D1355,Benchmark_list_excluded!B:B,1,FALSE)=D1355,1,""),"")</f>
        <v/>
      </c>
    </row>
    <row r="1356" spans="1:7" x14ac:dyDescent="0.25">
      <c r="A1356">
        <v>90265991</v>
      </c>
      <c r="C1356" t="s">
        <v>3086</v>
      </c>
      <c r="D1356" t="s">
        <v>3087</v>
      </c>
      <c r="E1356">
        <v>0.29199999999999998</v>
      </c>
      <c r="F1356" t="str">
        <f>IFERROR(IF(VLOOKUP(D1356,Benchmark_list_included!B:B,1,FALSE)=D1356,1,""),"")</f>
        <v/>
      </c>
      <c r="G1356" t="str">
        <f>IFERROR(IF(VLOOKUP(D1356,Benchmark_list_excluded!B:B,1,FALSE)=D1356,1,""),"")</f>
        <v/>
      </c>
    </row>
    <row r="1357" spans="1:7" x14ac:dyDescent="0.25">
      <c r="A1357">
        <v>90266763</v>
      </c>
      <c r="C1357" t="s">
        <v>3088</v>
      </c>
      <c r="D1357" t="s">
        <v>3089</v>
      </c>
      <c r="E1357">
        <v>0.29199999999999998</v>
      </c>
      <c r="F1357" t="str">
        <f>IFERROR(IF(VLOOKUP(D1357,Benchmark_list_included!B:B,1,FALSE)=D1357,1,""),"")</f>
        <v/>
      </c>
      <c r="G1357" t="str">
        <f>IFERROR(IF(VLOOKUP(D1357,Benchmark_list_excluded!B:B,1,FALSE)=D1357,1,""),"")</f>
        <v/>
      </c>
    </row>
    <row r="1358" spans="1:7" x14ac:dyDescent="0.25">
      <c r="A1358">
        <v>90265533</v>
      </c>
      <c r="C1358" t="s">
        <v>117</v>
      </c>
      <c r="D1358" t="s">
        <v>116</v>
      </c>
      <c r="E1358">
        <v>0.29099999999999998</v>
      </c>
      <c r="F1358">
        <f>IFERROR(IF(VLOOKUP(D1358,Benchmark_list_included!B:B,1,FALSE)=D1358,1,""),"")</f>
        <v>1</v>
      </c>
      <c r="G1358" t="str">
        <f>IFERROR(IF(VLOOKUP(D1358,Benchmark_list_excluded!B:B,1,FALSE)=D1358,1,""),"")</f>
        <v/>
      </c>
    </row>
    <row r="1359" spans="1:7" x14ac:dyDescent="0.25">
      <c r="A1359">
        <v>90266903</v>
      </c>
      <c r="C1359" t="s">
        <v>3090</v>
      </c>
      <c r="D1359" t="s">
        <v>3091</v>
      </c>
      <c r="E1359">
        <v>0.29099999999999998</v>
      </c>
      <c r="F1359" t="str">
        <f>IFERROR(IF(VLOOKUP(D1359,Benchmark_list_included!B:B,1,FALSE)=D1359,1,""),"")</f>
        <v/>
      </c>
      <c r="G1359" t="str">
        <f>IFERROR(IF(VLOOKUP(D1359,Benchmark_list_excluded!B:B,1,FALSE)=D1359,1,""),"")</f>
        <v/>
      </c>
    </row>
    <row r="1360" spans="1:7" x14ac:dyDescent="0.25">
      <c r="A1360">
        <v>90265818</v>
      </c>
      <c r="C1360" t="s">
        <v>3092</v>
      </c>
      <c r="D1360" t="s">
        <v>3093</v>
      </c>
      <c r="E1360">
        <v>0.28999999999999998</v>
      </c>
      <c r="F1360" t="str">
        <f>IFERROR(IF(VLOOKUP(D1360,Benchmark_list_included!B:B,1,FALSE)=D1360,1,""),"")</f>
        <v/>
      </c>
      <c r="G1360" t="str">
        <f>IFERROR(IF(VLOOKUP(D1360,Benchmark_list_excluded!B:B,1,FALSE)=D1360,1,""),"")</f>
        <v/>
      </c>
    </row>
    <row r="1361" spans="1:7" x14ac:dyDescent="0.25">
      <c r="A1361">
        <v>90265089</v>
      </c>
      <c r="C1361" t="s">
        <v>3094</v>
      </c>
      <c r="D1361" t="s">
        <v>3095</v>
      </c>
      <c r="E1361">
        <v>0.28899999999999998</v>
      </c>
      <c r="F1361" t="str">
        <f>IFERROR(IF(VLOOKUP(D1361,Benchmark_list_included!B:B,1,FALSE)=D1361,1,""),"")</f>
        <v/>
      </c>
      <c r="G1361" t="str">
        <f>IFERROR(IF(VLOOKUP(D1361,Benchmark_list_excluded!B:B,1,FALSE)=D1361,1,""),"")</f>
        <v/>
      </c>
    </row>
    <row r="1362" spans="1:7" x14ac:dyDescent="0.25">
      <c r="A1362">
        <v>90265116</v>
      </c>
      <c r="C1362" t="s">
        <v>3096</v>
      </c>
      <c r="D1362" t="s">
        <v>3097</v>
      </c>
      <c r="E1362">
        <v>0.28899999999999998</v>
      </c>
      <c r="F1362" t="str">
        <f>IFERROR(IF(VLOOKUP(D1362,Benchmark_list_included!B:B,1,FALSE)=D1362,1,""),"")</f>
        <v/>
      </c>
      <c r="G1362" t="str">
        <f>IFERROR(IF(VLOOKUP(D1362,Benchmark_list_excluded!B:B,1,FALSE)=D1362,1,""),"")</f>
        <v/>
      </c>
    </row>
    <row r="1363" spans="1:7" x14ac:dyDescent="0.25">
      <c r="A1363">
        <v>90265065</v>
      </c>
      <c r="C1363" t="s">
        <v>3098</v>
      </c>
      <c r="D1363" t="s">
        <v>3099</v>
      </c>
      <c r="E1363">
        <v>0.28799999999999998</v>
      </c>
      <c r="F1363" t="str">
        <f>IFERROR(IF(VLOOKUP(D1363,Benchmark_list_included!B:B,1,FALSE)=D1363,1,""),"")</f>
        <v/>
      </c>
      <c r="G1363" t="str">
        <f>IFERROR(IF(VLOOKUP(D1363,Benchmark_list_excluded!B:B,1,FALSE)=D1363,1,""),"")</f>
        <v/>
      </c>
    </row>
    <row r="1364" spans="1:7" x14ac:dyDescent="0.25">
      <c r="A1364">
        <v>90265151</v>
      </c>
      <c r="C1364" t="s">
        <v>3100</v>
      </c>
      <c r="D1364" t="s">
        <v>3101</v>
      </c>
      <c r="E1364">
        <v>0.28799999999999998</v>
      </c>
      <c r="F1364" t="str">
        <f>IFERROR(IF(VLOOKUP(D1364,Benchmark_list_included!B:B,1,FALSE)=D1364,1,""),"")</f>
        <v/>
      </c>
      <c r="G1364" t="str">
        <f>IFERROR(IF(VLOOKUP(D1364,Benchmark_list_excluded!B:B,1,FALSE)=D1364,1,""),"")</f>
        <v/>
      </c>
    </row>
    <row r="1365" spans="1:7" x14ac:dyDescent="0.25">
      <c r="A1365">
        <v>90265406</v>
      </c>
      <c r="C1365" t="s">
        <v>3102</v>
      </c>
      <c r="D1365" t="s">
        <v>3103</v>
      </c>
      <c r="E1365">
        <v>0.28799999999999998</v>
      </c>
      <c r="F1365" t="str">
        <f>IFERROR(IF(VLOOKUP(D1365,Benchmark_list_included!B:B,1,FALSE)=D1365,1,""),"")</f>
        <v/>
      </c>
      <c r="G1365" t="str">
        <f>IFERROR(IF(VLOOKUP(D1365,Benchmark_list_excluded!B:B,1,FALSE)=D1365,1,""),"")</f>
        <v/>
      </c>
    </row>
    <row r="1366" spans="1:7" x14ac:dyDescent="0.25">
      <c r="A1366">
        <v>90267025</v>
      </c>
      <c r="C1366" t="s">
        <v>3104</v>
      </c>
      <c r="D1366" t="s">
        <v>3105</v>
      </c>
      <c r="E1366">
        <v>0.28699999999999998</v>
      </c>
      <c r="F1366" t="str">
        <f>IFERROR(IF(VLOOKUP(D1366,Benchmark_list_included!B:B,1,FALSE)=D1366,1,""),"")</f>
        <v/>
      </c>
      <c r="G1366" t="str">
        <f>IFERROR(IF(VLOOKUP(D1366,Benchmark_list_excluded!B:B,1,FALSE)=D1366,1,""),"")</f>
        <v/>
      </c>
    </row>
    <row r="1367" spans="1:7" x14ac:dyDescent="0.25">
      <c r="A1367">
        <v>90265380</v>
      </c>
      <c r="C1367" t="s">
        <v>2803</v>
      </c>
      <c r="D1367" t="s">
        <v>3106</v>
      </c>
      <c r="E1367">
        <v>0.28599999999999998</v>
      </c>
      <c r="F1367" t="str">
        <f>IFERROR(IF(VLOOKUP(D1367,Benchmark_list_included!B:B,1,FALSE)=D1367,1,""),"")</f>
        <v/>
      </c>
      <c r="G1367" t="str">
        <f>IFERROR(IF(VLOOKUP(D1367,Benchmark_list_excluded!B:B,1,FALSE)=D1367,1,""),"")</f>
        <v/>
      </c>
    </row>
    <row r="1368" spans="1:7" x14ac:dyDescent="0.25">
      <c r="A1368">
        <v>90265523</v>
      </c>
      <c r="C1368" t="s">
        <v>3107</v>
      </c>
      <c r="D1368" t="s">
        <v>3108</v>
      </c>
      <c r="E1368">
        <v>0.28599999999999998</v>
      </c>
      <c r="F1368" t="str">
        <f>IFERROR(IF(VLOOKUP(D1368,Benchmark_list_included!B:B,1,FALSE)=D1368,1,""),"")</f>
        <v/>
      </c>
      <c r="G1368" t="str">
        <f>IFERROR(IF(VLOOKUP(D1368,Benchmark_list_excluded!B:B,1,FALSE)=D1368,1,""),"")</f>
        <v/>
      </c>
    </row>
    <row r="1369" spans="1:7" x14ac:dyDescent="0.25">
      <c r="A1369">
        <v>90265573</v>
      </c>
      <c r="C1369" t="s">
        <v>3109</v>
      </c>
      <c r="D1369" t="s">
        <v>3110</v>
      </c>
      <c r="E1369">
        <v>0.28599999999999998</v>
      </c>
      <c r="F1369" t="str">
        <f>IFERROR(IF(VLOOKUP(D1369,Benchmark_list_included!B:B,1,FALSE)=D1369,1,""),"")</f>
        <v/>
      </c>
      <c r="G1369" t="str">
        <f>IFERROR(IF(VLOOKUP(D1369,Benchmark_list_excluded!B:B,1,FALSE)=D1369,1,""),"")</f>
        <v/>
      </c>
    </row>
    <row r="1370" spans="1:7" x14ac:dyDescent="0.25">
      <c r="A1370">
        <v>90266173</v>
      </c>
      <c r="C1370" t="s">
        <v>3111</v>
      </c>
      <c r="D1370" t="s">
        <v>3112</v>
      </c>
      <c r="E1370">
        <v>0.28499999999999998</v>
      </c>
      <c r="F1370" t="str">
        <f>IFERROR(IF(VLOOKUP(D1370,Benchmark_list_included!B:B,1,FALSE)=D1370,1,""),"")</f>
        <v/>
      </c>
      <c r="G1370" t="str">
        <f>IFERROR(IF(VLOOKUP(D1370,Benchmark_list_excluded!B:B,1,FALSE)=D1370,1,""),"")</f>
        <v/>
      </c>
    </row>
    <row r="1371" spans="1:7" x14ac:dyDescent="0.25">
      <c r="A1371">
        <v>90266657</v>
      </c>
      <c r="C1371" t="s">
        <v>3113</v>
      </c>
      <c r="D1371" t="s">
        <v>3114</v>
      </c>
      <c r="E1371">
        <v>0.28499999999999998</v>
      </c>
      <c r="F1371" t="str">
        <f>IFERROR(IF(VLOOKUP(D1371,Benchmark_list_included!B:B,1,FALSE)=D1371,1,""),"")</f>
        <v/>
      </c>
      <c r="G1371" t="str">
        <f>IFERROR(IF(VLOOKUP(D1371,Benchmark_list_excluded!B:B,1,FALSE)=D1371,1,""),"")</f>
        <v/>
      </c>
    </row>
    <row r="1372" spans="1:7" x14ac:dyDescent="0.25">
      <c r="A1372">
        <v>90264888</v>
      </c>
      <c r="C1372" t="s">
        <v>3115</v>
      </c>
      <c r="D1372" t="s">
        <v>3116</v>
      </c>
      <c r="E1372">
        <v>0.28399999999999997</v>
      </c>
      <c r="F1372" t="str">
        <f>IFERROR(IF(VLOOKUP(D1372,Benchmark_list_included!B:B,1,FALSE)=D1372,1,""),"")</f>
        <v/>
      </c>
      <c r="G1372" t="str">
        <f>IFERROR(IF(VLOOKUP(D1372,Benchmark_list_excluded!B:B,1,FALSE)=D1372,1,""),"")</f>
        <v/>
      </c>
    </row>
    <row r="1373" spans="1:7" x14ac:dyDescent="0.25">
      <c r="A1373">
        <v>90265795</v>
      </c>
      <c r="C1373" t="s">
        <v>3117</v>
      </c>
      <c r="D1373" t="s">
        <v>3118</v>
      </c>
      <c r="E1373">
        <v>0.28399999999999997</v>
      </c>
      <c r="F1373" t="str">
        <f>IFERROR(IF(VLOOKUP(D1373,Benchmark_list_included!B:B,1,FALSE)=D1373,1,""),"")</f>
        <v/>
      </c>
      <c r="G1373" t="str">
        <f>IFERROR(IF(VLOOKUP(D1373,Benchmark_list_excluded!B:B,1,FALSE)=D1373,1,""),"")</f>
        <v/>
      </c>
    </row>
    <row r="1374" spans="1:7" x14ac:dyDescent="0.25">
      <c r="A1374">
        <v>90266146</v>
      </c>
      <c r="C1374" t="s">
        <v>533</v>
      </c>
      <c r="D1374" t="s">
        <v>532</v>
      </c>
      <c r="E1374">
        <v>0.28399999999999997</v>
      </c>
      <c r="F1374" t="str">
        <f>IFERROR(IF(VLOOKUP(D1374,Benchmark_list_included!B:B,1,FALSE)=D1374,1,""),"")</f>
        <v/>
      </c>
      <c r="G1374">
        <f>IFERROR(IF(VLOOKUP(D1374,Benchmark_list_excluded!B:B,1,FALSE)=D1374,1,""),"")</f>
        <v>1</v>
      </c>
    </row>
    <row r="1375" spans="1:7" x14ac:dyDescent="0.25">
      <c r="A1375">
        <v>90266331</v>
      </c>
      <c r="C1375" t="s">
        <v>3119</v>
      </c>
      <c r="D1375" t="s">
        <v>3120</v>
      </c>
      <c r="E1375">
        <v>0.28399999999999997</v>
      </c>
      <c r="F1375" t="str">
        <f>IFERROR(IF(VLOOKUP(D1375,Benchmark_list_included!B:B,1,FALSE)=D1375,1,""),"")</f>
        <v/>
      </c>
      <c r="G1375" t="str">
        <f>IFERROR(IF(VLOOKUP(D1375,Benchmark_list_excluded!B:B,1,FALSE)=D1375,1,""),"")</f>
        <v/>
      </c>
    </row>
    <row r="1376" spans="1:7" x14ac:dyDescent="0.25">
      <c r="A1376">
        <v>90266909</v>
      </c>
      <c r="C1376" t="s">
        <v>3121</v>
      </c>
      <c r="D1376" t="s">
        <v>3122</v>
      </c>
      <c r="E1376">
        <v>0.28399999999999997</v>
      </c>
      <c r="F1376" t="str">
        <f>IFERROR(IF(VLOOKUP(D1376,Benchmark_list_included!B:B,1,FALSE)=D1376,1,""),"")</f>
        <v/>
      </c>
      <c r="G1376" t="str">
        <f>IFERROR(IF(VLOOKUP(D1376,Benchmark_list_excluded!B:B,1,FALSE)=D1376,1,""),"")</f>
        <v/>
      </c>
    </row>
    <row r="1377" spans="1:7" x14ac:dyDescent="0.25">
      <c r="A1377">
        <v>90267256</v>
      </c>
      <c r="C1377" t="s">
        <v>3123</v>
      </c>
      <c r="D1377" t="s">
        <v>3124</v>
      </c>
      <c r="E1377">
        <v>0.28399999999999997</v>
      </c>
      <c r="F1377" t="str">
        <f>IFERROR(IF(VLOOKUP(D1377,Benchmark_list_included!B:B,1,FALSE)=D1377,1,""),"")</f>
        <v/>
      </c>
      <c r="G1377" t="str">
        <f>IFERROR(IF(VLOOKUP(D1377,Benchmark_list_excluded!B:B,1,FALSE)=D1377,1,""),"")</f>
        <v/>
      </c>
    </row>
    <row r="1378" spans="1:7" x14ac:dyDescent="0.25">
      <c r="A1378">
        <v>90264873</v>
      </c>
      <c r="C1378" t="s">
        <v>3125</v>
      </c>
      <c r="D1378" t="s">
        <v>3126</v>
      </c>
      <c r="E1378">
        <v>0.28299999999999997</v>
      </c>
      <c r="F1378" t="str">
        <f>IFERROR(IF(VLOOKUP(D1378,Benchmark_list_included!B:B,1,FALSE)=D1378,1,""),"")</f>
        <v/>
      </c>
      <c r="G1378" t="str">
        <f>IFERROR(IF(VLOOKUP(D1378,Benchmark_list_excluded!B:B,1,FALSE)=D1378,1,""),"")</f>
        <v/>
      </c>
    </row>
    <row r="1379" spans="1:7" x14ac:dyDescent="0.25">
      <c r="A1379">
        <v>90266422</v>
      </c>
      <c r="C1379" t="s">
        <v>3127</v>
      </c>
      <c r="D1379" t="s">
        <v>3128</v>
      </c>
      <c r="E1379">
        <v>0.28299999999999997</v>
      </c>
      <c r="F1379" t="str">
        <f>IFERROR(IF(VLOOKUP(D1379,Benchmark_list_included!B:B,1,FALSE)=D1379,1,""),"")</f>
        <v/>
      </c>
      <c r="G1379" t="str">
        <f>IFERROR(IF(VLOOKUP(D1379,Benchmark_list_excluded!B:B,1,FALSE)=D1379,1,""),"")</f>
        <v/>
      </c>
    </row>
    <row r="1380" spans="1:7" x14ac:dyDescent="0.25">
      <c r="A1380">
        <v>90266668</v>
      </c>
      <c r="C1380" t="s">
        <v>3129</v>
      </c>
      <c r="D1380" t="s">
        <v>3130</v>
      </c>
      <c r="E1380">
        <v>0.28199999999999997</v>
      </c>
      <c r="F1380" t="str">
        <f>IFERROR(IF(VLOOKUP(D1380,Benchmark_list_included!B:B,1,FALSE)=D1380,1,""),"")</f>
        <v/>
      </c>
      <c r="G1380" t="str">
        <f>IFERROR(IF(VLOOKUP(D1380,Benchmark_list_excluded!B:B,1,FALSE)=D1380,1,""),"")</f>
        <v/>
      </c>
    </row>
    <row r="1381" spans="1:7" x14ac:dyDescent="0.25">
      <c r="A1381">
        <v>90264839</v>
      </c>
      <c r="C1381" t="s">
        <v>288</v>
      </c>
      <c r="D1381" t="s">
        <v>287</v>
      </c>
      <c r="E1381">
        <v>0.28100000000000003</v>
      </c>
      <c r="F1381">
        <f>IFERROR(IF(VLOOKUP(D1381,Benchmark_list_included!B:B,1,FALSE)=D1381,1,""),"")</f>
        <v>1</v>
      </c>
      <c r="G1381" t="str">
        <f>IFERROR(IF(VLOOKUP(D1381,Benchmark_list_excluded!B:B,1,FALSE)=D1381,1,""),"")</f>
        <v/>
      </c>
    </row>
    <row r="1382" spans="1:7" x14ac:dyDescent="0.25">
      <c r="A1382">
        <v>90266402</v>
      </c>
      <c r="C1382" t="s">
        <v>3131</v>
      </c>
      <c r="D1382" t="s">
        <v>3132</v>
      </c>
      <c r="E1382">
        <v>0.28100000000000003</v>
      </c>
      <c r="F1382" t="str">
        <f>IFERROR(IF(VLOOKUP(D1382,Benchmark_list_included!B:B,1,FALSE)=D1382,1,""),"")</f>
        <v/>
      </c>
      <c r="G1382" t="str">
        <f>IFERROR(IF(VLOOKUP(D1382,Benchmark_list_excluded!B:B,1,FALSE)=D1382,1,""),"")</f>
        <v/>
      </c>
    </row>
    <row r="1383" spans="1:7" x14ac:dyDescent="0.25">
      <c r="A1383">
        <v>90264997</v>
      </c>
      <c r="C1383" t="s">
        <v>251</v>
      </c>
      <c r="D1383" t="s">
        <v>250</v>
      </c>
      <c r="E1383">
        <v>0.28000000000000003</v>
      </c>
      <c r="F1383">
        <f>IFERROR(IF(VLOOKUP(D1383,Benchmark_list_included!B:B,1,FALSE)=D1383,1,""),"")</f>
        <v>1</v>
      </c>
      <c r="G1383" t="str">
        <f>IFERROR(IF(VLOOKUP(D1383,Benchmark_list_excluded!B:B,1,FALSE)=D1383,1,""),"")</f>
        <v/>
      </c>
    </row>
    <row r="1384" spans="1:7" x14ac:dyDescent="0.25">
      <c r="A1384">
        <v>90265721</v>
      </c>
      <c r="C1384" t="s">
        <v>154</v>
      </c>
      <c r="D1384" t="s">
        <v>152</v>
      </c>
      <c r="E1384">
        <v>0.28000000000000003</v>
      </c>
      <c r="F1384">
        <f>IFERROR(IF(VLOOKUP(D1384,Benchmark_list_included!B:B,1,FALSE)=D1384,1,""),"")</f>
        <v>1</v>
      </c>
      <c r="G1384" t="str">
        <f>IFERROR(IF(VLOOKUP(D1384,Benchmark_list_excluded!B:B,1,FALSE)=D1384,1,""),"")</f>
        <v/>
      </c>
    </row>
    <row r="1385" spans="1:7" x14ac:dyDescent="0.25">
      <c r="A1385">
        <v>90265925</v>
      </c>
      <c r="C1385" t="s">
        <v>392</v>
      </c>
      <c r="D1385" t="s">
        <v>391</v>
      </c>
      <c r="E1385">
        <v>0.28000000000000003</v>
      </c>
      <c r="F1385" t="str">
        <f>IFERROR(IF(VLOOKUP(D1385,Benchmark_list_included!B:B,1,FALSE)=D1385,1,""),"")</f>
        <v/>
      </c>
      <c r="G1385">
        <f>IFERROR(IF(VLOOKUP(D1385,Benchmark_list_excluded!B:B,1,FALSE)=D1385,1,""),"")</f>
        <v>1</v>
      </c>
    </row>
    <row r="1386" spans="1:7" x14ac:dyDescent="0.25">
      <c r="A1386">
        <v>90265927</v>
      </c>
      <c r="C1386" t="s">
        <v>3133</v>
      </c>
      <c r="D1386" t="s">
        <v>3134</v>
      </c>
      <c r="E1386">
        <v>0.28000000000000003</v>
      </c>
      <c r="F1386" t="str">
        <f>IFERROR(IF(VLOOKUP(D1386,Benchmark_list_included!B:B,1,FALSE)=D1386,1,""),"")</f>
        <v/>
      </c>
      <c r="G1386" t="str">
        <f>IFERROR(IF(VLOOKUP(D1386,Benchmark_list_excluded!B:B,1,FALSE)=D1386,1,""),"")</f>
        <v/>
      </c>
    </row>
    <row r="1387" spans="1:7" x14ac:dyDescent="0.25">
      <c r="A1387">
        <v>90266334</v>
      </c>
      <c r="C1387" t="s">
        <v>3135</v>
      </c>
      <c r="D1387" t="s">
        <v>3136</v>
      </c>
      <c r="E1387">
        <v>0.28000000000000003</v>
      </c>
      <c r="F1387" t="str">
        <f>IFERROR(IF(VLOOKUP(D1387,Benchmark_list_included!B:B,1,FALSE)=D1387,1,""),"")</f>
        <v/>
      </c>
      <c r="G1387" t="str">
        <f>IFERROR(IF(VLOOKUP(D1387,Benchmark_list_excluded!B:B,1,FALSE)=D1387,1,""),"")</f>
        <v/>
      </c>
    </row>
    <row r="1388" spans="1:7" x14ac:dyDescent="0.25">
      <c r="A1388">
        <v>90265708</v>
      </c>
      <c r="C1388" t="s">
        <v>3137</v>
      </c>
      <c r="D1388" t="s">
        <v>3138</v>
      </c>
      <c r="E1388">
        <v>0.27900000000000003</v>
      </c>
      <c r="F1388" t="str">
        <f>IFERROR(IF(VLOOKUP(D1388,Benchmark_list_included!B:B,1,FALSE)=D1388,1,""),"")</f>
        <v/>
      </c>
      <c r="G1388" t="str">
        <f>IFERROR(IF(VLOOKUP(D1388,Benchmark_list_excluded!B:B,1,FALSE)=D1388,1,""),"")</f>
        <v/>
      </c>
    </row>
    <row r="1389" spans="1:7" x14ac:dyDescent="0.25">
      <c r="A1389">
        <v>90265882</v>
      </c>
      <c r="C1389" t="s">
        <v>3139</v>
      </c>
      <c r="D1389" t="s">
        <v>3140</v>
      </c>
      <c r="E1389">
        <v>0.27900000000000003</v>
      </c>
      <c r="F1389" t="str">
        <f>IFERROR(IF(VLOOKUP(D1389,Benchmark_list_included!B:B,1,FALSE)=D1389,1,""),"")</f>
        <v/>
      </c>
      <c r="G1389" t="str">
        <f>IFERROR(IF(VLOOKUP(D1389,Benchmark_list_excluded!B:B,1,FALSE)=D1389,1,""),"")</f>
        <v/>
      </c>
    </row>
    <row r="1390" spans="1:7" x14ac:dyDescent="0.25">
      <c r="A1390">
        <v>90266044</v>
      </c>
      <c r="C1390" t="s">
        <v>3141</v>
      </c>
      <c r="D1390" t="s">
        <v>3142</v>
      </c>
      <c r="E1390">
        <v>0.27900000000000003</v>
      </c>
      <c r="F1390" t="str">
        <f>IFERROR(IF(VLOOKUP(D1390,Benchmark_list_included!B:B,1,FALSE)=D1390,1,""),"")</f>
        <v/>
      </c>
      <c r="G1390" t="str">
        <f>IFERROR(IF(VLOOKUP(D1390,Benchmark_list_excluded!B:B,1,FALSE)=D1390,1,""),"")</f>
        <v/>
      </c>
    </row>
    <row r="1391" spans="1:7" x14ac:dyDescent="0.25">
      <c r="A1391">
        <v>90265994</v>
      </c>
      <c r="C1391" t="s">
        <v>3143</v>
      </c>
      <c r="D1391" t="s">
        <v>3144</v>
      </c>
      <c r="E1391">
        <v>0.27800000000000002</v>
      </c>
      <c r="F1391" t="str">
        <f>IFERROR(IF(VLOOKUP(D1391,Benchmark_list_included!B:B,1,FALSE)=D1391,1,""),"")</f>
        <v/>
      </c>
      <c r="G1391" t="str">
        <f>IFERROR(IF(VLOOKUP(D1391,Benchmark_list_excluded!B:B,1,FALSE)=D1391,1,""),"")</f>
        <v/>
      </c>
    </row>
    <row r="1392" spans="1:7" x14ac:dyDescent="0.25">
      <c r="A1392">
        <v>90265132</v>
      </c>
      <c r="C1392" t="s">
        <v>3145</v>
      </c>
      <c r="D1392" t="s">
        <v>3146</v>
      </c>
      <c r="E1392">
        <v>0.27700000000000002</v>
      </c>
      <c r="F1392" t="str">
        <f>IFERROR(IF(VLOOKUP(D1392,Benchmark_list_included!B:B,1,FALSE)=D1392,1,""),"")</f>
        <v/>
      </c>
      <c r="G1392" t="str">
        <f>IFERROR(IF(VLOOKUP(D1392,Benchmark_list_excluded!B:B,1,FALSE)=D1392,1,""),"")</f>
        <v/>
      </c>
    </row>
    <row r="1393" spans="1:7" x14ac:dyDescent="0.25">
      <c r="A1393">
        <v>90266227</v>
      </c>
      <c r="C1393" t="s">
        <v>3147</v>
      </c>
      <c r="D1393" t="s">
        <v>3148</v>
      </c>
      <c r="E1393">
        <v>0.27700000000000002</v>
      </c>
      <c r="F1393" t="str">
        <f>IFERROR(IF(VLOOKUP(D1393,Benchmark_list_included!B:B,1,FALSE)=D1393,1,""),"")</f>
        <v/>
      </c>
      <c r="G1393" t="str">
        <f>IFERROR(IF(VLOOKUP(D1393,Benchmark_list_excluded!B:B,1,FALSE)=D1393,1,""),"")</f>
        <v/>
      </c>
    </row>
    <row r="1394" spans="1:7" x14ac:dyDescent="0.25">
      <c r="A1394">
        <v>90266317</v>
      </c>
      <c r="C1394" t="s">
        <v>3149</v>
      </c>
      <c r="D1394" t="s">
        <v>3150</v>
      </c>
      <c r="E1394">
        <v>0.27700000000000002</v>
      </c>
      <c r="F1394" t="str">
        <f>IFERROR(IF(VLOOKUP(D1394,Benchmark_list_included!B:B,1,FALSE)=D1394,1,""),"")</f>
        <v/>
      </c>
      <c r="G1394" t="str">
        <f>IFERROR(IF(VLOOKUP(D1394,Benchmark_list_excluded!B:B,1,FALSE)=D1394,1,""),"")</f>
        <v/>
      </c>
    </row>
    <row r="1395" spans="1:7" x14ac:dyDescent="0.25">
      <c r="A1395">
        <v>90266796</v>
      </c>
      <c r="C1395" t="s">
        <v>3151</v>
      </c>
      <c r="D1395" t="s">
        <v>3152</v>
      </c>
      <c r="E1395">
        <v>0.27700000000000002</v>
      </c>
      <c r="F1395" t="str">
        <f>IFERROR(IF(VLOOKUP(D1395,Benchmark_list_included!B:B,1,FALSE)=D1395,1,""),"")</f>
        <v/>
      </c>
      <c r="G1395" t="str">
        <f>IFERROR(IF(VLOOKUP(D1395,Benchmark_list_excluded!B:B,1,FALSE)=D1395,1,""),"")</f>
        <v/>
      </c>
    </row>
    <row r="1396" spans="1:7" x14ac:dyDescent="0.25">
      <c r="A1396">
        <v>90266920</v>
      </c>
      <c r="C1396" t="s">
        <v>3153</v>
      </c>
      <c r="D1396" t="s">
        <v>3154</v>
      </c>
      <c r="E1396">
        <v>0.27700000000000002</v>
      </c>
      <c r="F1396" t="str">
        <f>IFERROR(IF(VLOOKUP(D1396,Benchmark_list_included!B:B,1,FALSE)=D1396,1,""),"")</f>
        <v/>
      </c>
      <c r="G1396" t="str">
        <f>IFERROR(IF(VLOOKUP(D1396,Benchmark_list_excluded!B:B,1,FALSE)=D1396,1,""),"")</f>
        <v/>
      </c>
    </row>
    <row r="1397" spans="1:7" x14ac:dyDescent="0.25">
      <c r="A1397">
        <v>90265992</v>
      </c>
      <c r="C1397" t="s">
        <v>3155</v>
      </c>
      <c r="D1397" t="s">
        <v>3156</v>
      </c>
      <c r="E1397">
        <v>0.27600000000000002</v>
      </c>
      <c r="F1397" t="str">
        <f>IFERROR(IF(VLOOKUP(D1397,Benchmark_list_included!B:B,1,FALSE)=D1397,1,""),"")</f>
        <v/>
      </c>
      <c r="G1397" t="str">
        <f>IFERROR(IF(VLOOKUP(D1397,Benchmark_list_excluded!B:B,1,FALSE)=D1397,1,""),"")</f>
        <v/>
      </c>
    </row>
    <row r="1398" spans="1:7" x14ac:dyDescent="0.25">
      <c r="A1398">
        <v>90266088</v>
      </c>
      <c r="C1398" t="s">
        <v>3157</v>
      </c>
      <c r="D1398" t="s">
        <v>3158</v>
      </c>
      <c r="E1398">
        <v>0.27600000000000002</v>
      </c>
      <c r="F1398" t="str">
        <f>IFERROR(IF(VLOOKUP(D1398,Benchmark_list_included!B:B,1,FALSE)=D1398,1,""),"")</f>
        <v/>
      </c>
      <c r="G1398" t="str">
        <f>IFERROR(IF(VLOOKUP(D1398,Benchmark_list_excluded!B:B,1,FALSE)=D1398,1,""),"")</f>
        <v/>
      </c>
    </row>
    <row r="1399" spans="1:7" x14ac:dyDescent="0.25">
      <c r="A1399">
        <v>90267248</v>
      </c>
      <c r="C1399" t="s">
        <v>3159</v>
      </c>
      <c r="D1399" t="s">
        <v>3160</v>
      </c>
      <c r="E1399">
        <v>0.27600000000000002</v>
      </c>
      <c r="F1399" t="str">
        <f>IFERROR(IF(VLOOKUP(D1399,Benchmark_list_included!B:B,1,FALSE)=D1399,1,""),"")</f>
        <v/>
      </c>
      <c r="G1399" t="str">
        <f>IFERROR(IF(VLOOKUP(D1399,Benchmark_list_excluded!B:B,1,FALSE)=D1399,1,""),"")</f>
        <v/>
      </c>
    </row>
    <row r="1400" spans="1:7" x14ac:dyDescent="0.25">
      <c r="A1400">
        <v>90264815</v>
      </c>
      <c r="C1400" t="s">
        <v>3161</v>
      </c>
      <c r="D1400" t="s">
        <v>3162</v>
      </c>
      <c r="E1400">
        <v>0.27500000000000002</v>
      </c>
      <c r="F1400" t="str">
        <f>IFERROR(IF(VLOOKUP(D1400,Benchmark_list_included!B:B,1,FALSE)=D1400,1,""),"")</f>
        <v/>
      </c>
      <c r="G1400" t="str">
        <f>IFERROR(IF(VLOOKUP(D1400,Benchmark_list_excluded!B:B,1,FALSE)=D1400,1,""),"")</f>
        <v/>
      </c>
    </row>
    <row r="1401" spans="1:7" x14ac:dyDescent="0.25">
      <c r="A1401">
        <v>90266257</v>
      </c>
      <c r="C1401" t="s">
        <v>3163</v>
      </c>
      <c r="D1401" t="s">
        <v>3164</v>
      </c>
      <c r="E1401">
        <v>0.27500000000000002</v>
      </c>
      <c r="F1401" t="str">
        <f>IFERROR(IF(VLOOKUP(D1401,Benchmark_list_included!B:B,1,FALSE)=D1401,1,""),"")</f>
        <v/>
      </c>
      <c r="G1401" t="str">
        <f>IFERROR(IF(VLOOKUP(D1401,Benchmark_list_excluded!B:B,1,FALSE)=D1401,1,""),"")</f>
        <v/>
      </c>
    </row>
    <row r="1402" spans="1:7" x14ac:dyDescent="0.25">
      <c r="A1402">
        <v>90267249</v>
      </c>
      <c r="C1402" t="s">
        <v>3165</v>
      </c>
      <c r="D1402" t="s">
        <v>3166</v>
      </c>
      <c r="E1402">
        <v>0.27500000000000002</v>
      </c>
      <c r="F1402" t="str">
        <f>IFERROR(IF(VLOOKUP(D1402,Benchmark_list_included!B:B,1,FALSE)=D1402,1,""),"")</f>
        <v/>
      </c>
      <c r="G1402" t="str">
        <f>IFERROR(IF(VLOOKUP(D1402,Benchmark_list_excluded!B:B,1,FALSE)=D1402,1,""),"")</f>
        <v/>
      </c>
    </row>
    <row r="1403" spans="1:7" x14ac:dyDescent="0.25">
      <c r="A1403">
        <v>90266412</v>
      </c>
      <c r="C1403" t="s">
        <v>3167</v>
      </c>
      <c r="D1403" t="s">
        <v>3168</v>
      </c>
      <c r="E1403">
        <v>0.27400000000000002</v>
      </c>
      <c r="F1403" t="str">
        <f>IFERROR(IF(VLOOKUP(D1403,Benchmark_list_included!B:B,1,FALSE)=D1403,1,""),"")</f>
        <v/>
      </c>
      <c r="G1403" t="str">
        <f>IFERROR(IF(VLOOKUP(D1403,Benchmark_list_excluded!B:B,1,FALSE)=D1403,1,""),"")</f>
        <v/>
      </c>
    </row>
    <row r="1404" spans="1:7" x14ac:dyDescent="0.25">
      <c r="A1404">
        <v>90266221</v>
      </c>
      <c r="C1404" t="s">
        <v>3169</v>
      </c>
      <c r="D1404" t="s">
        <v>3170</v>
      </c>
      <c r="E1404">
        <v>0.27300000000000002</v>
      </c>
      <c r="F1404" t="str">
        <f>IFERROR(IF(VLOOKUP(D1404,Benchmark_list_included!B:B,1,FALSE)=D1404,1,""),"")</f>
        <v/>
      </c>
      <c r="G1404" t="str">
        <f>IFERROR(IF(VLOOKUP(D1404,Benchmark_list_excluded!B:B,1,FALSE)=D1404,1,""),"")</f>
        <v/>
      </c>
    </row>
    <row r="1405" spans="1:7" x14ac:dyDescent="0.25">
      <c r="A1405">
        <v>90266464</v>
      </c>
      <c r="C1405" t="s">
        <v>385</v>
      </c>
      <c r="D1405" t="s">
        <v>384</v>
      </c>
      <c r="E1405">
        <v>0.27300000000000002</v>
      </c>
      <c r="F1405" t="str">
        <f>IFERROR(IF(VLOOKUP(D1405,Benchmark_list_included!B:B,1,FALSE)=D1405,1,""),"")</f>
        <v/>
      </c>
      <c r="G1405">
        <f>IFERROR(IF(VLOOKUP(D1405,Benchmark_list_excluded!B:B,1,FALSE)=D1405,1,""),"")</f>
        <v>1</v>
      </c>
    </row>
    <row r="1406" spans="1:7" x14ac:dyDescent="0.25">
      <c r="A1406">
        <v>90266504</v>
      </c>
      <c r="C1406" t="s">
        <v>3171</v>
      </c>
      <c r="D1406" t="s">
        <v>3172</v>
      </c>
      <c r="E1406">
        <v>0.27300000000000002</v>
      </c>
      <c r="F1406" t="str">
        <f>IFERROR(IF(VLOOKUP(D1406,Benchmark_list_included!B:B,1,FALSE)=D1406,1,""),"")</f>
        <v/>
      </c>
      <c r="G1406" t="str">
        <f>IFERROR(IF(VLOOKUP(D1406,Benchmark_list_excluded!B:B,1,FALSE)=D1406,1,""),"")</f>
        <v/>
      </c>
    </row>
    <row r="1407" spans="1:7" x14ac:dyDescent="0.25">
      <c r="A1407">
        <v>90264921</v>
      </c>
      <c r="C1407" t="s">
        <v>3173</v>
      </c>
      <c r="D1407" t="s">
        <v>3174</v>
      </c>
      <c r="E1407">
        <v>0.27200000000000002</v>
      </c>
      <c r="F1407" t="str">
        <f>IFERROR(IF(VLOOKUP(D1407,Benchmark_list_included!B:B,1,FALSE)=D1407,1,""),"")</f>
        <v/>
      </c>
      <c r="G1407" t="str">
        <f>IFERROR(IF(VLOOKUP(D1407,Benchmark_list_excluded!B:B,1,FALSE)=D1407,1,""),"")</f>
        <v/>
      </c>
    </row>
    <row r="1408" spans="1:7" x14ac:dyDescent="0.25">
      <c r="A1408">
        <v>90264978</v>
      </c>
      <c r="C1408" t="s">
        <v>3175</v>
      </c>
      <c r="D1408" t="s">
        <v>3176</v>
      </c>
      <c r="E1408">
        <v>0.27200000000000002</v>
      </c>
      <c r="F1408" t="str">
        <f>IFERROR(IF(VLOOKUP(D1408,Benchmark_list_included!B:B,1,FALSE)=D1408,1,""),"")</f>
        <v/>
      </c>
      <c r="G1408" t="str">
        <f>IFERROR(IF(VLOOKUP(D1408,Benchmark_list_excluded!B:B,1,FALSE)=D1408,1,""),"")</f>
        <v/>
      </c>
    </row>
    <row r="1409" spans="1:7" x14ac:dyDescent="0.25">
      <c r="A1409">
        <v>90265577</v>
      </c>
      <c r="C1409" t="s">
        <v>3177</v>
      </c>
      <c r="D1409" t="s">
        <v>3178</v>
      </c>
      <c r="E1409">
        <v>0.27200000000000002</v>
      </c>
      <c r="F1409" t="str">
        <f>IFERROR(IF(VLOOKUP(D1409,Benchmark_list_included!B:B,1,FALSE)=D1409,1,""),"")</f>
        <v/>
      </c>
      <c r="G1409" t="str">
        <f>IFERROR(IF(VLOOKUP(D1409,Benchmark_list_excluded!B:B,1,FALSE)=D1409,1,""),"")</f>
        <v/>
      </c>
    </row>
    <row r="1410" spans="1:7" x14ac:dyDescent="0.25">
      <c r="A1410">
        <v>90265845</v>
      </c>
      <c r="C1410" t="s">
        <v>3179</v>
      </c>
      <c r="D1410" t="s">
        <v>3180</v>
      </c>
      <c r="E1410">
        <v>0.27200000000000002</v>
      </c>
      <c r="F1410" t="str">
        <f>IFERROR(IF(VLOOKUP(D1410,Benchmark_list_included!B:B,1,FALSE)=D1410,1,""),"")</f>
        <v/>
      </c>
      <c r="G1410" t="str">
        <f>IFERROR(IF(VLOOKUP(D1410,Benchmark_list_excluded!B:B,1,FALSE)=D1410,1,""),"")</f>
        <v/>
      </c>
    </row>
    <row r="1411" spans="1:7" x14ac:dyDescent="0.25">
      <c r="A1411">
        <v>90265945</v>
      </c>
      <c r="C1411" t="s">
        <v>3181</v>
      </c>
      <c r="D1411" t="s">
        <v>3182</v>
      </c>
      <c r="E1411">
        <v>0.27200000000000002</v>
      </c>
      <c r="F1411" t="str">
        <f>IFERROR(IF(VLOOKUP(D1411,Benchmark_list_included!B:B,1,FALSE)=D1411,1,""),"")</f>
        <v/>
      </c>
      <c r="G1411" t="str">
        <f>IFERROR(IF(VLOOKUP(D1411,Benchmark_list_excluded!B:B,1,FALSE)=D1411,1,""),"")</f>
        <v/>
      </c>
    </row>
    <row r="1412" spans="1:7" x14ac:dyDescent="0.25">
      <c r="A1412">
        <v>90266168</v>
      </c>
      <c r="C1412" t="s">
        <v>3183</v>
      </c>
      <c r="D1412" t="s">
        <v>3184</v>
      </c>
      <c r="E1412">
        <v>0.27200000000000002</v>
      </c>
      <c r="F1412" t="str">
        <f>IFERROR(IF(VLOOKUP(D1412,Benchmark_list_included!B:B,1,FALSE)=D1412,1,""),"")</f>
        <v/>
      </c>
      <c r="G1412" t="str">
        <f>IFERROR(IF(VLOOKUP(D1412,Benchmark_list_excluded!B:B,1,FALSE)=D1412,1,""),"")</f>
        <v/>
      </c>
    </row>
    <row r="1413" spans="1:7" x14ac:dyDescent="0.25">
      <c r="A1413">
        <v>90265750</v>
      </c>
      <c r="C1413" t="s">
        <v>470</v>
      </c>
      <c r="D1413" t="s">
        <v>469</v>
      </c>
      <c r="E1413">
        <v>0.27100000000000002</v>
      </c>
      <c r="F1413" t="str">
        <f>IFERROR(IF(VLOOKUP(D1413,Benchmark_list_included!B:B,1,FALSE)=D1413,1,""),"")</f>
        <v/>
      </c>
      <c r="G1413">
        <f>IFERROR(IF(VLOOKUP(D1413,Benchmark_list_excluded!B:B,1,FALSE)=D1413,1,""),"")</f>
        <v>1</v>
      </c>
    </row>
    <row r="1414" spans="1:7" x14ac:dyDescent="0.25">
      <c r="A1414">
        <v>90266543</v>
      </c>
      <c r="C1414" t="s">
        <v>3185</v>
      </c>
      <c r="D1414" t="s">
        <v>3186</v>
      </c>
      <c r="E1414">
        <v>0.27100000000000002</v>
      </c>
      <c r="F1414" t="str">
        <f>IFERROR(IF(VLOOKUP(D1414,Benchmark_list_included!B:B,1,FALSE)=D1414,1,""),"")</f>
        <v/>
      </c>
      <c r="G1414" t="str">
        <f>IFERROR(IF(VLOOKUP(D1414,Benchmark_list_excluded!B:B,1,FALSE)=D1414,1,""),"")</f>
        <v/>
      </c>
    </row>
    <row r="1415" spans="1:7" x14ac:dyDescent="0.25">
      <c r="A1415">
        <v>90266747</v>
      </c>
      <c r="C1415" t="s">
        <v>3187</v>
      </c>
      <c r="D1415" t="s">
        <v>3188</v>
      </c>
      <c r="E1415">
        <v>0.27100000000000002</v>
      </c>
      <c r="F1415" t="str">
        <f>IFERROR(IF(VLOOKUP(D1415,Benchmark_list_included!B:B,1,FALSE)=D1415,1,""),"")</f>
        <v/>
      </c>
      <c r="G1415" t="str">
        <f>IFERROR(IF(VLOOKUP(D1415,Benchmark_list_excluded!B:B,1,FALSE)=D1415,1,""),"")</f>
        <v/>
      </c>
    </row>
    <row r="1416" spans="1:7" x14ac:dyDescent="0.25">
      <c r="A1416">
        <v>90267315</v>
      </c>
      <c r="C1416" t="s">
        <v>3189</v>
      </c>
      <c r="D1416" t="s">
        <v>3190</v>
      </c>
      <c r="E1416">
        <v>0.27100000000000002</v>
      </c>
      <c r="F1416" t="str">
        <f>IFERROR(IF(VLOOKUP(D1416,Benchmark_list_included!B:B,1,FALSE)=D1416,1,""),"")</f>
        <v/>
      </c>
      <c r="G1416" t="str">
        <f>IFERROR(IF(VLOOKUP(D1416,Benchmark_list_excluded!B:B,1,FALSE)=D1416,1,""),"")</f>
        <v/>
      </c>
    </row>
    <row r="1417" spans="1:7" x14ac:dyDescent="0.25">
      <c r="A1417">
        <v>90264646</v>
      </c>
      <c r="C1417" t="s">
        <v>3191</v>
      </c>
      <c r="D1417" t="s">
        <v>3192</v>
      </c>
      <c r="E1417">
        <v>0.27</v>
      </c>
      <c r="F1417" t="str">
        <f>IFERROR(IF(VLOOKUP(D1417,Benchmark_list_included!B:B,1,FALSE)=D1417,1,""),"")</f>
        <v/>
      </c>
      <c r="G1417" t="str">
        <f>IFERROR(IF(VLOOKUP(D1417,Benchmark_list_excluded!B:B,1,FALSE)=D1417,1,""),"")</f>
        <v/>
      </c>
    </row>
    <row r="1418" spans="1:7" x14ac:dyDescent="0.25">
      <c r="A1418">
        <v>90265198</v>
      </c>
      <c r="C1418" t="s">
        <v>3193</v>
      </c>
      <c r="D1418" t="s">
        <v>3194</v>
      </c>
      <c r="E1418">
        <v>0.27</v>
      </c>
      <c r="F1418" t="str">
        <f>IFERROR(IF(VLOOKUP(D1418,Benchmark_list_included!B:B,1,FALSE)=D1418,1,""),"")</f>
        <v/>
      </c>
      <c r="G1418" t="str">
        <f>IFERROR(IF(VLOOKUP(D1418,Benchmark_list_excluded!B:B,1,FALSE)=D1418,1,""),"")</f>
        <v/>
      </c>
    </row>
    <row r="1419" spans="1:7" x14ac:dyDescent="0.25">
      <c r="A1419">
        <v>90265987</v>
      </c>
      <c r="C1419" t="s">
        <v>3195</v>
      </c>
      <c r="D1419" t="s">
        <v>3196</v>
      </c>
      <c r="E1419">
        <v>0.27</v>
      </c>
      <c r="F1419" t="str">
        <f>IFERROR(IF(VLOOKUP(D1419,Benchmark_list_included!B:B,1,FALSE)=D1419,1,""),"")</f>
        <v/>
      </c>
      <c r="G1419" t="str">
        <f>IFERROR(IF(VLOOKUP(D1419,Benchmark_list_excluded!B:B,1,FALSE)=D1419,1,""),"")</f>
        <v/>
      </c>
    </row>
    <row r="1420" spans="1:7" x14ac:dyDescent="0.25">
      <c r="A1420">
        <v>90267090</v>
      </c>
      <c r="C1420" t="s">
        <v>3197</v>
      </c>
      <c r="D1420" t="s">
        <v>3198</v>
      </c>
      <c r="E1420">
        <v>0.27</v>
      </c>
      <c r="F1420" t="str">
        <f>IFERROR(IF(VLOOKUP(D1420,Benchmark_list_included!B:B,1,FALSE)=D1420,1,""),"")</f>
        <v/>
      </c>
      <c r="G1420" t="str">
        <f>IFERROR(IF(VLOOKUP(D1420,Benchmark_list_excluded!B:B,1,FALSE)=D1420,1,""),"")</f>
        <v/>
      </c>
    </row>
    <row r="1421" spans="1:7" x14ac:dyDescent="0.25">
      <c r="A1421">
        <v>90267273</v>
      </c>
      <c r="C1421" t="s">
        <v>3199</v>
      </c>
      <c r="D1421" t="s">
        <v>3200</v>
      </c>
      <c r="E1421">
        <v>0.27</v>
      </c>
      <c r="F1421" t="str">
        <f>IFERROR(IF(VLOOKUP(D1421,Benchmark_list_included!B:B,1,FALSE)=D1421,1,""),"")</f>
        <v/>
      </c>
      <c r="G1421" t="str">
        <f>IFERROR(IF(VLOOKUP(D1421,Benchmark_list_excluded!B:B,1,FALSE)=D1421,1,""),"")</f>
        <v/>
      </c>
    </row>
    <row r="1422" spans="1:7" x14ac:dyDescent="0.25">
      <c r="A1422">
        <v>90265373</v>
      </c>
      <c r="C1422" t="s">
        <v>3201</v>
      </c>
      <c r="D1422" t="s">
        <v>3202</v>
      </c>
      <c r="E1422">
        <v>0.26900000000000002</v>
      </c>
      <c r="F1422" t="str">
        <f>IFERROR(IF(VLOOKUP(D1422,Benchmark_list_included!B:B,1,FALSE)=D1422,1,""),"")</f>
        <v/>
      </c>
      <c r="G1422" t="str">
        <f>IFERROR(IF(VLOOKUP(D1422,Benchmark_list_excluded!B:B,1,FALSE)=D1422,1,""),"")</f>
        <v/>
      </c>
    </row>
    <row r="1423" spans="1:7" x14ac:dyDescent="0.25">
      <c r="A1423">
        <v>90266031</v>
      </c>
      <c r="C1423" t="s">
        <v>3203</v>
      </c>
      <c r="D1423" t="s">
        <v>3204</v>
      </c>
      <c r="E1423">
        <v>0.26900000000000002</v>
      </c>
      <c r="F1423" t="str">
        <f>IFERROR(IF(VLOOKUP(D1423,Benchmark_list_included!B:B,1,FALSE)=D1423,1,""),"")</f>
        <v/>
      </c>
      <c r="G1423" t="str">
        <f>IFERROR(IF(VLOOKUP(D1423,Benchmark_list_excluded!B:B,1,FALSE)=D1423,1,""),"")</f>
        <v/>
      </c>
    </row>
    <row r="1424" spans="1:7" x14ac:dyDescent="0.25">
      <c r="A1424">
        <v>90266777</v>
      </c>
      <c r="C1424" t="s">
        <v>3205</v>
      </c>
      <c r="D1424" t="s">
        <v>3206</v>
      </c>
      <c r="E1424">
        <v>0.26900000000000002</v>
      </c>
      <c r="F1424" t="str">
        <f>IFERROR(IF(VLOOKUP(D1424,Benchmark_list_included!B:B,1,FALSE)=D1424,1,""),"")</f>
        <v/>
      </c>
      <c r="G1424" t="str">
        <f>IFERROR(IF(VLOOKUP(D1424,Benchmark_list_excluded!B:B,1,FALSE)=D1424,1,""),"")</f>
        <v/>
      </c>
    </row>
    <row r="1425" spans="1:7" x14ac:dyDescent="0.25">
      <c r="A1425">
        <v>90266842</v>
      </c>
      <c r="C1425" t="s">
        <v>3207</v>
      </c>
      <c r="D1425" t="s">
        <v>3208</v>
      </c>
      <c r="E1425">
        <v>0.26700000000000002</v>
      </c>
      <c r="F1425" t="str">
        <f>IFERROR(IF(VLOOKUP(D1425,Benchmark_list_included!B:B,1,FALSE)=D1425,1,""),"")</f>
        <v/>
      </c>
      <c r="G1425" t="str">
        <f>IFERROR(IF(VLOOKUP(D1425,Benchmark_list_excluded!B:B,1,FALSE)=D1425,1,""),"")</f>
        <v/>
      </c>
    </row>
    <row r="1426" spans="1:7" x14ac:dyDescent="0.25">
      <c r="A1426">
        <v>90266216</v>
      </c>
      <c r="C1426" t="s">
        <v>3209</v>
      </c>
      <c r="D1426" t="s">
        <v>3210</v>
      </c>
      <c r="E1426">
        <v>0.26600000000000001</v>
      </c>
      <c r="F1426" t="str">
        <f>IFERROR(IF(VLOOKUP(D1426,Benchmark_list_included!B:B,1,FALSE)=D1426,1,""),"")</f>
        <v/>
      </c>
      <c r="G1426" t="str">
        <f>IFERROR(IF(VLOOKUP(D1426,Benchmark_list_excluded!B:B,1,FALSE)=D1426,1,""),"")</f>
        <v/>
      </c>
    </row>
    <row r="1427" spans="1:7" x14ac:dyDescent="0.25">
      <c r="A1427">
        <v>90265461</v>
      </c>
      <c r="C1427" t="s">
        <v>3211</v>
      </c>
      <c r="D1427" t="s">
        <v>3212</v>
      </c>
      <c r="E1427">
        <v>0.26500000000000001</v>
      </c>
      <c r="F1427" t="str">
        <f>IFERROR(IF(VLOOKUP(D1427,Benchmark_list_included!B:B,1,FALSE)=D1427,1,""),"")</f>
        <v/>
      </c>
      <c r="G1427" t="str">
        <f>IFERROR(IF(VLOOKUP(D1427,Benchmark_list_excluded!B:B,1,FALSE)=D1427,1,""),"")</f>
        <v/>
      </c>
    </row>
    <row r="1428" spans="1:7" x14ac:dyDescent="0.25">
      <c r="A1428">
        <v>90266875</v>
      </c>
      <c r="C1428" t="s">
        <v>3213</v>
      </c>
      <c r="D1428" t="s">
        <v>3214</v>
      </c>
      <c r="E1428">
        <v>0.26400000000000001</v>
      </c>
      <c r="F1428" t="str">
        <f>IFERROR(IF(VLOOKUP(D1428,Benchmark_list_included!B:B,1,FALSE)=D1428,1,""),"")</f>
        <v/>
      </c>
      <c r="G1428" t="str">
        <f>IFERROR(IF(VLOOKUP(D1428,Benchmark_list_excluded!B:B,1,FALSE)=D1428,1,""),"")</f>
        <v/>
      </c>
    </row>
    <row r="1429" spans="1:7" x14ac:dyDescent="0.25">
      <c r="A1429">
        <v>90267050</v>
      </c>
      <c r="C1429" t="s">
        <v>3215</v>
      </c>
      <c r="D1429" t="s">
        <v>3216</v>
      </c>
      <c r="E1429">
        <v>0.26400000000000001</v>
      </c>
      <c r="F1429" t="str">
        <f>IFERROR(IF(VLOOKUP(D1429,Benchmark_list_included!B:B,1,FALSE)=D1429,1,""),"")</f>
        <v/>
      </c>
      <c r="G1429" t="str">
        <f>IFERROR(IF(VLOOKUP(D1429,Benchmark_list_excluded!B:B,1,FALSE)=D1429,1,""),"")</f>
        <v/>
      </c>
    </row>
    <row r="1430" spans="1:7" x14ac:dyDescent="0.25">
      <c r="A1430">
        <v>90266365</v>
      </c>
      <c r="C1430" t="s">
        <v>3217</v>
      </c>
      <c r="D1430" t="s">
        <v>3218</v>
      </c>
      <c r="E1430">
        <v>0.26300000000000001</v>
      </c>
      <c r="F1430" t="str">
        <f>IFERROR(IF(VLOOKUP(D1430,Benchmark_list_included!B:B,1,FALSE)=D1430,1,""),"")</f>
        <v/>
      </c>
      <c r="G1430" t="str">
        <f>IFERROR(IF(VLOOKUP(D1430,Benchmark_list_excluded!B:B,1,FALSE)=D1430,1,""),"")</f>
        <v/>
      </c>
    </row>
    <row r="1431" spans="1:7" x14ac:dyDescent="0.25">
      <c r="A1431">
        <v>90265652</v>
      </c>
      <c r="C1431" t="s">
        <v>3219</v>
      </c>
      <c r="D1431" t="s">
        <v>3220</v>
      </c>
      <c r="E1431">
        <v>0.26200000000000001</v>
      </c>
      <c r="F1431" t="str">
        <f>IFERROR(IF(VLOOKUP(D1431,Benchmark_list_included!B:B,1,FALSE)=D1431,1,""),"")</f>
        <v/>
      </c>
      <c r="G1431" t="str">
        <f>IFERROR(IF(VLOOKUP(D1431,Benchmark_list_excluded!B:B,1,FALSE)=D1431,1,""),"")</f>
        <v/>
      </c>
    </row>
    <row r="1432" spans="1:7" x14ac:dyDescent="0.25">
      <c r="A1432">
        <v>90266187</v>
      </c>
      <c r="C1432" t="s">
        <v>3221</v>
      </c>
      <c r="D1432" t="s">
        <v>3222</v>
      </c>
      <c r="E1432">
        <v>0.26200000000000001</v>
      </c>
      <c r="F1432" t="str">
        <f>IFERROR(IF(VLOOKUP(D1432,Benchmark_list_included!B:B,1,FALSE)=D1432,1,""),"")</f>
        <v/>
      </c>
      <c r="G1432" t="str">
        <f>IFERROR(IF(VLOOKUP(D1432,Benchmark_list_excluded!B:B,1,FALSE)=D1432,1,""),"")</f>
        <v/>
      </c>
    </row>
    <row r="1433" spans="1:7" x14ac:dyDescent="0.25">
      <c r="A1433">
        <v>90266629</v>
      </c>
      <c r="C1433" t="s">
        <v>3223</v>
      </c>
      <c r="D1433" t="s">
        <v>3224</v>
      </c>
      <c r="E1433">
        <v>0.26200000000000001</v>
      </c>
      <c r="F1433" t="str">
        <f>IFERROR(IF(VLOOKUP(D1433,Benchmark_list_included!B:B,1,FALSE)=D1433,1,""),"")</f>
        <v/>
      </c>
      <c r="G1433" t="str">
        <f>IFERROR(IF(VLOOKUP(D1433,Benchmark_list_excluded!B:B,1,FALSE)=D1433,1,""),"")</f>
        <v/>
      </c>
    </row>
    <row r="1434" spans="1:7" x14ac:dyDescent="0.25">
      <c r="A1434">
        <v>90266839</v>
      </c>
      <c r="C1434" t="s">
        <v>3225</v>
      </c>
      <c r="D1434" t="s">
        <v>3226</v>
      </c>
      <c r="E1434">
        <v>0.26200000000000001</v>
      </c>
      <c r="F1434" t="str">
        <f>IFERROR(IF(VLOOKUP(D1434,Benchmark_list_included!B:B,1,FALSE)=D1434,1,""),"")</f>
        <v/>
      </c>
      <c r="G1434" t="str">
        <f>IFERROR(IF(VLOOKUP(D1434,Benchmark_list_excluded!B:B,1,FALSE)=D1434,1,""),"")</f>
        <v/>
      </c>
    </row>
    <row r="1435" spans="1:7" x14ac:dyDescent="0.25">
      <c r="A1435">
        <v>90266682</v>
      </c>
      <c r="C1435" t="s">
        <v>3227</v>
      </c>
      <c r="D1435" t="s">
        <v>3228</v>
      </c>
      <c r="E1435">
        <v>0.26100000000000001</v>
      </c>
      <c r="F1435" t="str">
        <f>IFERROR(IF(VLOOKUP(D1435,Benchmark_list_included!B:B,1,FALSE)=D1435,1,""),"")</f>
        <v/>
      </c>
      <c r="G1435" t="str">
        <f>IFERROR(IF(VLOOKUP(D1435,Benchmark_list_excluded!B:B,1,FALSE)=D1435,1,""),"")</f>
        <v/>
      </c>
    </row>
    <row r="1436" spans="1:7" x14ac:dyDescent="0.25">
      <c r="A1436">
        <v>90266975</v>
      </c>
      <c r="C1436" t="s">
        <v>3229</v>
      </c>
      <c r="D1436" t="s">
        <v>3230</v>
      </c>
      <c r="E1436">
        <v>0.26100000000000001</v>
      </c>
      <c r="F1436" t="str">
        <f>IFERROR(IF(VLOOKUP(D1436,Benchmark_list_included!B:B,1,FALSE)=D1436,1,""),"")</f>
        <v/>
      </c>
      <c r="G1436" t="str">
        <f>IFERROR(IF(VLOOKUP(D1436,Benchmark_list_excluded!B:B,1,FALSE)=D1436,1,""),"")</f>
        <v/>
      </c>
    </row>
    <row r="1437" spans="1:7" x14ac:dyDescent="0.25">
      <c r="A1437">
        <v>90266991</v>
      </c>
      <c r="C1437" t="s">
        <v>3231</v>
      </c>
      <c r="D1437" t="s">
        <v>3232</v>
      </c>
      <c r="E1437">
        <v>0.26100000000000001</v>
      </c>
      <c r="F1437" t="str">
        <f>IFERROR(IF(VLOOKUP(D1437,Benchmark_list_included!B:B,1,FALSE)=D1437,1,""),"")</f>
        <v/>
      </c>
      <c r="G1437" t="str">
        <f>IFERROR(IF(VLOOKUP(D1437,Benchmark_list_excluded!B:B,1,FALSE)=D1437,1,""),"")</f>
        <v/>
      </c>
    </row>
    <row r="1438" spans="1:7" x14ac:dyDescent="0.25">
      <c r="A1438">
        <v>90267094</v>
      </c>
      <c r="C1438" t="s">
        <v>3233</v>
      </c>
      <c r="D1438" t="s">
        <v>3234</v>
      </c>
      <c r="E1438">
        <v>0.26100000000000001</v>
      </c>
      <c r="F1438" t="str">
        <f>IFERROR(IF(VLOOKUP(D1438,Benchmark_list_included!B:B,1,FALSE)=D1438,1,""),"")</f>
        <v/>
      </c>
      <c r="G1438" t="str">
        <f>IFERROR(IF(VLOOKUP(D1438,Benchmark_list_excluded!B:B,1,FALSE)=D1438,1,""),"")</f>
        <v/>
      </c>
    </row>
    <row r="1439" spans="1:7" x14ac:dyDescent="0.25">
      <c r="A1439">
        <v>90266175</v>
      </c>
      <c r="C1439" t="s">
        <v>3235</v>
      </c>
      <c r="D1439" t="s">
        <v>3236</v>
      </c>
      <c r="E1439">
        <v>0.26</v>
      </c>
      <c r="F1439" t="str">
        <f>IFERROR(IF(VLOOKUP(D1439,Benchmark_list_included!B:B,1,FALSE)=D1439,1,""),"")</f>
        <v/>
      </c>
      <c r="G1439" t="str">
        <f>IFERROR(IF(VLOOKUP(D1439,Benchmark_list_excluded!B:B,1,FALSE)=D1439,1,""),"")</f>
        <v/>
      </c>
    </row>
    <row r="1440" spans="1:7" x14ac:dyDescent="0.25">
      <c r="A1440">
        <v>90266395</v>
      </c>
      <c r="C1440" t="s">
        <v>3237</v>
      </c>
      <c r="D1440" t="s">
        <v>3238</v>
      </c>
      <c r="E1440">
        <v>0.26</v>
      </c>
      <c r="F1440" t="str">
        <f>IFERROR(IF(VLOOKUP(D1440,Benchmark_list_included!B:B,1,FALSE)=D1440,1,""),"")</f>
        <v/>
      </c>
      <c r="G1440" t="str">
        <f>IFERROR(IF(VLOOKUP(D1440,Benchmark_list_excluded!B:B,1,FALSE)=D1440,1,""),"")</f>
        <v/>
      </c>
    </row>
    <row r="1441" spans="1:7" x14ac:dyDescent="0.25">
      <c r="A1441">
        <v>90266434</v>
      </c>
      <c r="C1441" t="s">
        <v>3239</v>
      </c>
      <c r="D1441" t="s">
        <v>3240</v>
      </c>
      <c r="E1441">
        <v>0.26</v>
      </c>
      <c r="F1441" t="str">
        <f>IFERROR(IF(VLOOKUP(D1441,Benchmark_list_included!B:B,1,FALSE)=D1441,1,""),"")</f>
        <v/>
      </c>
      <c r="G1441" t="str">
        <f>IFERROR(IF(VLOOKUP(D1441,Benchmark_list_excluded!B:B,1,FALSE)=D1441,1,""),"")</f>
        <v/>
      </c>
    </row>
    <row r="1442" spans="1:7" x14ac:dyDescent="0.25">
      <c r="A1442">
        <v>90265532</v>
      </c>
      <c r="C1442" t="s">
        <v>463</v>
      </c>
      <c r="D1442" t="s">
        <v>462</v>
      </c>
      <c r="E1442">
        <v>0.25900000000000001</v>
      </c>
      <c r="F1442" t="str">
        <f>IFERROR(IF(VLOOKUP(D1442,Benchmark_list_included!B:B,1,FALSE)=D1442,1,""),"")</f>
        <v/>
      </c>
      <c r="G1442">
        <f>IFERROR(IF(VLOOKUP(D1442,Benchmark_list_excluded!B:B,1,FALSE)=D1442,1,""),"")</f>
        <v>1</v>
      </c>
    </row>
    <row r="1443" spans="1:7" x14ac:dyDescent="0.25">
      <c r="A1443">
        <v>90265979</v>
      </c>
      <c r="C1443" t="s">
        <v>3241</v>
      </c>
      <c r="D1443" t="s">
        <v>3242</v>
      </c>
      <c r="E1443">
        <v>0.25900000000000001</v>
      </c>
      <c r="F1443" t="str">
        <f>IFERROR(IF(VLOOKUP(D1443,Benchmark_list_included!B:B,1,FALSE)=D1443,1,""),"")</f>
        <v/>
      </c>
      <c r="G1443" t="str">
        <f>IFERROR(IF(VLOOKUP(D1443,Benchmark_list_excluded!B:B,1,FALSE)=D1443,1,""),"")</f>
        <v/>
      </c>
    </row>
    <row r="1444" spans="1:7" x14ac:dyDescent="0.25">
      <c r="A1444">
        <v>90266225</v>
      </c>
      <c r="C1444" t="s">
        <v>3243</v>
      </c>
      <c r="D1444" t="s">
        <v>3244</v>
      </c>
      <c r="E1444">
        <v>0.25900000000000001</v>
      </c>
      <c r="F1444" t="str">
        <f>IFERROR(IF(VLOOKUP(D1444,Benchmark_list_included!B:B,1,FALSE)=D1444,1,""),"")</f>
        <v/>
      </c>
      <c r="G1444" t="str">
        <f>IFERROR(IF(VLOOKUP(D1444,Benchmark_list_excluded!B:B,1,FALSE)=D1444,1,""),"")</f>
        <v/>
      </c>
    </row>
    <row r="1445" spans="1:7" x14ac:dyDescent="0.25">
      <c r="A1445">
        <v>90266624</v>
      </c>
      <c r="C1445" t="s">
        <v>3245</v>
      </c>
      <c r="D1445" t="s">
        <v>3246</v>
      </c>
      <c r="E1445">
        <v>0.25900000000000001</v>
      </c>
      <c r="F1445" t="str">
        <f>IFERROR(IF(VLOOKUP(D1445,Benchmark_list_included!B:B,1,FALSE)=D1445,1,""),"")</f>
        <v/>
      </c>
      <c r="G1445" t="str">
        <f>IFERROR(IF(VLOOKUP(D1445,Benchmark_list_excluded!B:B,1,FALSE)=D1445,1,""),"")</f>
        <v/>
      </c>
    </row>
    <row r="1446" spans="1:7" x14ac:dyDescent="0.25">
      <c r="A1446">
        <v>90266934</v>
      </c>
      <c r="C1446" t="s">
        <v>3247</v>
      </c>
      <c r="D1446" t="s">
        <v>3248</v>
      </c>
      <c r="E1446">
        <v>0.25900000000000001</v>
      </c>
      <c r="F1446" t="str">
        <f>IFERROR(IF(VLOOKUP(D1446,Benchmark_list_included!B:B,1,FALSE)=D1446,1,""),"")</f>
        <v/>
      </c>
      <c r="G1446" t="str">
        <f>IFERROR(IF(VLOOKUP(D1446,Benchmark_list_excluded!B:B,1,FALSE)=D1446,1,""),"")</f>
        <v/>
      </c>
    </row>
    <row r="1447" spans="1:7" x14ac:dyDescent="0.25">
      <c r="A1447">
        <v>90267046</v>
      </c>
      <c r="C1447" t="s">
        <v>3249</v>
      </c>
      <c r="D1447" t="s">
        <v>3250</v>
      </c>
      <c r="E1447">
        <v>0.25900000000000001</v>
      </c>
      <c r="F1447" t="str">
        <f>IFERROR(IF(VLOOKUP(D1447,Benchmark_list_included!B:B,1,FALSE)=D1447,1,""),"")</f>
        <v/>
      </c>
      <c r="G1447" t="str">
        <f>IFERROR(IF(VLOOKUP(D1447,Benchmark_list_excluded!B:B,1,FALSE)=D1447,1,""),"")</f>
        <v/>
      </c>
    </row>
    <row r="1448" spans="1:7" x14ac:dyDescent="0.25">
      <c r="A1448">
        <v>90266544</v>
      </c>
      <c r="C1448" t="s">
        <v>328</v>
      </c>
      <c r="D1448" t="s">
        <v>326</v>
      </c>
      <c r="E1448">
        <v>0.25800000000000001</v>
      </c>
      <c r="F1448" t="str">
        <f>IFERROR(IF(VLOOKUP(D1448,Benchmark_list_included!B:B,1,FALSE)=D1448,1,""),"")</f>
        <v/>
      </c>
      <c r="G1448">
        <f>IFERROR(IF(VLOOKUP(D1448,Benchmark_list_excluded!B:B,1,FALSE)=D1448,1,""),"")</f>
        <v>1</v>
      </c>
    </row>
    <row r="1449" spans="1:7" x14ac:dyDescent="0.25">
      <c r="A1449">
        <v>90266215</v>
      </c>
      <c r="C1449" t="s">
        <v>3251</v>
      </c>
      <c r="D1449" t="s">
        <v>3252</v>
      </c>
      <c r="E1449">
        <v>0.25700000000000001</v>
      </c>
      <c r="F1449" t="str">
        <f>IFERROR(IF(VLOOKUP(D1449,Benchmark_list_included!B:B,1,FALSE)=D1449,1,""),"")</f>
        <v/>
      </c>
      <c r="G1449" t="str">
        <f>IFERROR(IF(VLOOKUP(D1449,Benchmark_list_excluded!B:B,1,FALSE)=D1449,1,""),"")</f>
        <v/>
      </c>
    </row>
    <row r="1450" spans="1:7" x14ac:dyDescent="0.25">
      <c r="A1450">
        <v>90264771</v>
      </c>
      <c r="C1450" t="s">
        <v>3253</v>
      </c>
      <c r="D1450" t="s">
        <v>3254</v>
      </c>
      <c r="E1450">
        <v>0.25600000000000001</v>
      </c>
      <c r="F1450" t="str">
        <f>IFERROR(IF(VLOOKUP(D1450,Benchmark_list_included!B:B,1,FALSE)=D1450,1,""),"")</f>
        <v/>
      </c>
      <c r="G1450" t="str">
        <f>IFERROR(IF(VLOOKUP(D1450,Benchmark_list_excluded!B:B,1,FALSE)=D1450,1,""),"")</f>
        <v/>
      </c>
    </row>
    <row r="1451" spans="1:7" x14ac:dyDescent="0.25">
      <c r="A1451">
        <v>90264911</v>
      </c>
      <c r="C1451" t="s">
        <v>3255</v>
      </c>
      <c r="D1451" t="s">
        <v>3256</v>
      </c>
      <c r="E1451">
        <v>0.25600000000000001</v>
      </c>
      <c r="F1451" t="str">
        <f>IFERROR(IF(VLOOKUP(D1451,Benchmark_list_included!B:B,1,FALSE)=D1451,1,""),"")</f>
        <v/>
      </c>
      <c r="G1451" t="str">
        <f>IFERROR(IF(VLOOKUP(D1451,Benchmark_list_excluded!B:B,1,FALSE)=D1451,1,""),"")</f>
        <v/>
      </c>
    </row>
    <row r="1452" spans="1:7" x14ac:dyDescent="0.25">
      <c r="A1452">
        <v>90265056</v>
      </c>
      <c r="C1452" t="s">
        <v>3257</v>
      </c>
      <c r="D1452" t="s">
        <v>3258</v>
      </c>
      <c r="E1452">
        <v>0.25600000000000001</v>
      </c>
      <c r="F1452" t="str">
        <f>IFERROR(IF(VLOOKUP(D1452,Benchmark_list_included!B:B,1,FALSE)=D1452,1,""),"")</f>
        <v/>
      </c>
      <c r="G1452" t="str">
        <f>IFERROR(IF(VLOOKUP(D1452,Benchmark_list_excluded!B:B,1,FALSE)=D1452,1,""),"")</f>
        <v/>
      </c>
    </row>
    <row r="1453" spans="1:7" x14ac:dyDescent="0.25">
      <c r="A1453">
        <v>90265661</v>
      </c>
      <c r="C1453" t="s">
        <v>3259</v>
      </c>
      <c r="D1453" t="s">
        <v>3260</v>
      </c>
      <c r="E1453">
        <v>0.25600000000000001</v>
      </c>
      <c r="F1453" t="str">
        <f>IFERROR(IF(VLOOKUP(D1453,Benchmark_list_included!B:B,1,FALSE)=D1453,1,""),"")</f>
        <v/>
      </c>
      <c r="G1453" t="str">
        <f>IFERROR(IF(VLOOKUP(D1453,Benchmark_list_excluded!B:B,1,FALSE)=D1453,1,""),"")</f>
        <v/>
      </c>
    </row>
    <row r="1454" spans="1:7" x14ac:dyDescent="0.25">
      <c r="A1454">
        <v>90265862</v>
      </c>
      <c r="C1454" t="s">
        <v>3261</v>
      </c>
      <c r="D1454" t="s">
        <v>3262</v>
      </c>
      <c r="E1454">
        <v>0.255</v>
      </c>
      <c r="F1454" t="str">
        <f>IFERROR(IF(VLOOKUP(D1454,Benchmark_list_included!B:B,1,FALSE)=D1454,1,""),"")</f>
        <v/>
      </c>
      <c r="G1454" t="str">
        <f>IFERROR(IF(VLOOKUP(D1454,Benchmark_list_excluded!B:B,1,FALSE)=D1454,1,""),"")</f>
        <v/>
      </c>
    </row>
    <row r="1455" spans="1:7" x14ac:dyDescent="0.25">
      <c r="A1455">
        <v>90266189</v>
      </c>
      <c r="C1455" t="s">
        <v>3263</v>
      </c>
      <c r="D1455" t="s">
        <v>3264</v>
      </c>
      <c r="E1455">
        <v>0.254</v>
      </c>
      <c r="F1455" t="str">
        <f>IFERROR(IF(VLOOKUP(D1455,Benchmark_list_included!B:B,1,FALSE)=D1455,1,""),"")</f>
        <v/>
      </c>
      <c r="G1455" t="str">
        <f>IFERROR(IF(VLOOKUP(D1455,Benchmark_list_excluded!B:B,1,FALSE)=D1455,1,""),"")</f>
        <v/>
      </c>
    </row>
    <row r="1456" spans="1:7" x14ac:dyDescent="0.25">
      <c r="A1456">
        <v>90264765</v>
      </c>
      <c r="C1456" t="s">
        <v>3265</v>
      </c>
      <c r="D1456" t="s">
        <v>3266</v>
      </c>
      <c r="E1456">
        <v>0.253</v>
      </c>
      <c r="F1456" t="str">
        <f>IFERROR(IF(VLOOKUP(D1456,Benchmark_list_included!B:B,1,FALSE)=D1456,1,""),"")</f>
        <v/>
      </c>
      <c r="G1456" t="str">
        <f>IFERROR(IF(VLOOKUP(D1456,Benchmark_list_excluded!B:B,1,FALSE)=D1456,1,""),"")</f>
        <v/>
      </c>
    </row>
    <row r="1457" spans="1:7" x14ac:dyDescent="0.25">
      <c r="A1457">
        <v>90265401</v>
      </c>
      <c r="C1457" t="s">
        <v>3267</v>
      </c>
      <c r="D1457" t="s">
        <v>3268</v>
      </c>
      <c r="E1457">
        <v>0.253</v>
      </c>
      <c r="F1457" t="str">
        <f>IFERROR(IF(VLOOKUP(D1457,Benchmark_list_included!B:B,1,FALSE)=D1457,1,""),"")</f>
        <v/>
      </c>
      <c r="G1457" t="str">
        <f>IFERROR(IF(VLOOKUP(D1457,Benchmark_list_excluded!B:B,1,FALSE)=D1457,1,""),"")</f>
        <v/>
      </c>
    </row>
    <row r="1458" spans="1:7" x14ac:dyDescent="0.25">
      <c r="A1458">
        <v>90265448</v>
      </c>
      <c r="C1458" t="s">
        <v>3269</v>
      </c>
      <c r="D1458" t="s">
        <v>3270</v>
      </c>
      <c r="E1458">
        <v>0.253</v>
      </c>
      <c r="F1458" t="str">
        <f>IFERROR(IF(VLOOKUP(D1458,Benchmark_list_included!B:B,1,FALSE)=D1458,1,""),"")</f>
        <v/>
      </c>
      <c r="G1458" t="str">
        <f>IFERROR(IF(VLOOKUP(D1458,Benchmark_list_excluded!B:B,1,FALSE)=D1458,1,""),"")</f>
        <v/>
      </c>
    </row>
    <row r="1459" spans="1:7" x14ac:dyDescent="0.25">
      <c r="A1459">
        <v>90266333</v>
      </c>
      <c r="C1459" t="s">
        <v>522</v>
      </c>
      <c r="D1459" t="s">
        <v>521</v>
      </c>
      <c r="E1459">
        <v>0.253</v>
      </c>
      <c r="F1459" t="str">
        <f>IFERROR(IF(VLOOKUP(D1459,Benchmark_list_included!B:B,1,FALSE)=D1459,1,""),"")</f>
        <v/>
      </c>
      <c r="G1459">
        <f>IFERROR(IF(VLOOKUP(D1459,Benchmark_list_excluded!B:B,1,FALSE)=D1459,1,""),"")</f>
        <v>1</v>
      </c>
    </row>
    <row r="1460" spans="1:7" x14ac:dyDescent="0.25">
      <c r="A1460">
        <v>90266487</v>
      </c>
      <c r="C1460" t="s">
        <v>3271</v>
      </c>
      <c r="D1460" t="s">
        <v>3272</v>
      </c>
      <c r="E1460">
        <v>0.253</v>
      </c>
      <c r="F1460" t="str">
        <f>IFERROR(IF(VLOOKUP(D1460,Benchmark_list_included!B:B,1,FALSE)=D1460,1,""),"")</f>
        <v/>
      </c>
      <c r="G1460" t="str">
        <f>IFERROR(IF(VLOOKUP(D1460,Benchmark_list_excluded!B:B,1,FALSE)=D1460,1,""),"")</f>
        <v/>
      </c>
    </row>
    <row r="1461" spans="1:7" x14ac:dyDescent="0.25">
      <c r="A1461">
        <v>90266793</v>
      </c>
      <c r="C1461" t="s">
        <v>3273</v>
      </c>
      <c r="D1461" t="s">
        <v>3274</v>
      </c>
      <c r="E1461">
        <v>0.253</v>
      </c>
      <c r="F1461" t="str">
        <f>IFERROR(IF(VLOOKUP(D1461,Benchmark_list_included!B:B,1,FALSE)=D1461,1,""),"")</f>
        <v/>
      </c>
      <c r="G1461" t="str">
        <f>IFERROR(IF(VLOOKUP(D1461,Benchmark_list_excluded!B:B,1,FALSE)=D1461,1,""),"")</f>
        <v/>
      </c>
    </row>
    <row r="1462" spans="1:7" x14ac:dyDescent="0.25">
      <c r="A1462">
        <v>90266147</v>
      </c>
      <c r="C1462" t="s">
        <v>3275</v>
      </c>
      <c r="D1462" t="s">
        <v>3276</v>
      </c>
      <c r="E1462">
        <v>0.252</v>
      </c>
      <c r="F1462" t="str">
        <f>IFERROR(IF(VLOOKUP(D1462,Benchmark_list_included!B:B,1,FALSE)=D1462,1,""),"")</f>
        <v/>
      </c>
      <c r="G1462" t="str">
        <f>IFERROR(IF(VLOOKUP(D1462,Benchmark_list_excluded!B:B,1,FALSE)=D1462,1,""),"")</f>
        <v/>
      </c>
    </row>
    <row r="1463" spans="1:7" x14ac:dyDescent="0.25">
      <c r="A1463">
        <v>90265327</v>
      </c>
      <c r="C1463" t="s">
        <v>3277</v>
      </c>
      <c r="D1463" t="s">
        <v>3278</v>
      </c>
      <c r="E1463">
        <v>0.251</v>
      </c>
      <c r="F1463" t="str">
        <f>IFERROR(IF(VLOOKUP(D1463,Benchmark_list_included!B:B,1,FALSE)=D1463,1,""),"")</f>
        <v/>
      </c>
      <c r="G1463" t="str">
        <f>IFERROR(IF(VLOOKUP(D1463,Benchmark_list_excluded!B:B,1,FALSE)=D1463,1,""),"")</f>
        <v/>
      </c>
    </row>
    <row r="1464" spans="1:7" x14ac:dyDescent="0.25">
      <c r="A1464">
        <v>90266127</v>
      </c>
      <c r="C1464" t="s">
        <v>3279</v>
      </c>
      <c r="D1464" t="s">
        <v>3280</v>
      </c>
      <c r="E1464">
        <v>0.251</v>
      </c>
      <c r="F1464" t="str">
        <f>IFERROR(IF(VLOOKUP(D1464,Benchmark_list_included!B:B,1,FALSE)=D1464,1,""),"")</f>
        <v/>
      </c>
      <c r="G1464" t="str">
        <f>IFERROR(IF(VLOOKUP(D1464,Benchmark_list_excluded!B:B,1,FALSE)=D1464,1,""),"")</f>
        <v/>
      </c>
    </row>
    <row r="1465" spans="1:7" x14ac:dyDescent="0.25">
      <c r="A1465">
        <v>90266530</v>
      </c>
      <c r="C1465" t="s">
        <v>3281</v>
      </c>
      <c r="D1465" t="s">
        <v>3282</v>
      </c>
      <c r="E1465">
        <v>0.251</v>
      </c>
      <c r="F1465" t="str">
        <f>IFERROR(IF(VLOOKUP(D1465,Benchmark_list_included!B:B,1,FALSE)=D1465,1,""),"")</f>
        <v/>
      </c>
      <c r="G1465" t="str">
        <f>IFERROR(IF(VLOOKUP(D1465,Benchmark_list_excluded!B:B,1,FALSE)=D1465,1,""),"")</f>
        <v/>
      </c>
    </row>
    <row r="1466" spans="1:7" x14ac:dyDescent="0.25">
      <c r="A1466">
        <v>90266877</v>
      </c>
      <c r="C1466" t="s">
        <v>3283</v>
      </c>
      <c r="D1466" t="s">
        <v>3284</v>
      </c>
      <c r="E1466">
        <v>0.251</v>
      </c>
      <c r="F1466" t="str">
        <f>IFERROR(IF(VLOOKUP(D1466,Benchmark_list_included!B:B,1,FALSE)=D1466,1,""),"")</f>
        <v/>
      </c>
      <c r="G1466" t="str">
        <f>IFERROR(IF(VLOOKUP(D1466,Benchmark_list_excluded!B:B,1,FALSE)=D1466,1,""),"")</f>
        <v/>
      </c>
    </row>
    <row r="1467" spans="1:7" x14ac:dyDescent="0.25">
      <c r="A1467">
        <v>90264700</v>
      </c>
      <c r="C1467" t="s">
        <v>3285</v>
      </c>
      <c r="D1467" t="s">
        <v>3286</v>
      </c>
      <c r="E1467">
        <v>0.25</v>
      </c>
      <c r="F1467" t="str">
        <f>IFERROR(IF(VLOOKUP(D1467,Benchmark_list_included!B:B,1,FALSE)=D1467,1,""),"")</f>
        <v/>
      </c>
      <c r="G1467" t="str">
        <f>IFERROR(IF(VLOOKUP(D1467,Benchmark_list_excluded!B:B,1,FALSE)=D1467,1,""),"")</f>
        <v/>
      </c>
    </row>
    <row r="1468" spans="1:7" x14ac:dyDescent="0.25">
      <c r="A1468">
        <v>90264994</v>
      </c>
      <c r="C1468" t="s">
        <v>3287</v>
      </c>
      <c r="D1468" t="s">
        <v>3288</v>
      </c>
      <c r="E1468">
        <v>0.25</v>
      </c>
      <c r="F1468" t="str">
        <f>IFERROR(IF(VLOOKUP(D1468,Benchmark_list_included!B:B,1,FALSE)=D1468,1,""),"")</f>
        <v/>
      </c>
      <c r="G1468" t="str">
        <f>IFERROR(IF(VLOOKUP(D1468,Benchmark_list_excluded!B:B,1,FALSE)=D1468,1,""),"")</f>
        <v/>
      </c>
    </row>
    <row r="1469" spans="1:7" x14ac:dyDescent="0.25">
      <c r="A1469">
        <v>90265338</v>
      </c>
      <c r="C1469" t="s">
        <v>3289</v>
      </c>
      <c r="D1469" t="s">
        <v>3290</v>
      </c>
      <c r="E1469">
        <v>0.249</v>
      </c>
      <c r="F1469" t="str">
        <f>IFERROR(IF(VLOOKUP(D1469,Benchmark_list_included!B:B,1,FALSE)=D1469,1,""),"")</f>
        <v/>
      </c>
      <c r="G1469" t="str">
        <f>IFERROR(IF(VLOOKUP(D1469,Benchmark_list_excluded!B:B,1,FALSE)=D1469,1,""),"")</f>
        <v/>
      </c>
    </row>
    <row r="1470" spans="1:7" x14ac:dyDescent="0.25">
      <c r="A1470">
        <v>90265353</v>
      </c>
      <c r="C1470" t="s">
        <v>3291</v>
      </c>
      <c r="D1470" t="s">
        <v>3292</v>
      </c>
      <c r="E1470">
        <v>0.249</v>
      </c>
      <c r="F1470" t="str">
        <f>IFERROR(IF(VLOOKUP(D1470,Benchmark_list_included!B:B,1,FALSE)=D1470,1,""),"")</f>
        <v/>
      </c>
      <c r="G1470" t="str">
        <f>IFERROR(IF(VLOOKUP(D1470,Benchmark_list_excluded!B:B,1,FALSE)=D1470,1,""),"")</f>
        <v/>
      </c>
    </row>
    <row r="1471" spans="1:7" x14ac:dyDescent="0.25">
      <c r="A1471">
        <v>90265395</v>
      </c>
      <c r="C1471" t="s">
        <v>3293</v>
      </c>
      <c r="D1471" t="s">
        <v>3294</v>
      </c>
      <c r="E1471">
        <v>0.249</v>
      </c>
      <c r="F1471" t="str">
        <f>IFERROR(IF(VLOOKUP(D1471,Benchmark_list_included!B:B,1,FALSE)=D1471,1,""),"")</f>
        <v/>
      </c>
      <c r="G1471" t="str">
        <f>IFERROR(IF(VLOOKUP(D1471,Benchmark_list_excluded!B:B,1,FALSE)=D1471,1,""),"")</f>
        <v/>
      </c>
    </row>
    <row r="1472" spans="1:7" x14ac:dyDescent="0.25">
      <c r="A1472">
        <v>90265640</v>
      </c>
      <c r="C1472" t="s">
        <v>3295</v>
      </c>
      <c r="D1472" t="s">
        <v>3296</v>
      </c>
      <c r="E1472">
        <v>0.249</v>
      </c>
      <c r="F1472" t="str">
        <f>IFERROR(IF(VLOOKUP(D1472,Benchmark_list_included!B:B,1,FALSE)=D1472,1,""),"")</f>
        <v/>
      </c>
      <c r="G1472" t="str">
        <f>IFERROR(IF(VLOOKUP(D1472,Benchmark_list_excluded!B:B,1,FALSE)=D1472,1,""),"")</f>
        <v/>
      </c>
    </row>
    <row r="1473" spans="1:7" x14ac:dyDescent="0.25">
      <c r="A1473">
        <v>90265813</v>
      </c>
      <c r="C1473" t="s">
        <v>3297</v>
      </c>
      <c r="D1473" t="s">
        <v>3298</v>
      </c>
      <c r="E1473">
        <v>0.249</v>
      </c>
      <c r="F1473" t="str">
        <f>IFERROR(IF(VLOOKUP(D1473,Benchmark_list_included!B:B,1,FALSE)=D1473,1,""),"")</f>
        <v/>
      </c>
      <c r="G1473" t="str">
        <f>IFERROR(IF(VLOOKUP(D1473,Benchmark_list_excluded!B:B,1,FALSE)=D1473,1,""),"")</f>
        <v/>
      </c>
    </row>
    <row r="1474" spans="1:7" x14ac:dyDescent="0.25">
      <c r="A1474">
        <v>90266316</v>
      </c>
      <c r="C1474" t="s">
        <v>3299</v>
      </c>
      <c r="D1474" t="s">
        <v>3300</v>
      </c>
      <c r="E1474">
        <v>0.249</v>
      </c>
      <c r="F1474" t="str">
        <f>IFERROR(IF(VLOOKUP(D1474,Benchmark_list_included!B:B,1,FALSE)=D1474,1,""),"")</f>
        <v/>
      </c>
      <c r="G1474" t="str">
        <f>IFERROR(IF(VLOOKUP(D1474,Benchmark_list_excluded!B:B,1,FALSE)=D1474,1,""),"")</f>
        <v/>
      </c>
    </row>
    <row r="1475" spans="1:7" x14ac:dyDescent="0.25">
      <c r="A1475">
        <v>90265251</v>
      </c>
      <c r="C1475" t="s">
        <v>3301</v>
      </c>
      <c r="D1475" t="s">
        <v>3302</v>
      </c>
      <c r="E1475">
        <v>0.248</v>
      </c>
      <c r="F1475" t="str">
        <f>IFERROR(IF(VLOOKUP(D1475,Benchmark_list_included!B:B,1,FALSE)=D1475,1,""),"")</f>
        <v/>
      </c>
      <c r="G1475" t="str">
        <f>IFERROR(IF(VLOOKUP(D1475,Benchmark_list_excluded!B:B,1,FALSE)=D1475,1,""),"")</f>
        <v/>
      </c>
    </row>
    <row r="1476" spans="1:7" x14ac:dyDescent="0.25">
      <c r="A1476">
        <v>90265256</v>
      </c>
      <c r="C1476" t="s">
        <v>3303</v>
      </c>
      <c r="D1476" t="s">
        <v>3304</v>
      </c>
      <c r="E1476">
        <v>0.248</v>
      </c>
      <c r="F1476" t="str">
        <f>IFERROR(IF(VLOOKUP(D1476,Benchmark_list_included!B:B,1,FALSE)=D1476,1,""),"")</f>
        <v/>
      </c>
      <c r="G1476" t="str">
        <f>IFERROR(IF(VLOOKUP(D1476,Benchmark_list_excluded!B:B,1,FALSE)=D1476,1,""),"")</f>
        <v/>
      </c>
    </row>
    <row r="1477" spans="1:7" x14ac:dyDescent="0.25">
      <c r="A1477">
        <v>90265399</v>
      </c>
      <c r="C1477" t="s">
        <v>3305</v>
      </c>
      <c r="D1477" t="s">
        <v>3306</v>
      </c>
      <c r="E1477">
        <v>0.248</v>
      </c>
      <c r="F1477" t="str">
        <f>IFERROR(IF(VLOOKUP(D1477,Benchmark_list_included!B:B,1,FALSE)=D1477,1,""),"")</f>
        <v/>
      </c>
      <c r="G1477" t="str">
        <f>IFERROR(IF(VLOOKUP(D1477,Benchmark_list_excluded!B:B,1,FALSE)=D1477,1,""),"")</f>
        <v/>
      </c>
    </row>
    <row r="1478" spans="1:7" x14ac:dyDescent="0.25">
      <c r="A1478">
        <v>90265440</v>
      </c>
      <c r="C1478" t="s">
        <v>3307</v>
      </c>
      <c r="D1478" t="s">
        <v>3308</v>
      </c>
      <c r="E1478">
        <v>0.248</v>
      </c>
      <c r="F1478" t="str">
        <f>IFERROR(IF(VLOOKUP(D1478,Benchmark_list_included!B:B,1,FALSE)=D1478,1,""),"")</f>
        <v/>
      </c>
      <c r="G1478" t="str">
        <f>IFERROR(IF(VLOOKUP(D1478,Benchmark_list_excluded!B:B,1,FALSE)=D1478,1,""),"")</f>
        <v/>
      </c>
    </row>
    <row r="1479" spans="1:7" x14ac:dyDescent="0.25">
      <c r="A1479">
        <v>90265511</v>
      </c>
      <c r="C1479" t="s">
        <v>3309</v>
      </c>
      <c r="D1479" t="s">
        <v>3310</v>
      </c>
      <c r="E1479">
        <v>0.247</v>
      </c>
      <c r="F1479" t="str">
        <f>IFERROR(IF(VLOOKUP(D1479,Benchmark_list_included!B:B,1,FALSE)=D1479,1,""),"")</f>
        <v/>
      </c>
      <c r="G1479" t="str">
        <f>IFERROR(IF(VLOOKUP(D1479,Benchmark_list_excluded!B:B,1,FALSE)=D1479,1,""),"")</f>
        <v/>
      </c>
    </row>
    <row r="1480" spans="1:7" x14ac:dyDescent="0.25">
      <c r="A1480">
        <v>90265609</v>
      </c>
      <c r="C1480" t="s">
        <v>3311</v>
      </c>
      <c r="D1480" t="s">
        <v>3312</v>
      </c>
      <c r="E1480">
        <v>0.247</v>
      </c>
      <c r="F1480" t="str">
        <f>IFERROR(IF(VLOOKUP(D1480,Benchmark_list_included!B:B,1,FALSE)=D1480,1,""),"")</f>
        <v/>
      </c>
      <c r="G1480" t="str">
        <f>IFERROR(IF(VLOOKUP(D1480,Benchmark_list_excluded!B:B,1,FALSE)=D1480,1,""),"")</f>
        <v/>
      </c>
    </row>
    <row r="1481" spans="1:7" x14ac:dyDescent="0.25">
      <c r="A1481">
        <v>90266220</v>
      </c>
      <c r="C1481" t="s">
        <v>3313</v>
      </c>
      <c r="D1481" t="s">
        <v>3314</v>
      </c>
      <c r="E1481">
        <v>0.247</v>
      </c>
      <c r="F1481" t="str">
        <f>IFERROR(IF(VLOOKUP(D1481,Benchmark_list_included!B:B,1,FALSE)=D1481,1,""),"")</f>
        <v/>
      </c>
      <c r="G1481" t="str">
        <f>IFERROR(IF(VLOOKUP(D1481,Benchmark_list_excluded!B:B,1,FALSE)=D1481,1,""),"")</f>
        <v/>
      </c>
    </row>
    <row r="1482" spans="1:7" x14ac:dyDescent="0.25">
      <c r="A1482">
        <v>90267059</v>
      </c>
      <c r="C1482" t="s">
        <v>3315</v>
      </c>
      <c r="D1482" t="s">
        <v>3316</v>
      </c>
      <c r="E1482">
        <v>0.247</v>
      </c>
      <c r="F1482" t="str">
        <f>IFERROR(IF(VLOOKUP(D1482,Benchmark_list_included!B:B,1,FALSE)=D1482,1,""),"")</f>
        <v/>
      </c>
      <c r="G1482" t="str">
        <f>IFERROR(IF(VLOOKUP(D1482,Benchmark_list_excluded!B:B,1,FALSE)=D1482,1,""),"")</f>
        <v/>
      </c>
    </row>
    <row r="1483" spans="1:7" x14ac:dyDescent="0.25">
      <c r="A1483">
        <v>90264782</v>
      </c>
      <c r="C1483" t="s">
        <v>3317</v>
      </c>
      <c r="D1483" t="s">
        <v>3318</v>
      </c>
      <c r="E1483">
        <v>0.246</v>
      </c>
      <c r="F1483" t="str">
        <f>IFERROR(IF(VLOOKUP(D1483,Benchmark_list_included!B:B,1,FALSE)=D1483,1,""),"")</f>
        <v/>
      </c>
      <c r="G1483" t="str">
        <f>IFERROR(IF(VLOOKUP(D1483,Benchmark_list_excluded!B:B,1,FALSE)=D1483,1,""),"")</f>
        <v/>
      </c>
    </row>
    <row r="1484" spans="1:7" x14ac:dyDescent="0.25">
      <c r="A1484">
        <v>90265204</v>
      </c>
      <c r="C1484" t="s">
        <v>3319</v>
      </c>
      <c r="D1484" t="s">
        <v>3320</v>
      </c>
      <c r="E1484">
        <v>0.246</v>
      </c>
      <c r="F1484" t="str">
        <f>IFERROR(IF(VLOOKUP(D1484,Benchmark_list_included!B:B,1,FALSE)=D1484,1,""),"")</f>
        <v/>
      </c>
      <c r="G1484" t="str">
        <f>IFERROR(IF(VLOOKUP(D1484,Benchmark_list_excluded!B:B,1,FALSE)=D1484,1,""),"")</f>
        <v/>
      </c>
    </row>
    <row r="1485" spans="1:7" x14ac:dyDescent="0.25">
      <c r="A1485">
        <v>90265555</v>
      </c>
      <c r="C1485" t="s">
        <v>3321</v>
      </c>
      <c r="D1485" t="s">
        <v>3322</v>
      </c>
      <c r="E1485">
        <v>0.246</v>
      </c>
      <c r="F1485" t="str">
        <f>IFERROR(IF(VLOOKUP(D1485,Benchmark_list_included!B:B,1,FALSE)=D1485,1,""),"")</f>
        <v/>
      </c>
      <c r="G1485" t="str">
        <f>IFERROR(IF(VLOOKUP(D1485,Benchmark_list_excluded!B:B,1,FALSE)=D1485,1,""),"")</f>
        <v/>
      </c>
    </row>
    <row r="1486" spans="1:7" x14ac:dyDescent="0.25">
      <c r="A1486">
        <v>90265655</v>
      </c>
      <c r="C1486" t="s">
        <v>3323</v>
      </c>
      <c r="D1486" t="s">
        <v>3324</v>
      </c>
      <c r="E1486">
        <v>0.246</v>
      </c>
      <c r="F1486" t="str">
        <f>IFERROR(IF(VLOOKUP(D1486,Benchmark_list_included!B:B,1,FALSE)=D1486,1,""),"")</f>
        <v/>
      </c>
      <c r="G1486" t="str">
        <f>IFERROR(IF(VLOOKUP(D1486,Benchmark_list_excluded!B:B,1,FALSE)=D1486,1,""),"")</f>
        <v/>
      </c>
    </row>
    <row r="1487" spans="1:7" x14ac:dyDescent="0.25">
      <c r="A1487">
        <v>90265836</v>
      </c>
      <c r="C1487" t="s">
        <v>3325</v>
      </c>
      <c r="D1487" t="s">
        <v>3326</v>
      </c>
      <c r="E1487">
        <v>0.246</v>
      </c>
      <c r="F1487" t="str">
        <f>IFERROR(IF(VLOOKUP(D1487,Benchmark_list_included!B:B,1,FALSE)=D1487,1,""),"")</f>
        <v/>
      </c>
      <c r="G1487" t="str">
        <f>IFERROR(IF(VLOOKUP(D1487,Benchmark_list_excluded!B:B,1,FALSE)=D1487,1,""),"")</f>
        <v/>
      </c>
    </row>
    <row r="1488" spans="1:7" x14ac:dyDescent="0.25">
      <c r="A1488">
        <v>90265905</v>
      </c>
      <c r="C1488" t="s">
        <v>3327</v>
      </c>
      <c r="D1488" t="s">
        <v>3328</v>
      </c>
      <c r="E1488">
        <v>0.246</v>
      </c>
      <c r="F1488" t="str">
        <f>IFERROR(IF(VLOOKUP(D1488,Benchmark_list_included!B:B,1,FALSE)=D1488,1,""),"")</f>
        <v/>
      </c>
      <c r="G1488" t="str">
        <f>IFERROR(IF(VLOOKUP(D1488,Benchmark_list_excluded!B:B,1,FALSE)=D1488,1,""),"")</f>
        <v/>
      </c>
    </row>
    <row r="1489" spans="1:7" x14ac:dyDescent="0.25">
      <c r="A1489">
        <v>90267305</v>
      </c>
      <c r="C1489" t="s">
        <v>3329</v>
      </c>
      <c r="D1489" t="s">
        <v>3330</v>
      </c>
      <c r="E1489">
        <v>0.246</v>
      </c>
      <c r="F1489" t="str">
        <f>IFERROR(IF(VLOOKUP(D1489,Benchmark_list_included!B:B,1,FALSE)=D1489,1,""),"")</f>
        <v/>
      </c>
      <c r="G1489" t="str">
        <f>IFERROR(IF(VLOOKUP(D1489,Benchmark_list_excluded!B:B,1,FALSE)=D1489,1,""),"")</f>
        <v/>
      </c>
    </row>
    <row r="1490" spans="1:7" x14ac:dyDescent="0.25">
      <c r="A1490">
        <v>90264963</v>
      </c>
      <c r="C1490" t="s">
        <v>303</v>
      </c>
      <c r="D1490" t="s">
        <v>301</v>
      </c>
      <c r="E1490">
        <v>0.245</v>
      </c>
      <c r="F1490">
        <f>IFERROR(IF(VLOOKUP(D1490,Benchmark_list_included!B:B,1,FALSE)=D1490,1,""),"")</f>
        <v>1</v>
      </c>
      <c r="G1490" t="str">
        <f>IFERROR(IF(VLOOKUP(D1490,Benchmark_list_excluded!B:B,1,FALSE)=D1490,1,""),"")</f>
        <v/>
      </c>
    </row>
    <row r="1491" spans="1:7" x14ac:dyDescent="0.25">
      <c r="A1491">
        <v>90266762</v>
      </c>
      <c r="C1491" t="s">
        <v>3331</v>
      </c>
      <c r="D1491" t="s">
        <v>3332</v>
      </c>
      <c r="E1491">
        <v>0.245</v>
      </c>
      <c r="F1491" t="str">
        <f>IFERROR(IF(VLOOKUP(D1491,Benchmark_list_included!B:B,1,FALSE)=D1491,1,""),"")</f>
        <v/>
      </c>
      <c r="G1491" t="str">
        <f>IFERROR(IF(VLOOKUP(D1491,Benchmark_list_excluded!B:B,1,FALSE)=D1491,1,""),"")</f>
        <v/>
      </c>
    </row>
    <row r="1492" spans="1:7" x14ac:dyDescent="0.25">
      <c r="A1492">
        <v>90266881</v>
      </c>
      <c r="C1492" t="s">
        <v>3333</v>
      </c>
      <c r="D1492" t="s">
        <v>3334</v>
      </c>
      <c r="E1492">
        <v>0.245</v>
      </c>
      <c r="F1492" t="str">
        <f>IFERROR(IF(VLOOKUP(D1492,Benchmark_list_included!B:B,1,FALSE)=D1492,1,""),"")</f>
        <v/>
      </c>
      <c r="G1492" t="str">
        <f>IFERROR(IF(VLOOKUP(D1492,Benchmark_list_excluded!B:B,1,FALSE)=D1492,1,""),"")</f>
        <v/>
      </c>
    </row>
    <row r="1493" spans="1:7" x14ac:dyDescent="0.25">
      <c r="A1493">
        <v>90265044</v>
      </c>
      <c r="C1493" t="s">
        <v>3335</v>
      </c>
      <c r="D1493" t="s">
        <v>3336</v>
      </c>
      <c r="E1493">
        <v>0.24399999999999999</v>
      </c>
      <c r="F1493" t="str">
        <f>IFERROR(IF(VLOOKUP(D1493,Benchmark_list_included!B:B,1,FALSE)=D1493,1,""),"")</f>
        <v/>
      </c>
      <c r="G1493" t="str">
        <f>IFERROR(IF(VLOOKUP(D1493,Benchmark_list_excluded!B:B,1,FALSE)=D1493,1,""),"")</f>
        <v/>
      </c>
    </row>
    <row r="1494" spans="1:7" x14ac:dyDescent="0.25">
      <c r="A1494">
        <v>90266602</v>
      </c>
      <c r="C1494" t="s">
        <v>3337</v>
      </c>
      <c r="D1494" t="s">
        <v>3338</v>
      </c>
      <c r="E1494">
        <v>0.24399999999999999</v>
      </c>
      <c r="F1494" t="str">
        <f>IFERROR(IF(VLOOKUP(D1494,Benchmark_list_included!B:B,1,FALSE)=D1494,1,""),"")</f>
        <v/>
      </c>
      <c r="G1494" t="str">
        <f>IFERROR(IF(VLOOKUP(D1494,Benchmark_list_excluded!B:B,1,FALSE)=D1494,1,""),"")</f>
        <v/>
      </c>
    </row>
    <row r="1495" spans="1:7" x14ac:dyDescent="0.25">
      <c r="A1495">
        <v>90264950</v>
      </c>
      <c r="C1495" t="s">
        <v>3339</v>
      </c>
      <c r="D1495" t="s">
        <v>3340</v>
      </c>
      <c r="E1495">
        <v>0.24299999999999999</v>
      </c>
      <c r="F1495" t="str">
        <f>IFERROR(IF(VLOOKUP(D1495,Benchmark_list_included!B:B,1,FALSE)=D1495,1,""),"")</f>
        <v/>
      </c>
      <c r="G1495" t="str">
        <f>IFERROR(IF(VLOOKUP(D1495,Benchmark_list_excluded!B:B,1,FALSE)=D1495,1,""),"")</f>
        <v/>
      </c>
    </row>
    <row r="1496" spans="1:7" x14ac:dyDescent="0.25">
      <c r="A1496">
        <v>90265097</v>
      </c>
      <c r="C1496" t="s">
        <v>3341</v>
      </c>
      <c r="D1496" t="s">
        <v>3342</v>
      </c>
      <c r="E1496">
        <v>0.24299999999999999</v>
      </c>
      <c r="F1496" t="str">
        <f>IFERROR(IF(VLOOKUP(D1496,Benchmark_list_included!B:B,1,FALSE)=D1496,1,""),"")</f>
        <v/>
      </c>
      <c r="G1496" t="str">
        <f>IFERROR(IF(VLOOKUP(D1496,Benchmark_list_excluded!B:B,1,FALSE)=D1496,1,""),"")</f>
        <v/>
      </c>
    </row>
    <row r="1497" spans="1:7" x14ac:dyDescent="0.25">
      <c r="A1497">
        <v>90265563</v>
      </c>
      <c r="C1497" t="s">
        <v>2954</v>
      </c>
      <c r="D1497" t="s">
        <v>3343</v>
      </c>
      <c r="E1497">
        <v>0.24299999999999999</v>
      </c>
      <c r="F1497" t="str">
        <f>IFERROR(IF(VLOOKUP(D1497,Benchmark_list_included!B:B,1,FALSE)=D1497,1,""),"")</f>
        <v/>
      </c>
      <c r="G1497" t="str">
        <f>IFERROR(IF(VLOOKUP(D1497,Benchmark_list_excluded!B:B,1,FALSE)=D1497,1,""),"")</f>
        <v/>
      </c>
    </row>
    <row r="1498" spans="1:7" x14ac:dyDescent="0.25">
      <c r="A1498">
        <v>90266444</v>
      </c>
      <c r="C1498" t="s">
        <v>3344</v>
      </c>
      <c r="D1498" t="s">
        <v>3345</v>
      </c>
      <c r="E1498">
        <v>0.24299999999999999</v>
      </c>
      <c r="F1498" t="str">
        <f>IFERROR(IF(VLOOKUP(D1498,Benchmark_list_included!B:B,1,FALSE)=D1498,1,""),"")</f>
        <v/>
      </c>
      <c r="G1498" t="str">
        <f>IFERROR(IF(VLOOKUP(D1498,Benchmark_list_excluded!B:B,1,FALSE)=D1498,1,""),"")</f>
        <v/>
      </c>
    </row>
    <row r="1499" spans="1:7" x14ac:dyDescent="0.25">
      <c r="A1499">
        <v>90266841</v>
      </c>
      <c r="C1499" t="s">
        <v>3346</v>
      </c>
      <c r="D1499" t="s">
        <v>3347</v>
      </c>
      <c r="E1499">
        <v>0.24299999999999999</v>
      </c>
      <c r="F1499" t="str">
        <f>IFERROR(IF(VLOOKUP(D1499,Benchmark_list_included!B:B,1,FALSE)=D1499,1,""),"")</f>
        <v/>
      </c>
      <c r="G1499" t="str">
        <f>IFERROR(IF(VLOOKUP(D1499,Benchmark_list_excluded!B:B,1,FALSE)=D1499,1,""),"")</f>
        <v/>
      </c>
    </row>
    <row r="1500" spans="1:7" x14ac:dyDescent="0.25">
      <c r="A1500">
        <v>90266846</v>
      </c>
      <c r="C1500" t="s">
        <v>3348</v>
      </c>
      <c r="D1500" t="s">
        <v>3349</v>
      </c>
      <c r="E1500">
        <v>0.24299999999999999</v>
      </c>
      <c r="F1500" t="str">
        <f>IFERROR(IF(VLOOKUP(D1500,Benchmark_list_included!B:B,1,FALSE)=D1500,1,""),"")</f>
        <v/>
      </c>
      <c r="G1500" t="str">
        <f>IFERROR(IF(VLOOKUP(D1500,Benchmark_list_excluded!B:B,1,FALSE)=D1500,1,""),"")</f>
        <v/>
      </c>
    </row>
    <row r="1501" spans="1:7" x14ac:dyDescent="0.25">
      <c r="A1501">
        <v>90267188</v>
      </c>
      <c r="C1501" t="s">
        <v>3350</v>
      </c>
      <c r="D1501" t="s">
        <v>3351</v>
      </c>
      <c r="E1501">
        <v>0.24299999999999999</v>
      </c>
      <c r="F1501" t="str">
        <f>IFERROR(IF(VLOOKUP(D1501,Benchmark_list_included!B:B,1,FALSE)=D1501,1,""),"")</f>
        <v/>
      </c>
      <c r="G1501" t="str">
        <f>IFERROR(IF(VLOOKUP(D1501,Benchmark_list_excluded!B:B,1,FALSE)=D1501,1,""),"")</f>
        <v/>
      </c>
    </row>
    <row r="1502" spans="1:7" x14ac:dyDescent="0.25">
      <c r="A1502">
        <v>90265671</v>
      </c>
      <c r="C1502" t="s">
        <v>3352</v>
      </c>
      <c r="D1502" t="s">
        <v>3353</v>
      </c>
      <c r="E1502">
        <v>0.24199999999999999</v>
      </c>
      <c r="F1502" t="str">
        <f>IFERROR(IF(VLOOKUP(D1502,Benchmark_list_included!B:B,1,FALSE)=D1502,1,""),"")</f>
        <v/>
      </c>
      <c r="G1502" t="str">
        <f>IFERROR(IF(VLOOKUP(D1502,Benchmark_list_excluded!B:B,1,FALSE)=D1502,1,""),"")</f>
        <v/>
      </c>
    </row>
    <row r="1503" spans="1:7" x14ac:dyDescent="0.25">
      <c r="A1503">
        <v>90266117</v>
      </c>
      <c r="C1503" t="s">
        <v>3354</v>
      </c>
      <c r="D1503" t="s">
        <v>3355</v>
      </c>
      <c r="E1503">
        <v>0.24199999999999999</v>
      </c>
      <c r="F1503" t="str">
        <f>IFERROR(IF(VLOOKUP(D1503,Benchmark_list_included!B:B,1,FALSE)=D1503,1,""),"")</f>
        <v/>
      </c>
      <c r="G1503" t="str">
        <f>IFERROR(IF(VLOOKUP(D1503,Benchmark_list_excluded!B:B,1,FALSE)=D1503,1,""),"")</f>
        <v/>
      </c>
    </row>
    <row r="1504" spans="1:7" x14ac:dyDescent="0.25">
      <c r="A1504">
        <v>90266675</v>
      </c>
      <c r="C1504" t="s">
        <v>3356</v>
      </c>
      <c r="D1504" t="s">
        <v>3357</v>
      </c>
      <c r="E1504">
        <v>0.24099999999999999</v>
      </c>
      <c r="F1504" t="str">
        <f>IFERROR(IF(VLOOKUP(D1504,Benchmark_list_included!B:B,1,FALSE)=D1504,1,""),"")</f>
        <v/>
      </c>
      <c r="G1504" t="str">
        <f>IFERROR(IF(VLOOKUP(D1504,Benchmark_list_excluded!B:B,1,FALSE)=D1504,1,""),"")</f>
        <v/>
      </c>
    </row>
    <row r="1505" spans="1:7" x14ac:dyDescent="0.25">
      <c r="A1505">
        <v>90267266</v>
      </c>
      <c r="C1505" t="s">
        <v>3358</v>
      </c>
      <c r="D1505" t="s">
        <v>3359</v>
      </c>
      <c r="E1505">
        <v>0.24099999999999999</v>
      </c>
      <c r="F1505" t="str">
        <f>IFERROR(IF(VLOOKUP(D1505,Benchmark_list_included!B:B,1,FALSE)=D1505,1,""),"")</f>
        <v/>
      </c>
      <c r="G1505" t="str">
        <f>IFERROR(IF(VLOOKUP(D1505,Benchmark_list_excluded!B:B,1,FALSE)=D1505,1,""),"")</f>
        <v/>
      </c>
    </row>
    <row r="1506" spans="1:7" x14ac:dyDescent="0.25">
      <c r="A1506">
        <v>90267288</v>
      </c>
      <c r="C1506" t="s">
        <v>3360</v>
      </c>
      <c r="D1506" t="s">
        <v>3361</v>
      </c>
      <c r="E1506">
        <v>0.24099999999999999</v>
      </c>
      <c r="F1506" t="str">
        <f>IFERROR(IF(VLOOKUP(D1506,Benchmark_list_included!B:B,1,FALSE)=D1506,1,""),"")</f>
        <v/>
      </c>
      <c r="G1506" t="str">
        <f>IFERROR(IF(VLOOKUP(D1506,Benchmark_list_excluded!B:B,1,FALSE)=D1506,1,""),"")</f>
        <v/>
      </c>
    </row>
    <row r="1507" spans="1:7" x14ac:dyDescent="0.25">
      <c r="A1507">
        <v>90264879</v>
      </c>
      <c r="C1507" t="s">
        <v>3362</v>
      </c>
      <c r="D1507" t="s">
        <v>3363</v>
      </c>
      <c r="E1507">
        <v>0.24</v>
      </c>
      <c r="F1507" t="str">
        <f>IFERROR(IF(VLOOKUP(D1507,Benchmark_list_included!B:B,1,FALSE)=D1507,1,""),"")</f>
        <v/>
      </c>
      <c r="G1507" t="str">
        <f>IFERROR(IF(VLOOKUP(D1507,Benchmark_list_excluded!B:B,1,FALSE)=D1507,1,""),"")</f>
        <v/>
      </c>
    </row>
    <row r="1508" spans="1:7" x14ac:dyDescent="0.25">
      <c r="A1508">
        <v>90265354</v>
      </c>
      <c r="C1508" t="s">
        <v>3364</v>
      </c>
      <c r="D1508" t="s">
        <v>3365</v>
      </c>
      <c r="E1508">
        <v>0.24</v>
      </c>
      <c r="F1508" t="str">
        <f>IFERROR(IF(VLOOKUP(D1508,Benchmark_list_included!B:B,1,FALSE)=D1508,1,""),"")</f>
        <v/>
      </c>
      <c r="G1508" t="str">
        <f>IFERROR(IF(VLOOKUP(D1508,Benchmark_list_excluded!B:B,1,FALSE)=D1508,1,""),"")</f>
        <v/>
      </c>
    </row>
    <row r="1509" spans="1:7" x14ac:dyDescent="0.25">
      <c r="A1509">
        <v>90266398</v>
      </c>
      <c r="C1509" t="s">
        <v>3366</v>
      </c>
      <c r="D1509" t="s">
        <v>3367</v>
      </c>
      <c r="E1509">
        <v>0.24</v>
      </c>
      <c r="F1509" t="str">
        <f>IFERROR(IF(VLOOKUP(D1509,Benchmark_list_included!B:B,1,FALSE)=D1509,1,""),"")</f>
        <v/>
      </c>
      <c r="G1509" t="str">
        <f>IFERROR(IF(VLOOKUP(D1509,Benchmark_list_excluded!B:B,1,FALSE)=D1509,1,""),"")</f>
        <v/>
      </c>
    </row>
    <row r="1510" spans="1:7" x14ac:dyDescent="0.25">
      <c r="A1510">
        <v>90266426</v>
      </c>
      <c r="C1510" t="s">
        <v>3368</v>
      </c>
      <c r="D1510" t="s">
        <v>3369</v>
      </c>
      <c r="E1510">
        <v>0.24</v>
      </c>
      <c r="F1510" t="str">
        <f>IFERROR(IF(VLOOKUP(D1510,Benchmark_list_included!B:B,1,FALSE)=D1510,1,""),"")</f>
        <v/>
      </c>
      <c r="G1510" t="str">
        <f>IFERROR(IF(VLOOKUP(D1510,Benchmark_list_excluded!B:B,1,FALSE)=D1510,1,""),"")</f>
        <v/>
      </c>
    </row>
    <row r="1511" spans="1:7" x14ac:dyDescent="0.25">
      <c r="A1511">
        <v>90267245</v>
      </c>
      <c r="C1511" t="s">
        <v>3370</v>
      </c>
      <c r="D1511" t="s">
        <v>3371</v>
      </c>
      <c r="E1511">
        <v>0.24</v>
      </c>
      <c r="F1511" t="str">
        <f>IFERROR(IF(VLOOKUP(D1511,Benchmark_list_included!B:B,1,FALSE)=D1511,1,""),"")</f>
        <v/>
      </c>
      <c r="G1511" t="str">
        <f>IFERROR(IF(VLOOKUP(D1511,Benchmark_list_excluded!B:B,1,FALSE)=D1511,1,""),"")</f>
        <v/>
      </c>
    </row>
    <row r="1512" spans="1:7" x14ac:dyDescent="0.25">
      <c r="A1512">
        <v>90267258</v>
      </c>
      <c r="C1512" t="s">
        <v>3372</v>
      </c>
      <c r="D1512" t="s">
        <v>3373</v>
      </c>
      <c r="E1512">
        <v>0.24</v>
      </c>
      <c r="F1512" t="str">
        <f>IFERROR(IF(VLOOKUP(D1512,Benchmark_list_included!B:B,1,FALSE)=D1512,1,""),"")</f>
        <v/>
      </c>
      <c r="G1512" t="str">
        <f>IFERROR(IF(VLOOKUP(D1512,Benchmark_list_excluded!B:B,1,FALSE)=D1512,1,""),"")</f>
        <v/>
      </c>
    </row>
    <row r="1513" spans="1:7" x14ac:dyDescent="0.25">
      <c r="A1513">
        <v>90265495</v>
      </c>
      <c r="C1513" t="s">
        <v>3374</v>
      </c>
      <c r="D1513" t="s">
        <v>3375</v>
      </c>
      <c r="E1513">
        <v>0.23899999999999999</v>
      </c>
      <c r="F1513" t="str">
        <f>IFERROR(IF(VLOOKUP(D1513,Benchmark_list_included!B:B,1,FALSE)=D1513,1,""),"")</f>
        <v/>
      </c>
      <c r="G1513" t="str">
        <f>IFERROR(IF(VLOOKUP(D1513,Benchmark_list_excluded!B:B,1,FALSE)=D1513,1,""),"")</f>
        <v/>
      </c>
    </row>
    <row r="1514" spans="1:7" x14ac:dyDescent="0.25">
      <c r="A1514">
        <v>90265977</v>
      </c>
      <c r="C1514" t="s">
        <v>3376</v>
      </c>
      <c r="D1514" t="s">
        <v>3377</v>
      </c>
      <c r="E1514">
        <v>0.23899999999999999</v>
      </c>
      <c r="F1514" t="str">
        <f>IFERROR(IF(VLOOKUP(D1514,Benchmark_list_included!B:B,1,FALSE)=D1514,1,""),"")</f>
        <v/>
      </c>
      <c r="G1514" t="str">
        <f>IFERROR(IF(VLOOKUP(D1514,Benchmark_list_excluded!B:B,1,FALSE)=D1514,1,""),"")</f>
        <v/>
      </c>
    </row>
    <row r="1515" spans="1:7" x14ac:dyDescent="0.25">
      <c r="A1515">
        <v>90265154</v>
      </c>
      <c r="C1515" t="s">
        <v>3378</v>
      </c>
      <c r="D1515" t="s">
        <v>3379</v>
      </c>
      <c r="E1515">
        <v>0.23799999999999999</v>
      </c>
      <c r="F1515" t="str">
        <f>IFERROR(IF(VLOOKUP(D1515,Benchmark_list_included!B:B,1,FALSE)=D1515,1,""),"")</f>
        <v/>
      </c>
      <c r="G1515" t="str">
        <f>IFERROR(IF(VLOOKUP(D1515,Benchmark_list_excluded!B:B,1,FALSE)=D1515,1,""),"")</f>
        <v/>
      </c>
    </row>
    <row r="1516" spans="1:7" x14ac:dyDescent="0.25">
      <c r="A1516">
        <v>90266373</v>
      </c>
      <c r="C1516" t="s">
        <v>3380</v>
      </c>
      <c r="D1516" t="s">
        <v>3381</v>
      </c>
      <c r="E1516">
        <v>0.23799999999999999</v>
      </c>
      <c r="F1516" t="str">
        <f>IFERROR(IF(VLOOKUP(D1516,Benchmark_list_included!B:B,1,FALSE)=D1516,1,""),"")</f>
        <v/>
      </c>
      <c r="G1516" t="str">
        <f>IFERROR(IF(VLOOKUP(D1516,Benchmark_list_excluded!B:B,1,FALSE)=D1516,1,""),"")</f>
        <v/>
      </c>
    </row>
    <row r="1517" spans="1:7" x14ac:dyDescent="0.25">
      <c r="A1517">
        <v>90266829</v>
      </c>
      <c r="C1517" t="s">
        <v>3382</v>
      </c>
      <c r="D1517" t="s">
        <v>3383</v>
      </c>
      <c r="E1517">
        <v>0.23799999999999999</v>
      </c>
      <c r="F1517" t="str">
        <f>IFERROR(IF(VLOOKUP(D1517,Benchmark_list_included!B:B,1,FALSE)=D1517,1,""),"")</f>
        <v/>
      </c>
      <c r="G1517" t="str">
        <f>IFERROR(IF(VLOOKUP(D1517,Benchmark_list_excluded!B:B,1,FALSE)=D1517,1,""),"")</f>
        <v/>
      </c>
    </row>
    <row r="1518" spans="1:7" x14ac:dyDescent="0.25">
      <c r="A1518">
        <v>90265130</v>
      </c>
      <c r="C1518" t="s">
        <v>3384</v>
      </c>
      <c r="D1518" t="s">
        <v>3385</v>
      </c>
      <c r="E1518">
        <v>0.23699999999999999</v>
      </c>
      <c r="F1518" t="str">
        <f>IFERROR(IF(VLOOKUP(D1518,Benchmark_list_included!B:B,1,FALSE)=D1518,1,""),"")</f>
        <v/>
      </c>
      <c r="G1518" t="str">
        <f>IFERROR(IF(VLOOKUP(D1518,Benchmark_list_excluded!B:B,1,FALSE)=D1518,1,""),"")</f>
        <v/>
      </c>
    </row>
    <row r="1519" spans="1:7" x14ac:dyDescent="0.25">
      <c r="A1519">
        <v>90265634</v>
      </c>
      <c r="C1519" t="s">
        <v>3386</v>
      </c>
      <c r="D1519" t="s">
        <v>3387</v>
      </c>
      <c r="E1519">
        <v>0.23699999999999999</v>
      </c>
      <c r="F1519" t="str">
        <f>IFERROR(IF(VLOOKUP(D1519,Benchmark_list_included!B:B,1,FALSE)=D1519,1,""),"")</f>
        <v/>
      </c>
      <c r="G1519" t="str">
        <f>IFERROR(IF(VLOOKUP(D1519,Benchmark_list_excluded!B:B,1,FALSE)=D1519,1,""),"")</f>
        <v/>
      </c>
    </row>
    <row r="1520" spans="1:7" x14ac:dyDescent="0.25">
      <c r="A1520">
        <v>90266038</v>
      </c>
      <c r="C1520" t="s">
        <v>3388</v>
      </c>
      <c r="D1520" t="s">
        <v>3389</v>
      </c>
      <c r="E1520">
        <v>0.23699999999999999</v>
      </c>
      <c r="F1520" t="str">
        <f>IFERROR(IF(VLOOKUP(D1520,Benchmark_list_included!B:B,1,FALSE)=D1520,1,""),"")</f>
        <v/>
      </c>
      <c r="G1520" t="str">
        <f>IFERROR(IF(VLOOKUP(D1520,Benchmark_list_excluded!B:B,1,FALSE)=D1520,1,""),"")</f>
        <v/>
      </c>
    </row>
    <row r="1521" spans="1:7" x14ac:dyDescent="0.25">
      <c r="A1521">
        <v>90265254</v>
      </c>
      <c r="C1521" t="s">
        <v>3390</v>
      </c>
      <c r="D1521" t="s">
        <v>3391</v>
      </c>
      <c r="E1521">
        <v>0.23599999999999999</v>
      </c>
      <c r="F1521" t="str">
        <f>IFERROR(IF(VLOOKUP(D1521,Benchmark_list_included!B:B,1,FALSE)=D1521,1,""),"")</f>
        <v/>
      </c>
      <c r="G1521" t="str">
        <f>IFERROR(IF(VLOOKUP(D1521,Benchmark_list_excluded!B:B,1,FALSE)=D1521,1,""),"")</f>
        <v/>
      </c>
    </row>
    <row r="1522" spans="1:7" x14ac:dyDescent="0.25">
      <c r="A1522">
        <v>90266350</v>
      </c>
      <c r="C1522" t="s">
        <v>3392</v>
      </c>
      <c r="D1522" t="s">
        <v>3393</v>
      </c>
      <c r="E1522">
        <v>0.23599999999999999</v>
      </c>
      <c r="F1522" t="str">
        <f>IFERROR(IF(VLOOKUP(D1522,Benchmark_list_included!B:B,1,FALSE)=D1522,1,""),"")</f>
        <v/>
      </c>
      <c r="G1522" t="str">
        <f>IFERROR(IF(VLOOKUP(D1522,Benchmark_list_excluded!B:B,1,FALSE)=D1522,1,""),"")</f>
        <v/>
      </c>
    </row>
    <row r="1523" spans="1:7" x14ac:dyDescent="0.25">
      <c r="A1523">
        <v>90264872</v>
      </c>
      <c r="C1523" t="s">
        <v>3394</v>
      </c>
      <c r="D1523" t="s">
        <v>3395</v>
      </c>
      <c r="E1523">
        <v>0.23499999999999999</v>
      </c>
      <c r="F1523" t="str">
        <f>IFERROR(IF(VLOOKUP(D1523,Benchmark_list_included!B:B,1,FALSE)=D1523,1,""),"")</f>
        <v/>
      </c>
      <c r="G1523" t="str">
        <f>IFERROR(IF(VLOOKUP(D1523,Benchmark_list_excluded!B:B,1,FALSE)=D1523,1,""),"")</f>
        <v/>
      </c>
    </row>
    <row r="1524" spans="1:7" x14ac:dyDescent="0.25">
      <c r="A1524">
        <v>90266429</v>
      </c>
      <c r="C1524" t="s">
        <v>3396</v>
      </c>
      <c r="D1524" t="s">
        <v>3397</v>
      </c>
      <c r="E1524">
        <v>0.23499999999999999</v>
      </c>
      <c r="F1524" t="str">
        <f>IFERROR(IF(VLOOKUP(D1524,Benchmark_list_included!B:B,1,FALSE)=D1524,1,""),"")</f>
        <v/>
      </c>
      <c r="G1524" t="str">
        <f>IFERROR(IF(VLOOKUP(D1524,Benchmark_list_excluded!B:B,1,FALSE)=D1524,1,""),"")</f>
        <v/>
      </c>
    </row>
    <row r="1525" spans="1:7" x14ac:dyDescent="0.25">
      <c r="A1525">
        <v>90265816</v>
      </c>
      <c r="C1525" t="s">
        <v>3398</v>
      </c>
      <c r="D1525" t="s">
        <v>3399</v>
      </c>
      <c r="E1525">
        <v>0.23400000000000001</v>
      </c>
      <c r="F1525" t="str">
        <f>IFERROR(IF(VLOOKUP(D1525,Benchmark_list_included!B:B,1,FALSE)=D1525,1,""),"")</f>
        <v/>
      </c>
      <c r="G1525" t="str">
        <f>IFERROR(IF(VLOOKUP(D1525,Benchmark_list_excluded!B:B,1,FALSE)=D1525,1,""),"")</f>
        <v/>
      </c>
    </row>
    <row r="1526" spans="1:7" x14ac:dyDescent="0.25">
      <c r="A1526">
        <v>90266963</v>
      </c>
      <c r="C1526" t="s">
        <v>3400</v>
      </c>
      <c r="D1526" t="s">
        <v>3401</v>
      </c>
      <c r="E1526">
        <v>0.23400000000000001</v>
      </c>
      <c r="F1526" t="str">
        <f>IFERROR(IF(VLOOKUP(D1526,Benchmark_list_included!B:B,1,FALSE)=D1526,1,""),"")</f>
        <v/>
      </c>
      <c r="G1526" t="str">
        <f>IFERROR(IF(VLOOKUP(D1526,Benchmark_list_excluded!B:B,1,FALSE)=D1526,1,""),"")</f>
        <v/>
      </c>
    </row>
    <row r="1527" spans="1:7" x14ac:dyDescent="0.25">
      <c r="A1527">
        <v>90266148</v>
      </c>
      <c r="C1527" t="s">
        <v>3402</v>
      </c>
      <c r="D1527" t="s">
        <v>3403</v>
      </c>
      <c r="E1527">
        <v>0.23300000000000001</v>
      </c>
      <c r="F1527" t="str">
        <f>IFERROR(IF(VLOOKUP(D1527,Benchmark_list_included!B:B,1,FALSE)=D1527,1,""),"")</f>
        <v/>
      </c>
      <c r="G1527" t="str">
        <f>IFERROR(IF(VLOOKUP(D1527,Benchmark_list_excluded!B:B,1,FALSE)=D1527,1,""),"")</f>
        <v/>
      </c>
    </row>
    <row r="1528" spans="1:7" x14ac:dyDescent="0.25">
      <c r="A1528">
        <v>90266313</v>
      </c>
      <c r="C1528" t="s">
        <v>3404</v>
      </c>
      <c r="D1528" t="s">
        <v>3405</v>
      </c>
      <c r="E1528">
        <v>0.23300000000000001</v>
      </c>
      <c r="F1528" t="str">
        <f>IFERROR(IF(VLOOKUP(D1528,Benchmark_list_included!B:B,1,FALSE)=D1528,1,""),"")</f>
        <v/>
      </c>
      <c r="G1528" t="str">
        <f>IFERROR(IF(VLOOKUP(D1528,Benchmark_list_excluded!B:B,1,FALSE)=D1528,1,""),"")</f>
        <v/>
      </c>
    </row>
    <row r="1529" spans="1:7" x14ac:dyDescent="0.25">
      <c r="A1529">
        <v>90266954</v>
      </c>
      <c r="C1529" t="s">
        <v>3406</v>
      </c>
      <c r="D1529" t="s">
        <v>3407</v>
      </c>
      <c r="E1529">
        <v>0.23300000000000001</v>
      </c>
      <c r="F1529" t="str">
        <f>IFERROR(IF(VLOOKUP(D1529,Benchmark_list_included!B:B,1,FALSE)=D1529,1,""),"")</f>
        <v/>
      </c>
      <c r="G1529" t="str">
        <f>IFERROR(IF(VLOOKUP(D1529,Benchmark_list_excluded!B:B,1,FALSE)=D1529,1,""),"")</f>
        <v/>
      </c>
    </row>
    <row r="1530" spans="1:7" x14ac:dyDescent="0.25">
      <c r="A1530">
        <v>90267196</v>
      </c>
      <c r="C1530" t="s">
        <v>3408</v>
      </c>
      <c r="D1530" t="s">
        <v>3409</v>
      </c>
      <c r="E1530">
        <v>0.23300000000000001</v>
      </c>
      <c r="F1530" t="str">
        <f>IFERROR(IF(VLOOKUP(D1530,Benchmark_list_included!B:B,1,FALSE)=D1530,1,""),"")</f>
        <v/>
      </c>
      <c r="G1530" t="str">
        <f>IFERROR(IF(VLOOKUP(D1530,Benchmark_list_excluded!B:B,1,FALSE)=D1530,1,""),"")</f>
        <v/>
      </c>
    </row>
    <row r="1531" spans="1:7" x14ac:dyDescent="0.25">
      <c r="A1531">
        <v>90265179</v>
      </c>
      <c r="C1531" t="s">
        <v>571</v>
      </c>
      <c r="D1531" t="s">
        <v>570</v>
      </c>
      <c r="E1531">
        <v>0.23200000000000001</v>
      </c>
      <c r="F1531" t="str">
        <f>IFERROR(IF(VLOOKUP(D1531,Benchmark_list_included!B:B,1,FALSE)=D1531,1,""),"")</f>
        <v/>
      </c>
      <c r="G1531">
        <f>IFERROR(IF(VLOOKUP(D1531,Benchmark_list_excluded!B:B,1,FALSE)=D1531,1,""),"")</f>
        <v>1</v>
      </c>
    </row>
    <row r="1532" spans="1:7" x14ac:dyDescent="0.25">
      <c r="A1532">
        <v>90265823</v>
      </c>
      <c r="C1532" t="s">
        <v>3410</v>
      </c>
      <c r="D1532" t="s">
        <v>3411</v>
      </c>
      <c r="E1532">
        <v>0.23200000000000001</v>
      </c>
      <c r="F1532" t="str">
        <f>IFERROR(IF(VLOOKUP(D1532,Benchmark_list_included!B:B,1,FALSE)=D1532,1,""),"")</f>
        <v/>
      </c>
      <c r="G1532" t="str">
        <f>IFERROR(IF(VLOOKUP(D1532,Benchmark_list_excluded!B:B,1,FALSE)=D1532,1,""),"")</f>
        <v/>
      </c>
    </row>
    <row r="1533" spans="1:7" x14ac:dyDescent="0.25">
      <c r="A1533">
        <v>90267128</v>
      </c>
      <c r="C1533" t="s">
        <v>3412</v>
      </c>
      <c r="D1533" t="s">
        <v>3413</v>
      </c>
      <c r="E1533">
        <v>0.23200000000000001</v>
      </c>
      <c r="F1533" t="str">
        <f>IFERROR(IF(VLOOKUP(D1533,Benchmark_list_included!B:B,1,FALSE)=D1533,1,""),"")</f>
        <v/>
      </c>
      <c r="G1533" t="str">
        <f>IFERROR(IF(VLOOKUP(D1533,Benchmark_list_excluded!B:B,1,FALSE)=D1533,1,""),"")</f>
        <v/>
      </c>
    </row>
    <row r="1534" spans="1:7" x14ac:dyDescent="0.25">
      <c r="A1534">
        <v>90264869</v>
      </c>
      <c r="C1534" t="s">
        <v>369</v>
      </c>
      <c r="D1534" t="s">
        <v>367</v>
      </c>
      <c r="E1534">
        <v>0.23100000000000001</v>
      </c>
      <c r="F1534" t="str">
        <f>IFERROR(IF(VLOOKUP(D1534,Benchmark_list_included!B:B,1,FALSE)=D1534,1,""),"")</f>
        <v/>
      </c>
      <c r="G1534">
        <f>IFERROR(IF(VLOOKUP(D1534,Benchmark_list_excluded!B:B,1,FALSE)=D1534,1,""),"")</f>
        <v>1</v>
      </c>
    </row>
    <row r="1535" spans="1:7" x14ac:dyDescent="0.25">
      <c r="A1535">
        <v>90265649</v>
      </c>
      <c r="C1535" t="s">
        <v>3414</v>
      </c>
      <c r="D1535" t="s">
        <v>3415</v>
      </c>
      <c r="E1535">
        <v>0.23100000000000001</v>
      </c>
      <c r="F1535" t="str">
        <f>IFERROR(IF(VLOOKUP(D1535,Benchmark_list_included!B:B,1,FALSE)=D1535,1,""),"")</f>
        <v/>
      </c>
      <c r="G1535" t="str">
        <f>IFERROR(IF(VLOOKUP(D1535,Benchmark_list_excluded!B:B,1,FALSE)=D1535,1,""),"")</f>
        <v/>
      </c>
    </row>
    <row r="1536" spans="1:7" x14ac:dyDescent="0.25">
      <c r="A1536">
        <v>90266769</v>
      </c>
      <c r="C1536" t="s">
        <v>3416</v>
      </c>
      <c r="D1536" t="s">
        <v>3417</v>
      </c>
      <c r="E1536">
        <v>0.23100000000000001</v>
      </c>
      <c r="F1536" t="str">
        <f>IFERROR(IF(VLOOKUP(D1536,Benchmark_list_included!B:B,1,FALSE)=D1536,1,""),"")</f>
        <v/>
      </c>
      <c r="G1536" t="str">
        <f>IFERROR(IF(VLOOKUP(D1536,Benchmark_list_excluded!B:B,1,FALSE)=D1536,1,""),"")</f>
        <v/>
      </c>
    </row>
    <row r="1537" spans="1:7" x14ac:dyDescent="0.25">
      <c r="A1537">
        <v>90267072</v>
      </c>
      <c r="C1537" t="s">
        <v>3418</v>
      </c>
      <c r="D1537" t="s">
        <v>3419</v>
      </c>
      <c r="E1537">
        <v>0.23</v>
      </c>
      <c r="F1537" t="str">
        <f>IFERROR(IF(VLOOKUP(D1537,Benchmark_list_included!B:B,1,FALSE)=D1537,1,""),"")</f>
        <v/>
      </c>
      <c r="G1537" t="str">
        <f>IFERROR(IF(VLOOKUP(D1537,Benchmark_list_excluded!B:B,1,FALSE)=D1537,1,""),"")</f>
        <v/>
      </c>
    </row>
    <row r="1538" spans="1:7" x14ac:dyDescent="0.25">
      <c r="A1538">
        <v>90267176</v>
      </c>
      <c r="C1538" t="s">
        <v>3420</v>
      </c>
      <c r="D1538" t="s">
        <v>3421</v>
      </c>
      <c r="E1538">
        <v>0.23</v>
      </c>
      <c r="F1538" t="str">
        <f>IFERROR(IF(VLOOKUP(D1538,Benchmark_list_included!B:B,1,FALSE)=D1538,1,""),"")</f>
        <v/>
      </c>
      <c r="G1538" t="str">
        <f>IFERROR(IF(VLOOKUP(D1538,Benchmark_list_excluded!B:B,1,FALSE)=D1538,1,""),"")</f>
        <v/>
      </c>
    </row>
    <row r="1539" spans="1:7" x14ac:dyDescent="0.25">
      <c r="A1539">
        <v>90267311</v>
      </c>
      <c r="C1539" t="s">
        <v>431</v>
      </c>
      <c r="D1539" t="s">
        <v>429</v>
      </c>
      <c r="E1539">
        <v>0.23</v>
      </c>
      <c r="F1539" t="str">
        <f>IFERROR(IF(VLOOKUP(D1539,Benchmark_list_included!B:B,1,FALSE)=D1539,1,""),"")</f>
        <v/>
      </c>
      <c r="G1539">
        <f>IFERROR(IF(VLOOKUP(D1539,Benchmark_list_excluded!B:B,1,FALSE)=D1539,1,""),"")</f>
        <v>1</v>
      </c>
    </row>
    <row r="1540" spans="1:7" x14ac:dyDescent="0.25">
      <c r="A1540">
        <v>90265385</v>
      </c>
      <c r="C1540" t="s">
        <v>3422</v>
      </c>
      <c r="D1540" t="s">
        <v>3423</v>
      </c>
      <c r="E1540">
        <v>0.22900000000000001</v>
      </c>
      <c r="F1540" t="str">
        <f>IFERROR(IF(VLOOKUP(D1540,Benchmark_list_included!B:B,1,FALSE)=D1540,1,""),"")</f>
        <v/>
      </c>
      <c r="G1540" t="str">
        <f>IFERROR(IF(VLOOKUP(D1540,Benchmark_list_excluded!B:B,1,FALSE)=D1540,1,""),"")</f>
        <v/>
      </c>
    </row>
    <row r="1541" spans="1:7" x14ac:dyDescent="0.25">
      <c r="A1541">
        <v>90266201</v>
      </c>
      <c r="C1541" t="s">
        <v>3424</v>
      </c>
      <c r="D1541" t="s">
        <v>3425</v>
      </c>
      <c r="E1541">
        <v>0.22900000000000001</v>
      </c>
      <c r="F1541" t="str">
        <f>IFERROR(IF(VLOOKUP(D1541,Benchmark_list_included!B:B,1,FALSE)=D1541,1,""),"")</f>
        <v/>
      </c>
      <c r="G1541" t="str">
        <f>IFERROR(IF(VLOOKUP(D1541,Benchmark_list_excluded!B:B,1,FALSE)=D1541,1,""),"")</f>
        <v/>
      </c>
    </row>
    <row r="1542" spans="1:7" x14ac:dyDescent="0.25">
      <c r="A1542">
        <v>90265463</v>
      </c>
      <c r="C1542" t="s">
        <v>3426</v>
      </c>
      <c r="D1542" t="s">
        <v>3427</v>
      </c>
      <c r="E1542">
        <v>0.22800000000000001</v>
      </c>
      <c r="F1542" t="str">
        <f>IFERROR(IF(VLOOKUP(D1542,Benchmark_list_included!B:B,1,FALSE)=D1542,1,""),"")</f>
        <v/>
      </c>
      <c r="G1542" t="str">
        <f>IFERROR(IF(VLOOKUP(D1542,Benchmark_list_excluded!B:B,1,FALSE)=D1542,1,""),"")</f>
        <v/>
      </c>
    </row>
    <row r="1543" spans="1:7" x14ac:dyDescent="0.25">
      <c r="A1543">
        <v>90266806</v>
      </c>
      <c r="C1543" t="s">
        <v>3428</v>
      </c>
      <c r="D1543" t="s">
        <v>3429</v>
      </c>
      <c r="E1543">
        <v>0.22800000000000001</v>
      </c>
      <c r="F1543" t="str">
        <f>IFERROR(IF(VLOOKUP(D1543,Benchmark_list_included!B:B,1,FALSE)=D1543,1,""),"")</f>
        <v/>
      </c>
      <c r="G1543" t="str">
        <f>IFERROR(IF(VLOOKUP(D1543,Benchmark_list_excluded!B:B,1,FALSE)=D1543,1,""),"")</f>
        <v/>
      </c>
    </row>
    <row r="1544" spans="1:7" x14ac:dyDescent="0.25">
      <c r="A1544">
        <v>90266844</v>
      </c>
      <c r="C1544" t="s">
        <v>3430</v>
      </c>
      <c r="D1544" t="s">
        <v>3431</v>
      </c>
      <c r="E1544">
        <v>0.22800000000000001</v>
      </c>
      <c r="F1544" t="str">
        <f>IFERROR(IF(VLOOKUP(D1544,Benchmark_list_included!B:B,1,FALSE)=D1544,1,""),"")</f>
        <v/>
      </c>
      <c r="G1544" t="str">
        <f>IFERROR(IF(VLOOKUP(D1544,Benchmark_list_excluded!B:B,1,FALSE)=D1544,1,""),"")</f>
        <v/>
      </c>
    </row>
    <row r="1545" spans="1:7" x14ac:dyDescent="0.25">
      <c r="A1545">
        <v>90267246</v>
      </c>
      <c r="C1545" t="s">
        <v>3432</v>
      </c>
      <c r="D1545" t="s">
        <v>3433</v>
      </c>
      <c r="E1545">
        <v>0.22800000000000001</v>
      </c>
      <c r="F1545" t="str">
        <f>IFERROR(IF(VLOOKUP(D1545,Benchmark_list_included!B:B,1,FALSE)=D1545,1,""),"")</f>
        <v/>
      </c>
      <c r="G1545" t="str">
        <f>IFERROR(IF(VLOOKUP(D1545,Benchmark_list_excluded!B:B,1,FALSE)=D1545,1,""),"")</f>
        <v/>
      </c>
    </row>
    <row r="1546" spans="1:7" x14ac:dyDescent="0.25">
      <c r="A1546">
        <v>90266382</v>
      </c>
      <c r="C1546" t="s">
        <v>915</v>
      </c>
      <c r="D1546" t="s">
        <v>3434</v>
      </c>
      <c r="E1546">
        <v>0.22700000000000001</v>
      </c>
      <c r="F1546" t="str">
        <f>IFERROR(IF(VLOOKUP(D1546,Benchmark_list_included!B:B,1,FALSE)=D1546,1,""),"")</f>
        <v/>
      </c>
      <c r="G1546" t="str">
        <f>IFERROR(IF(VLOOKUP(D1546,Benchmark_list_excluded!B:B,1,FALSE)=D1546,1,""),"")</f>
        <v/>
      </c>
    </row>
    <row r="1547" spans="1:7" x14ac:dyDescent="0.25">
      <c r="A1547">
        <v>90266505</v>
      </c>
      <c r="C1547" t="s">
        <v>3435</v>
      </c>
      <c r="D1547" t="s">
        <v>3436</v>
      </c>
      <c r="E1547">
        <v>0.22700000000000001</v>
      </c>
      <c r="F1547" t="str">
        <f>IFERROR(IF(VLOOKUP(D1547,Benchmark_list_included!B:B,1,FALSE)=D1547,1,""),"")</f>
        <v/>
      </c>
      <c r="G1547" t="str">
        <f>IFERROR(IF(VLOOKUP(D1547,Benchmark_list_excluded!B:B,1,FALSE)=D1547,1,""),"")</f>
        <v/>
      </c>
    </row>
    <row r="1548" spans="1:7" x14ac:dyDescent="0.25">
      <c r="A1548">
        <v>90265949</v>
      </c>
      <c r="C1548" t="s">
        <v>3437</v>
      </c>
      <c r="D1548" t="s">
        <v>3438</v>
      </c>
      <c r="E1548">
        <v>0.22600000000000001</v>
      </c>
      <c r="F1548" t="str">
        <f>IFERROR(IF(VLOOKUP(D1548,Benchmark_list_included!B:B,1,FALSE)=D1548,1,""),"")</f>
        <v/>
      </c>
      <c r="G1548" t="str">
        <f>IFERROR(IF(VLOOKUP(D1548,Benchmark_list_excluded!B:B,1,FALSE)=D1548,1,""),"")</f>
        <v/>
      </c>
    </row>
    <row r="1549" spans="1:7" x14ac:dyDescent="0.25">
      <c r="A1549">
        <v>90265952</v>
      </c>
      <c r="C1549" t="s">
        <v>3439</v>
      </c>
      <c r="D1549" t="s">
        <v>3440</v>
      </c>
      <c r="E1549">
        <v>0.22600000000000001</v>
      </c>
      <c r="F1549" t="str">
        <f>IFERROR(IF(VLOOKUP(D1549,Benchmark_list_included!B:B,1,FALSE)=D1549,1,""),"")</f>
        <v/>
      </c>
      <c r="G1549" t="str">
        <f>IFERROR(IF(VLOOKUP(D1549,Benchmark_list_excluded!B:B,1,FALSE)=D1549,1,""),"")</f>
        <v/>
      </c>
    </row>
    <row r="1550" spans="1:7" x14ac:dyDescent="0.25">
      <c r="A1550">
        <v>90266600</v>
      </c>
      <c r="C1550" t="s">
        <v>3441</v>
      </c>
      <c r="D1550" t="s">
        <v>3442</v>
      </c>
      <c r="E1550">
        <v>0.22600000000000001</v>
      </c>
      <c r="F1550" t="str">
        <f>IFERROR(IF(VLOOKUP(D1550,Benchmark_list_included!B:B,1,FALSE)=D1550,1,""),"")</f>
        <v/>
      </c>
      <c r="G1550" t="str">
        <f>IFERROR(IF(VLOOKUP(D1550,Benchmark_list_excluded!B:B,1,FALSE)=D1550,1,""),"")</f>
        <v/>
      </c>
    </row>
    <row r="1551" spans="1:7" x14ac:dyDescent="0.25">
      <c r="A1551">
        <v>90267139</v>
      </c>
      <c r="C1551" t="s">
        <v>3443</v>
      </c>
      <c r="D1551" t="s">
        <v>3444</v>
      </c>
      <c r="E1551">
        <v>0.22600000000000001</v>
      </c>
      <c r="F1551" t="str">
        <f>IFERROR(IF(VLOOKUP(D1551,Benchmark_list_included!B:B,1,FALSE)=D1551,1,""),"")</f>
        <v/>
      </c>
      <c r="G1551" t="str">
        <f>IFERROR(IF(VLOOKUP(D1551,Benchmark_list_excluded!B:B,1,FALSE)=D1551,1,""),"")</f>
        <v/>
      </c>
    </row>
    <row r="1552" spans="1:7" x14ac:dyDescent="0.25">
      <c r="A1552">
        <v>90264680</v>
      </c>
      <c r="C1552" t="s">
        <v>3445</v>
      </c>
      <c r="D1552" t="s">
        <v>3446</v>
      </c>
      <c r="E1552">
        <v>0.22500000000000001</v>
      </c>
      <c r="F1552" t="str">
        <f>IFERROR(IF(VLOOKUP(D1552,Benchmark_list_included!B:B,1,FALSE)=D1552,1,""),"")</f>
        <v/>
      </c>
      <c r="G1552" t="str">
        <f>IFERROR(IF(VLOOKUP(D1552,Benchmark_list_excluded!B:B,1,FALSE)=D1552,1,""),"")</f>
        <v/>
      </c>
    </row>
    <row r="1553" spans="1:7" x14ac:dyDescent="0.25">
      <c r="A1553">
        <v>90264941</v>
      </c>
      <c r="C1553" t="s">
        <v>3447</v>
      </c>
      <c r="D1553" t="s">
        <v>3448</v>
      </c>
      <c r="E1553">
        <v>0.22500000000000001</v>
      </c>
      <c r="F1553" t="str">
        <f>IFERROR(IF(VLOOKUP(D1553,Benchmark_list_included!B:B,1,FALSE)=D1553,1,""),"")</f>
        <v/>
      </c>
      <c r="G1553" t="str">
        <f>IFERROR(IF(VLOOKUP(D1553,Benchmark_list_excluded!B:B,1,FALSE)=D1553,1,""),"")</f>
        <v/>
      </c>
    </row>
    <row r="1554" spans="1:7" x14ac:dyDescent="0.25">
      <c r="A1554">
        <v>90266381</v>
      </c>
      <c r="C1554" t="s">
        <v>3449</v>
      </c>
      <c r="D1554" t="s">
        <v>3450</v>
      </c>
      <c r="E1554">
        <v>0.22500000000000001</v>
      </c>
      <c r="F1554" t="str">
        <f>IFERROR(IF(VLOOKUP(D1554,Benchmark_list_included!B:B,1,FALSE)=D1554,1,""),"")</f>
        <v/>
      </c>
      <c r="G1554" t="str">
        <f>IFERROR(IF(VLOOKUP(D1554,Benchmark_list_excluded!B:B,1,FALSE)=D1554,1,""),"")</f>
        <v/>
      </c>
    </row>
    <row r="1555" spans="1:7" x14ac:dyDescent="0.25">
      <c r="A1555">
        <v>90266761</v>
      </c>
      <c r="C1555" t="s">
        <v>3451</v>
      </c>
      <c r="D1555" t="s">
        <v>3452</v>
      </c>
      <c r="E1555">
        <v>0.22500000000000001</v>
      </c>
      <c r="F1555" t="str">
        <f>IFERROR(IF(VLOOKUP(D1555,Benchmark_list_included!B:B,1,FALSE)=D1555,1,""),"")</f>
        <v/>
      </c>
      <c r="G1555" t="str">
        <f>IFERROR(IF(VLOOKUP(D1555,Benchmark_list_excluded!B:B,1,FALSE)=D1555,1,""),"")</f>
        <v/>
      </c>
    </row>
    <row r="1556" spans="1:7" x14ac:dyDescent="0.25">
      <c r="A1556">
        <v>90266783</v>
      </c>
      <c r="C1556" t="s">
        <v>3453</v>
      </c>
      <c r="D1556" t="s">
        <v>3454</v>
      </c>
      <c r="E1556">
        <v>0.22500000000000001</v>
      </c>
      <c r="F1556" t="str">
        <f>IFERROR(IF(VLOOKUP(D1556,Benchmark_list_included!B:B,1,FALSE)=D1556,1,""),"")</f>
        <v/>
      </c>
      <c r="G1556" t="str">
        <f>IFERROR(IF(VLOOKUP(D1556,Benchmark_list_excluded!B:B,1,FALSE)=D1556,1,""),"")</f>
        <v/>
      </c>
    </row>
    <row r="1557" spans="1:7" x14ac:dyDescent="0.25">
      <c r="A1557">
        <v>90265800</v>
      </c>
      <c r="C1557" t="s">
        <v>3455</v>
      </c>
      <c r="D1557" t="s">
        <v>3456</v>
      </c>
      <c r="E1557">
        <v>0.224</v>
      </c>
      <c r="F1557" t="str">
        <f>IFERROR(IF(VLOOKUP(D1557,Benchmark_list_included!B:B,1,FALSE)=D1557,1,""),"")</f>
        <v/>
      </c>
      <c r="G1557" t="str">
        <f>IFERROR(IF(VLOOKUP(D1557,Benchmark_list_excluded!B:B,1,FALSE)=D1557,1,""),"")</f>
        <v/>
      </c>
    </row>
    <row r="1558" spans="1:7" x14ac:dyDescent="0.25">
      <c r="A1558">
        <v>90266269</v>
      </c>
      <c r="C1558" t="s">
        <v>3457</v>
      </c>
      <c r="D1558" t="s">
        <v>3458</v>
      </c>
      <c r="E1558">
        <v>0.224</v>
      </c>
      <c r="F1558" t="str">
        <f>IFERROR(IF(VLOOKUP(D1558,Benchmark_list_included!B:B,1,FALSE)=D1558,1,""),"")</f>
        <v/>
      </c>
      <c r="G1558" t="str">
        <f>IFERROR(IF(VLOOKUP(D1558,Benchmark_list_excluded!B:B,1,FALSE)=D1558,1,""),"")</f>
        <v/>
      </c>
    </row>
    <row r="1559" spans="1:7" x14ac:dyDescent="0.25">
      <c r="A1559">
        <v>90266463</v>
      </c>
      <c r="C1559" t="s">
        <v>3459</v>
      </c>
      <c r="D1559" t="s">
        <v>3460</v>
      </c>
      <c r="E1559">
        <v>0.224</v>
      </c>
      <c r="F1559" t="str">
        <f>IFERROR(IF(VLOOKUP(D1559,Benchmark_list_included!B:B,1,FALSE)=D1559,1,""),"")</f>
        <v/>
      </c>
      <c r="G1559" t="str">
        <f>IFERROR(IF(VLOOKUP(D1559,Benchmark_list_excluded!B:B,1,FALSE)=D1559,1,""),"")</f>
        <v/>
      </c>
    </row>
    <row r="1560" spans="1:7" x14ac:dyDescent="0.25">
      <c r="A1560">
        <v>90265018</v>
      </c>
      <c r="C1560" t="s">
        <v>3461</v>
      </c>
      <c r="D1560" t="s">
        <v>3462</v>
      </c>
      <c r="E1560">
        <v>0.223</v>
      </c>
      <c r="F1560" t="str">
        <f>IFERROR(IF(VLOOKUP(D1560,Benchmark_list_included!B:B,1,FALSE)=D1560,1,""),"")</f>
        <v/>
      </c>
      <c r="G1560" t="str">
        <f>IFERROR(IF(VLOOKUP(D1560,Benchmark_list_excluded!B:B,1,FALSE)=D1560,1,""),"")</f>
        <v/>
      </c>
    </row>
    <row r="1561" spans="1:7" x14ac:dyDescent="0.25">
      <c r="A1561">
        <v>90266072</v>
      </c>
      <c r="C1561" t="s">
        <v>3463</v>
      </c>
      <c r="D1561" t="s">
        <v>3464</v>
      </c>
      <c r="E1561">
        <v>0.222</v>
      </c>
      <c r="F1561" t="str">
        <f>IFERROR(IF(VLOOKUP(D1561,Benchmark_list_included!B:B,1,FALSE)=D1561,1,""),"")</f>
        <v/>
      </c>
      <c r="G1561" t="str">
        <f>IFERROR(IF(VLOOKUP(D1561,Benchmark_list_excluded!B:B,1,FALSE)=D1561,1,""),"")</f>
        <v/>
      </c>
    </row>
    <row r="1562" spans="1:7" x14ac:dyDescent="0.25">
      <c r="A1562">
        <v>90266531</v>
      </c>
      <c r="C1562" t="s">
        <v>3465</v>
      </c>
      <c r="D1562" t="s">
        <v>3466</v>
      </c>
      <c r="E1562">
        <v>0.222</v>
      </c>
      <c r="F1562" t="str">
        <f>IFERROR(IF(VLOOKUP(D1562,Benchmark_list_included!B:B,1,FALSE)=D1562,1,""),"")</f>
        <v/>
      </c>
      <c r="G1562" t="str">
        <f>IFERROR(IF(VLOOKUP(D1562,Benchmark_list_excluded!B:B,1,FALSE)=D1562,1,""),"")</f>
        <v/>
      </c>
    </row>
    <row r="1563" spans="1:7" x14ac:dyDescent="0.25">
      <c r="A1563">
        <v>90267013</v>
      </c>
      <c r="C1563" t="s">
        <v>3467</v>
      </c>
      <c r="D1563" t="s">
        <v>3468</v>
      </c>
      <c r="E1563">
        <v>0.222</v>
      </c>
      <c r="F1563" t="str">
        <f>IFERROR(IF(VLOOKUP(D1563,Benchmark_list_included!B:B,1,FALSE)=D1563,1,""),"")</f>
        <v/>
      </c>
      <c r="G1563" t="str">
        <f>IFERROR(IF(VLOOKUP(D1563,Benchmark_list_excluded!B:B,1,FALSE)=D1563,1,""),"")</f>
        <v/>
      </c>
    </row>
    <row r="1564" spans="1:7" x14ac:dyDescent="0.25">
      <c r="A1564">
        <v>90265413</v>
      </c>
      <c r="C1564" t="s">
        <v>3469</v>
      </c>
      <c r="D1564" t="s">
        <v>3470</v>
      </c>
      <c r="E1564">
        <v>0.221</v>
      </c>
      <c r="F1564" t="str">
        <f>IFERROR(IF(VLOOKUP(D1564,Benchmark_list_included!B:B,1,FALSE)=D1564,1,""),"")</f>
        <v/>
      </c>
      <c r="G1564" t="str">
        <f>IFERROR(IF(VLOOKUP(D1564,Benchmark_list_excluded!B:B,1,FALSE)=D1564,1,""),"")</f>
        <v/>
      </c>
    </row>
    <row r="1565" spans="1:7" x14ac:dyDescent="0.25">
      <c r="A1565">
        <v>90265590</v>
      </c>
      <c r="C1565" t="s">
        <v>685</v>
      </c>
      <c r="D1565" t="s">
        <v>3471</v>
      </c>
      <c r="E1565">
        <v>0.221</v>
      </c>
      <c r="F1565" t="str">
        <f>IFERROR(IF(VLOOKUP(D1565,Benchmark_list_included!B:B,1,FALSE)=D1565,1,""),"")</f>
        <v/>
      </c>
      <c r="G1565" t="str">
        <f>IFERROR(IF(VLOOKUP(D1565,Benchmark_list_excluded!B:B,1,FALSE)=D1565,1,""),"")</f>
        <v/>
      </c>
    </row>
    <row r="1566" spans="1:7" x14ac:dyDescent="0.25">
      <c r="A1566">
        <v>90265807</v>
      </c>
      <c r="C1566" t="s">
        <v>3472</v>
      </c>
      <c r="D1566" t="s">
        <v>3473</v>
      </c>
      <c r="E1566">
        <v>0.221</v>
      </c>
      <c r="F1566" t="str">
        <f>IFERROR(IF(VLOOKUP(D1566,Benchmark_list_included!B:B,1,FALSE)=D1566,1,""),"")</f>
        <v/>
      </c>
      <c r="G1566" t="str">
        <f>IFERROR(IF(VLOOKUP(D1566,Benchmark_list_excluded!B:B,1,FALSE)=D1566,1,""),"")</f>
        <v/>
      </c>
    </row>
    <row r="1567" spans="1:7" x14ac:dyDescent="0.25">
      <c r="A1567">
        <v>90265928</v>
      </c>
      <c r="C1567" t="s">
        <v>3474</v>
      </c>
      <c r="D1567" t="s">
        <v>3475</v>
      </c>
      <c r="E1567">
        <v>0.221</v>
      </c>
      <c r="F1567" t="str">
        <f>IFERROR(IF(VLOOKUP(D1567,Benchmark_list_included!B:B,1,FALSE)=D1567,1,""),"")</f>
        <v/>
      </c>
      <c r="G1567" t="str">
        <f>IFERROR(IF(VLOOKUP(D1567,Benchmark_list_excluded!B:B,1,FALSE)=D1567,1,""),"")</f>
        <v/>
      </c>
    </row>
    <row r="1568" spans="1:7" x14ac:dyDescent="0.25">
      <c r="A1568">
        <v>90266120</v>
      </c>
      <c r="C1568" t="s">
        <v>3476</v>
      </c>
      <c r="D1568" t="s">
        <v>3477</v>
      </c>
      <c r="E1568">
        <v>0.221</v>
      </c>
      <c r="F1568" t="str">
        <f>IFERROR(IF(VLOOKUP(D1568,Benchmark_list_included!B:B,1,FALSE)=D1568,1,""),"")</f>
        <v/>
      </c>
      <c r="G1568" t="str">
        <f>IFERROR(IF(VLOOKUP(D1568,Benchmark_list_excluded!B:B,1,FALSE)=D1568,1,""),"")</f>
        <v/>
      </c>
    </row>
    <row r="1569" spans="1:7" x14ac:dyDescent="0.25">
      <c r="A1569">
        <v>90266231</v>
      </c>
      <c r="C1569" t="s">
        <v>3478</v>
      </c>
      <c r="D1569" t="s">
        <v>3479</v>
      </c>
      <c r="E1569">
        <v>0.221</v>
      </c>
      <c r="F1569" t="str">
        <f>IFERROR(IF(VLOOKUP(D1569,Benchmark_list_included!B:B,1,FALSE)=D1569,1,""),"")</f>
        <v/>
      </c>
      <c r="G1569" t="str">
        <f>IFERROR(IF(VLOOKUP(D1569,Benchmark_list_excluded!B:B,1,FALSE)=D1569,1,""),"")</f>
        <v/>
      </c>
    </row>
    <row r="1570" spans="1:7" x14ac:dyDescent="0.25">
      <c r="A1570">
        <v>90266729</v>
      </c>
      <c r="C1570" t="s">
        <v>3480</v>
      </c>
      <c r="D1570" t="s">
        <v>3481</v>
      </c>
      <c r="E1570">
        <v>0.221</v>
      </c>
      <c r="F1570" t="str">
        <f>IFERROR(IF(VLOOKUP(D1570,Benchmark_list_included!B:B,1,FALSE)=D1570,1,""),"")</f>
        <v/>
      </c>
      <c r="G1570" t="str">
        <f>IFERROR(IF(VLOOKUP(D1570,Benchmark_list_excluded!B:B,1,FALSE)=D1570,1,""),"")</f>
        <v/>
      </c>
    </row>
    <row r="1571" spans="1:7" x14ac:dyDescent="0.25">
      <c r="A1571">
        <v>90266512</v>
      </c>
      <c r="C1571" t="s">
        <v>3482</v>
      </c>
      <c r="D1571" t="s">
        <v>3483</v>
      </c>
      <c r="E1571">
        <v>0.22</v>
      </c>
      <c r="F1571" t="str">
        <f>IFERROR(IF(VLOOKUP(D1571,Benchmark_list_included!B:B,1,FALSE)=D1571,1,""),"")</f>
        <v/>
      </c>
      <c r="G1571" t="str">
        <f>IFERROR(IF(VLOOKUP(D1571,Benchmark_list_excluded!B:B,1,FALSE)=D1571,1,""),"")</f>
        <v/>
      </c>
    </row>
    <row r="1572" spans="1:7" x14ac:dyDescent="0.25">
      <c r="A1572">
        <v>90264802</v>
      </c>
      <c r="C1572" t="s">
        <v>3484</v>
      </c>
      <c r="D1572" t="s">
        <v>3485</v>
      </c>
      <c r="E1572">
        <v>0.219</v>
      </c>
      <c r="F1572" t="str">
        <f>IFERROR(IF(VLOOKUP(D1572,Benchmark_list_included!B:B,1,FALSE)=D1572,1,""),"")</f>
        <v/>
      </c>
      <c r="G1572" t="str">
        <f>IFERROR(IF(VLOOKUP(D1572,Benchmark_list_excluded!B:B,1,FALSE)=D1572,1,""),"")</f>
        <v/>
      </c>
    </row>
    <row r="1573" spans="1:7" x14ac:dyDescent="0.25">
      <c r="A1573">
        <v>90266010</v>
      </c>
      <c r="C1573" t="s">
        <v>3486</v>
      </c>
      <c r="D1573" t="s">
        <v>3487</v>
      </c>
      <c r="E1573">
        <v>0.219</v>
      </c>
      <c r="F1573" t="str">
        <f>IFERROR(IF(VLOOKUP(D1573,Benchmark_list_included!B:B,1,FALSE)=D1573,1,""),"")</f>
        <v/>
      </c>
      <c r="G1573" t="str">
        <f>IFERROR(IF(VLOOKUP(D1573,Benchmark_list_excluded!B:B,1,FALSE)=D1573,1,""),"")</f>
        <v/>
      </c>
    </row>
    <row r="1574" spans="1:7" x14ac:dyDescent="0.25">
      <c r="A1574">
        <v>90266341</v>
      </c>
      <c r="C1574" t="s">
        <v>3488</v>
      </c>
      <c r="D1574" t="s">
        <v>3489</v>
      </c>
      <c r="E1574">
        <v>0.219</v>
      </c>
      <c r="F1574" t="str">
        <f>IFERROR(IF(VLOOKUP(D1574,Benchmark_list_included!B:B,1,FALSE)=D1574,1,""),"")</f>
        <v/>
      </c>
      <c r="G1574" t="str">
        <f>IFERROR(IF(VLOOKUP(D1574,Benchmark_list_excluded!B:B,1,FALSE)=D1574,1,""),"")</f>
        <v/>
      </c>
    </row>
    <row r="1575" spans="1:7" x14ac:dyDescent="0.25">
      <c r="A1575">
        <v>90266892</v>
      </c>
      <c r="C1575" t="s">
        <v>3490</v>
      </c>
      <c r="D1575" t="s">
        <v>3491</v>
      </c>
      <c r="E1575">
        <v>0.219</v>
      </c>
      <c r="F1575" t="str">
        <f>IFERROR(IF(VLOOKUP(D1575,Benchmark_list_included!B:B,1,FALSE)=D1575,1,""),"")</f>
        <v/>
      </c>
      <c r="G1575" t="str">
        <f>IFERROR(IF(VLOOKUP(D1575,Benchmark_list_excluded!B:B,1,FALSE)=D1575,1,""),"")</f>
        <v/>
      </c>
    </row>
    <row r="1576" spans="1:7" x14ac:dyDescent="0.25">
      <c r="A1576">
        <v>90267085</v>
      </c>
      <c r="C1576" t="s">
        <v>3492</v>
      </c>
      <c r="D1576" t="s">
        <v>3493</v>
      </c>
      <c r="E1576">
        <v>0.219</v>
      </c>
      <c r="F1576" t="str">
        <f>IFERROR(IF(VLOOKUP(D1576,Benchmark_list_included!B:B,1,FALSE)=D1576,1,""),"")</f>
        <v/>
      </c>
      <c r="G1576" t="str">
        <f>IFERROR(IF(VLOOKUP(D1576,Benchmark_list_excluded!B:B,1,FALSE)=D1576,1,""),"")</f>
        <v/>
      </c>
    </row>
    <row r="1577" spans="1:7" x14ac:dyDescent="0.25">
      <c r="A1577">
        <v>90267204</v>
      </c>
      <c r="C1577" t="s">
        <v>3494</v>
      </c>
      <c r="D1577" t="s">
        <v>3495</v>
      </c>
      <c r="E1577">
        <v>0.219</v>
      </c>
      <c r="F1577" t="str">
        <f>IFERROR(IF(VLOOKUP(D1577,Benchmark_list_included!B:B,1,FALSE)=D1577,1,""),"")</f>
        <v/>
      </c>
      <c r="G1577" t="str">
        <f>IFERROR(IF(VLOOKUP(D1577,Benchmark_list_excluded!B:B,1,FALSE)=D1577,1,""),"")</f>
        <v/>
      </c>
    </row>
    <row r="1578" spans="1:7" x14ac:dyDescent="0.25">
      <c r="A1578">
        <v>90265848</v>
      </c>
      <c r="C1578" t="s">
        <v>3496</v>
      </c>
      <c r="D1578" t="s">
        <v>3497</v>
      </c>
      <c r="E1578">
        <v>0.218</v>
      </c>
      <c r="F1578" t="str">
        <f>IFERROR(IF(VLOOKUP(D1578,Benchmark_list_included!B:B,1,FALSE)=D1578,1,""),"")</f>
        <v/>
      </c>
      <c r="G1578" t="str">
        <f>IFERROR(IF(VLOOKUP(D1578,Benchmark_list_excluded!B:B,1,FALSE)=D1578,1,""),"")</f>
        <v/>
      </c>
    </row>
    <row r="1579" spans="1:7" x14ac:dyDescent="0.25">
      <c r="A1579">
        <v>90265998</v>
      </c>
      <c r="C1579" t="s">
        <v>3498</v>
      </c>
      <c r="D1579" t="s">
        <v>3499</v>
      </c>
      <c r="E1579">
        <v>0.218</v>
      </c>
      <c r="F1579" t="str">
        <f>IFERROR(IF(VLOOKUP(D1579,Benchmark_list_included!B:B,1,FALSE)=D1579,1,""),"")</f>
        <v/>
      </c>
      <c r="G1579" t="str">
        <f>IFERROR(IF(VLOOKUP(D1579,Benchmark_list_excluded!B:B,1,FALSE)=D1579,1,""),"")</f>
        <v/>
      </c>
    </row>
    <row r="1580" spans="1:7" x14ac:dyDescent="0.25">
      <c r="A1580">
        <v>90265619</v>
      </c>
      <c r="C1580" t="s">
        <v>3500</v>
      </c>
      <c r="D1580" t="s">
        <v>3501</v>
      </c>
      <c r="E1580">
        <v>0.217</v>
      </c>
      <c r="F1580" t="str">
        <f>IFERROR(IF(VLOOKUP(D1580,Benchmark_list_included!B:B,1,FALSE)=D1580,1,""),"")</f>
        <v/>
      </c>
      <c r="G1580" t="str">
        <f>IFERROR(IF(VLOOKUP(D1580,Benchmark_list_excluded!B:B,1,FALSE)=D1580,1,""),"")</f>
        <v/>
      </c>
    </row>
    <row r="1581" spans="1:7" x14ac:dyDescent="0.25">
      <c r="A1581">
        <v>90266200</v>
      </c>
      <c r="C1581" t="s">
        <v>3502</v>
      </c>
      <c r="D1581" t="s">
        <v>3503</v>
      </c>
      <c r="E1581">
        <v>0.217</v>
      </c>
      <c r="F1581" t="str">
        <f>IFERROR(IF(VLOOKUP(D1581,Benchmark_list_included!B:B,1,FALSE)=D1581,1,""),"")</f>
        <v/>
      </c>
      <c r="G1581" t="str">
        <f>IFERROR(IF(VLOOKUP(D1581,Benchmark_list_excluded!B:B,1,FALSE)=D1581,1,""),"")</f>
        <v/>
      </c>
    </row>
    <row r="1582" spans="1:7" x14ac:dyDescent="0.25">
      <c r="A1582">
        <v>90266234</v>
      </c>
      <c r="C1582" t="s">
        <v>3504</v>
      </c>
      <c r="D1582" t="s">
        <v>3505</v>
      </c>
      <c r="E1582">
        <v>0.217</v>
      </c>
      <c r="F1582" t="str">
        <f>IFERROR(IF(VLOOKUP(D1582,Benchmark_list_included!B:B,1,FALSE)=D1582,1,""),"")</f>
        <v/>
      </c>
      <c r="G1582" t="str">
        <f>IFERROR(IF(VLOOKUP(D1582,Benchmark_list_excluded!B:B,1,FALSE)=D1582,1,""),"")</f>
        <v/>
      </c>
    </row>
    <row r="1583" spans="1:7" x14ac:dyDescent="0.25">
      <c r="A1583">
        <v>90266578</v>
      </c>
      <c r="C1583" t="s">
        <v>3506</v>
      </c>
      <c r="D1583" t="s">
        <v>3507</v>
      </c>
      <c r="E1583">
        <v>0.217</v>
      </c>
      <c r="F1583" t="str">
        <f>IFERROR(IF(VLOOKUP(D1583,Benchmark_list_included!B:B,1,FALSE)=D1583,1,""),"")</f>
        <v/>
      </c>
      <c r="G1583" t="str">
        <f>IFERROR(IF(VLOOKUP(D1583,Benchmark_list_excluded!B:B,1,FALSE)=D1583,1,""),"")</f>
        <v/>
      </c>
    </row>
    <row r="1584" spans="1:7" x14ac:dyDescent="0.25">
      <c r="A1584">
        <v>90264952</v>
      </c>
      <c r="C1584" t="s">
        <v>3508</v>
      </c>
      <c r="D1584" t="s">
        <v>3509</v>
      </c>
      <c r="E1584">
        <v>0.216</v>
      </c>
      <c r="F1584" t="str">
        <f>IFERROR(IF(VLOOKUP(D1584,Benchmark_list_included!B:B,1,FALSE)=D1584,1,""),"")</f>
        <v/>
      </c>
      <c r="G1584" t="str">
        <f>IFERROR(IF(VLOOKUP(D1584,Benchmark_list_excluded!B:B,1,FALSE)=D1584,1,""),"")</f>
        <v/>
      </c>
    </row>
    <row r="1585" spans="1:7" x14ac:dyDescent="0.25">
      <c r="A1585">
        <v>90265337</v>
      </c>
      <c r="C1585" t="s">
        <v>3510</v>
      </c>
      <c r="D1585" t="s">
        <v>3511</v>
      </c>
      <c r="E1585">
        <v>0.216</v>
      </c>
      <c r="F1585" t="str">
        <f>IFERROR(IF(VLOOKUP(D1585,Benchmark_list_included!B:B,1,FALSE)=D1585,1,""),"")</f>
        <v/>
      </c>
      <c r="G1585" t="str">
        <f>IFERROR(IF(VLOOKUP(D1585,Benchmark_list_excluded!B:B,1,FALSE)=D1585,1,""),"")</f>
        <v/>
      </c>
    </row>
    <row r="1586" spans="1:7" x14ac:dyDescent="0.25">
      <c r="A1586">
        <v>90265411</v>
      </c>
      <c r="C1586" t="s">
        <v>2803</v>
      </c>
      <c r="D1586" t="s">
        <v>3512</v>
      </c>
      <c r="E1586">
        <v>0.216</v>
      </c>
      <c r="F1586" t="str">
        <f>IFERROR(IF(VLOOKUP(D1586,Benchmark_list_included!B:B,1,FALSE)=D1586,1,""),"")</f>
        <v/>
      </c>
      <c r="G1586" t="str">
        <f>IFERROR(IF(VLOOKUP(D1586,Benchmark_list_excluded!B:B,1,FALSE)=D1586,1,""),"")</f>
        <v/>
      </c>
    </row>
    <row r="1587" spans="1:7" x14ac:dyDescent="0.25">
      <c r="A1587">
        <v>90265526</v>
      </c>
      <c r="C1587" t="s">
        <v>3513</v>
      </c>
      <c r="D1587" t="s">
        <v>3514</v>
      </c>
      <c r="E1587">
        <v>0.216</v>
      </c>
      <c r="F1587" t="str">
        <f>IFERROR(IF(VLOOKUP(D1587,Benchmark_list_included!B:B,1,FALSE)=D1587,1,""),"")</f>
        <v/>
      </c>
      <c r="G1587" t="str">
        <f>IFERROR(IF(VLOOKUP(D1587,Benchmark_list_excluded!B:B,1,FALSE)=D1587,1,""),"")</f>
        <v/>
      </c>
    </row>
    <row r="1588" spans="1:7" x14ac:dyDescent="0.25">
      <c r="A1588">
        <v>90266419</v>
      </c>
      <c r="C1588" t="s">
        <v>3515</v>
      </c>
      <c r="D1588" t="s">
        <v>3516</v>
      </c>
      <c r="E1588">
        <v>0.216</v>
      </c>
      <c r="F1588" t="str">
        <f>IFERROR(IF(VLOOKUP(D1588,Benchmark_list_included!B:B,1,FALSE)=D1588,1,""),"")</f>
        <v/>
      </c>
      <c r="G1588" t="str">
        <f>IFERROR(IF(VLOOKUP(D1588,Benchmark_list_excluded!B:B,1,FALSE)=D1588,1,""),"")</f>
        <v/>
      </c>
    </row>
    <row r="1589" spans="1:7" x14ac:dyDescent="0.25">
      <c r="A1589">
        <v>90265177</v>
      </c>
      <c r="C1589" t="s">
        <v>3517</v>
      </c>
      <c r="D1589" t="s">
        <v>3518</v>
      </c>
      <c r="E1589">
        <v>0.215</v>
      </c>
      <c r="F1589" t="str">
        <f>IFERROR(IF(VLOOKUP(D1589,Benchmark_list_included!B:B,1,FALSE)=D1589,1,""),"")</f>
        <v/>
      </c>
      <c r="G1589" t="str">
        <f>IFERROR(IF(VLOOKUP(D1589,Benchmark_list_excluded!B:B,1,FALSE)=D1589,1,""),"")</f>
        <v/>
      </c>
    </row>
    <row r="1590" spans="1:7" x14ac:dyDescent="0.25">
      <c r="A1590">
        <v>90265233</v>
      </c>
      <c r="C1590" t="s">
        <v>3519</v>
      </c>
      <c r="D1590" t="s">
        <v>3520</v>
      </c>
      <c r="E1590">
        <v>0.215</v>
      </c>
      <c r="F1590" t="str">
        <f>IFERROR(IF(VLOOKUP(D1590,Benchmark_list_included!B:B,1,FALSE)=D1590,1,""),"")</f>
        <v/>
      </c>
      <c r="G1590" t="str">
        <f>IFERROR(IF(VLOOKUP(D1590,Benchmark_list_excluded!B:B,1,FALSE)=D1590,1,""),"")</f>
        <v/>
      </c>
    </row>
    <row r="1591" spans="1:7" x14ac:dyDescent="0.25">
      <c r="A1591">
        <v>90266973</v>
      </c>
      <c r="C1591" t="s">
        <v>3521</v>
      </c>
      <c r="D1591" t="s">
        <v>3522</v>
      </c>
      <c r="E1591">
        <v>0.215</v>
      </c>
      <c r="F1591" t="str">
        <f>IFERROR(IF(VLOOKUP(D1591,Benchmark_list_included!B:B,1,FALSE)=D1591,1,""),"")</f>
        <v/>
      </c>
      <c r="G1591" t="str">
        <f>IFERROR(IF(VLOOKUP(D1591,Benchmark_list_excluded!B:B,1,FALSE)=D1591,1,""),"")</f>
        <v/>
      </c>
    </row>
    <row r="1592" spans="1:7" x14ac:dyDescent="0.25">
      <c r="A1592">
        <v>90266979</v>
      </c>
      <c r="C1592" t="s">
        <v>3523</v>
      </c>
      <c r="D1592" t="s">
        <v>3524</v>
      </c>
      <c r="E1592">
        <v>0.215</v>
      </c>
      <c r="F1592" t="str">
        <f>IFERROR(IF(VLOOKUP(D1592,Benchmark_list_included!B:B,1,FALSE)=D1592,1,""),"")</f>
        <v/>
      </c>
      <c r="G1592" t="str">
        <f>IFERROR(IF(VLOOKUP(D1592,Benchmark_list_excluded!B:B,1,FALSE)=D1592,1,""),"")</f>
        <v/>
      </c>
    </row>
    <row r="1593" spans="1:7" x14ac:dyDescent="0.25">
      <c r="A1593">
        <v>90267272</v>
      </c>
      <c r="C1593" t="s">
        <v>3525</v>
      </c>
      <c r="D1593" t="s">
        <v>3526</v>
      </c>
      <c r="E1593">
        <v>0.215</v>
      </c>
      <c r="F1593" t="str">
        <f>IFERROR(IF(VLOOKUP(D1593,Benchmark_list_included!B:B,1,FALSE)=D1593,1,""),"")</f>
        <v/>
      </c>
      <c r="G1593" t="str">
        <f>IFERROR(IF(VLOOKUP(D1593,Benchmark_list_excluded!B:B,1,FALSE)=D1593,1,""),"")</f>
        <v/>
      </c>
    </row>
    <row r="1594" spans="1:7" x14ac:dyDescent="0.25">
      <c r="A1594">
        <v>90264867</v>
      </c>
      <c r="C1594" t="s">
        <v>3527</v>
      </c>
      <c r="D1594" t="s">
        <v>3528</v>
      </c>
      <c r="E1594">
        <v>0.214</v>
      </c>
      <c r="F1594" t="str">
        <f>IFERROR(IF(VLOOKUP(D1594,Benchmark_list_included!B:B,1,FALSE)=D1594,1,""),"")</f>
        <v/>
      </c>
      <c r="G1594" t="str">
        <f>IFERROR(IF(VLOOKUP(D1594,Benchmark_list_excluded!B:B,1,FALSE)=D1594,1,""),"")</f>
        <v/>
      </c>
    </row>
    <row r="1595" spans="1:7" x14ac:dyDescent="0.25">
      <c r="A1595">
        <v>90265681</v>
      </c>
      <c r="C1595" t="s">
        <v>3529</v>
      </c>
      <c r="D1595" t="s">
        <v>3530</v>
      </c>
      <c r="E1595">
        <v>0.214</v>
      </c>
      <c r="F1595" t="str">
        <f>IFERROR(IF(VLOOKUP(D1595,Benchmark_list_included!B:B,1,FALSE)=D1595,1,""),"")</f>
        <v/>
      </c>
      <c r="G1595" t="str">
        <f>IFERROR(IF(VLOOKUP(D1595,Benchmark_list_excluded!B:B,1,FALSE)=D1595,1,""),"")</f>
        <v/>
      </c>
    </row>
    <row r="1596" spans="1:7" x14ac:dyDescent="0.25">
      <c r="A1596">
        <v>90266202</v>
      </c>
      <c r="C1596" t="s">
        <v>3531</v>
      </c>
      <c r="D1596" t="s">
        <v>3532</v>
      </c>
      <c r="E1596">
        <v>0.214</v>
      </c>
      <c r="F1596" t="str">
        <f>IFERROR(IF(VLOOKUP(D1596,Benchmark_list_included!B:B,1,FALSE)=D1596,1,""),"")</f>
        <v/>
      </c>
      <c r="G1596" t="str">
        <f>IFERROR(IF(VLOOKUP(D1596,Benchmark_list_excluded!B:B,1,FALSE)=D1596,1,""),"")</f>
        <v/>
      </c>
    </row>
    <row r="1597" spans="1:7" x14ac:dyDescent="0.25">
      <c r="A1597">
        <v>90266471</v>
      </c>
      <c r="C1597" t="s">
        <v>3533</v>
      </c>
      <c r="D1597" t="s">
        <v>3534</v>
      </c>
      <c r="E1597">
        <v>0.214</v>
      </c>
      <c r="F1597" t="str">
        <f>IFERROR(IF(VLOOKUP(D1597,Benchmark_list_included!B:B,1,FALSE)=D1597,1,""),"")</f>
        <v/>
      </c>
      <c r="G1597" t="str">
        <f>IFERROR(IF(VLOOKUP(D1597,Benchmark_list_excluded!B:B,1,FALSE)=D1597,1,""),"")</f>
        <v/>
      </c>
    </row>
    <row r="1598" spans="1:7" x14ac:dyDescent="0.25">
      <c r="A1598">
        <v>90265317</v>
      </c>
      <c r="C1598" t="s">
        <v>3535</v>
      </c>
      <c r="D1598" t="s">
        <v>3536</v>
      </c>
      <c r="E1598">
        <v>0.21299999999999999</v>
      </c>
      <c r="F1598" t="str">
        <f>IFERROR(IF(VLOOKUP(D1598,Benchmark_list_included!B:B,1,FALSE)=D1598,1,""),"")</f>
        <v/>
      </c>
      <c r="G1598" t="str">
        <f>IFERROR(IF(VLOOKUP(D1598,Benchmark_list_excluded!B:B,1,FALSE)=D1598,1,""),"")</f>
        <v/>
      </c>
    </row>
    <row r="1599" spans="1:7" x14ac:dyDescent="0.25">
      <c r="A1599">
        <v>90265491</v>
      </c>
      <c r="C1599" t="s">
        <v>3537</v>
      </c>
      <c r="D1599" t="s">
        <v>3538</v>
      </c>
      <c r="E1599">
        <v>0.21299999999999999</v>
      </c>
      <c r="F1599" t="str">
        <f>IFERROR(IF(VLOOKUP(D1599,Benchmark_list_included!B:B,1,FALSE)=D1599,1,""),"")</f>
        <v/>
      </c>
      <c r="G1599" t="str">
        <f>IFERROR(IF(VLOOKUP(D1599,Benchmark_list_excluded!B:B,1,FALSE)=D1599,1,""),"")</f>
        <v/>
      </c>
    </row>
    <row r="1600" spans="1:7" x14ac:dyDescent="0.25">
      <c r="A1600">
        <v>90267159</v>
      </c>
      <c r="C1600" t="s">
        <v>3539</v>
      </c>
      <c r="D1600" t="s">
        <v>3540</v>
      </c>
      <c r="E1600">
        <v>0.21299999999999999</v>
      </c>
      <c r="F1600" t="str">
        <f>IFERROR(IF(VLOOKUP(D1600,Benchmark_list_included!B:B,1,FALSE)=D1600,1,""),"")</f>
        <v/>
      </c>
      <c r="G1600" t="str">
        <f>IFERROR(IF(VLOOKUP(D1600,Benchmark_list_excluded!B:B,1,FALSE)=D1600,1,""),"")</f>
        <v/>
      </c>
    </row>
    <row r="1601" spans="1:7" x14ac:dyDescent="0.25">
      <c r="A1601">
        <v>90264961</v>
      </c>
      <c r="C1601" t="s">
        <v>340</v>
      </c>
      <c r="D1601" t="s">
        <v>338</v>
      </c>
      <c r="E1601">
        <v>0.21199999999999999</v>
      </c>
      <c r="F1601" t="str">
        <f>IFERROR(IF(VLOOKUP(D1601,Benchmark_list_included!B:B,1,FALSE)=D1601,1,""),"")</f>
        <v/>
      </c>
      <c r="G1601">
        <f>IFERROR(IF(VLOOKUP(D1601,Benchmark_list_excluded!B:B,1,FALSE)=D1601,1,""),"")</f>
        <v>1</v>
      </c>
    </row>
    <row r="1602" spans="1:7" x14ac:dyDescent="0.25">
      <c r="A1602">
        <v>90265651</v>
      </c>
      <c r="C1602" t="s">
        <v>3541</v>
      </c>
      <c r="D1602" t="s">
        <v>3542</v>
      </c>
      <c r="E1602">
        <v>0.21199999999999999</v>
      </c>
      <c r="F1602" t="str">
        <f>IFERROR(IF(VLOOKUP(D1602,Benchmark_list_included!B:B,1,FALSE)=D1602,1,""),"")</f>
        <v/>
      </c>
      <c r="G1602" t="str">
        <f>IFERROR(IF(VLOOKUP(D1602,Benchmark_list_excluded!B:B,1,FALSE)=D1602,1,""),"")</f>
        <v/>
      </c>
    </row>
    <row r="1603" spans="1:7" x14ac:dyDescent="0.25">
      <c r="A1603">
        <v>90265775</v>
      </c>
      <c r="C1603" t="s">
        <v>3543</v>
      </c>
      <c r="D1603" t="s">
        <v>3544</v>
      </c>
      <c r="E1603">
        <v>0.21199999999999999</v>
      </c>
      <c r="F1603" t="str">
        <f>IFERROR(IF(VLOOKUP(D1603,Benchmark_list_included!B:B,1,FALSE)=D1603,1,""),"")</f>
        <v/>
      </c>
      <c r="G1603" t="str">
        <f>IFERROR(IF(VLOOKUP(D1603,Benchmark_list_excluded!B:B,1,FALSE)=D1603,1,""),"")</f>
        <v/>
      </c>
    </row>
    <row r="1604" spans="1:7" x14ac:dyDescent="0.25">
      <c r="A1604">
        <v>90266709</v>
      </c>
      <c r="C1604" t="s">
        <v>3545</v>
      </c>
      <c r="D1604" t="s">
        <v>3546</v>
      </c>
      <c r="E1604">
        <v>0.21199999999999999</v>
      </c>
      <c r="F1604" t="str">
        <f>IFERROR(IF(VLOOKUP(D1604,Benchmark_list_included!B:B,1,FALSE)=D1604,1,""),"")</f>
        <v/>
      </c>
      <c r="G1604" t="str">
        <f>IFERROR(IF(VLOOKUP(D1604,Benchmark_list_excluded!B:B,1,FALSE)=D1604,1,""),"")</f>
        <v/>
      </c>
    </row>
    <row r="1605" spans="1:7" x14ac:dyDescent="0.25">
      <c r="A1605">
        <v>90266767</v>
      </c>
      <c r="C1605" t="s">
        <v>3547</v>
      </c>
      <c r="D1605" t="s">
        <v>3548</v>
      </c>
      <c r="E1605">
        <v>0.21199999999999999</v>
      </c>
      <c r="F1605" t="str">
        <f>IFERROR(IF(VLOOKUP(D1605,Benchmark_list_included!B:B,1,FALSE)=D1605,1,""),"")</f>
        <v/>
      </c>
      <c r="G1605" t="str">
        <f>IFERROR(IF(VLOOKUP(D1605,Benchmark_list_excluded!B:B,1,FALSE)=D1605,1,""),"")</f>
        <v/>
      </c>
    </row>
    <row r="1606" spans="1:7" x14ac:dyDescent="0.25">
      <c r="A1606">
        <v>90264923</v>
      </c>
      <c r="C1606" t="s">
        <v>3549</v>
      </c>
      <c r="D1606" t="s">
        <v>3550</v>
      </c>
      <c r="E1606">
        <v>0.21099999999999999</v>
      </c>
      <c r="F1606" t="str">
        <f>IFERROR(IF(VLOOKUP(D1606,Benchmark_list_included!B:B,1,FALSE)=D1606,1,""),"")</f>
        <v/>
      </c>
      <c r="G1606" t="str">
        <f>IFERROR(IF(VLOOKUP(D1606,Benchmark_list_excluded!B:B,1,FALSE)=D1606,1,""),"")</f>
        <v/>
      </c>
    </row>
    <row r="1607" spans="1:7" x14ac:dyDescent="0.25">
      <c r="A1607">
        <v>90266372</v>
      </c>
      <c r="C1607" t="s">
        <v>3551</v>
      </c>
      <c r="D1607" t="s">
        <v>3552</v>
      </c>
      <c r="E1607">
        <v>0.21099999999999999</v>
      </c>
      <c r="F1607" t="str">
        <f>IFERROR(IF(VLOOKUP(D1607,Benchmark_list_included!B:B,1,FALSE)=D1607,1,""),"")</f>
        <v/>
      </c>
      <c r="G1607" t="str">
        <f>IFERROR(IF(VLOOKUP(D1607,Benchmark_list_excluded!B:B,1,FALSE)=D1607,1,""),"")</f>
        <v/>
      </c>
    </row>
    <row r="1608" spans="1:7" x14ac:dyDescent="0.25">
      <c r="A1608">
        <v>90267185</v>
      </c>
      <c r="C1608" t="s">
        <v>3553</v>
      </c>
      <c r="D1608" t="s">
        <v>3554</v>
      </c>
      <c r="E1608">
        <v>0.21099999999999999</v>
      </c>
      <c r="F1608" t="str">
        <f>IFERROR(IF(VLOOKUP(D1608,Benchmark_list_included!B:B,1,FALSE)=D1608,1,""),"")</f>
        <v/>
      </c>
      <c r="G1608" t="str">
        <f>IFERROR(IF(VLOOKUP(D1608,Benchmark_list_excluded!B:B,1,FALSE)=D1608,1,""),"")</f>
        <v/>
      </c>
    </row>
    <row r="1609" spans="1:7" x14ac:dyDescent="0.25">
      <c r="A1609">
        <v>90265921</v>
      </c>
      <c r="C1609" t="s">
        <v>382</v>
      </c>
      <c r="D1609" t="s">
        <v>380</v>
      </c>
      <c r="E1609">
        <v>0.21</v>
      </c>
      <c r="F1609" t="str">
        <f>IFERROR(IF(VLOOKUP(D1609,Benchmark_list_included!B:B,1,FALSE)=D1609,1,""),"")</f>
        <v/>
      </c>
      <c r="G1609">
        <f>IFERROR(IF(VLOOKUP(D1609,Benchmark_list_excluded!B:B,1,FALSE)=D1609,1,""),"")</f>
        <v>1</v>
      </c>
    </row>
    <row r="1610" spans="1:7" x14ac:dyDescent="0.25">
      <c r="A1610">
        <v>90266468</v>
      </c>
      <c r="C1610" t="s">
        <v>3555</v>
      </c>
      <c r="D1610" t="s">
        <v>3556</v>
      </c>
      <c r="E1610">
        <v>0.21</v>
      </c>
      <c r="F1610" t="str">
        <f>IFERROR(IF(VLOOKUP(D1610,Benchmark_list_included!B:B,1,FALSE)=D1610,1,""),"")</f>
        <v/>
      </c>
      <c r="G1610" t="str">
        <f>IFERROR(IF(VLOOKUP(D1610,Benchmark_list_excluded!B:B,1,FALSE)=D1610,1,""),"")</f>
        <v/>
      </c>
    </row>
    <row r="1611" spans="1:7" x14ac:dyDescent="0.25">
      <c r="A1611">
        <v>90266469</v>
      </c>
      <c r="C1611" t="s">
        <v>3557</v>
      </c>
      <c r="D1611" t="s">
        <v>3558</v>
      </c>
      <c r="E1611">
        <v>0.21</v>
      </c>
      <c r="F1611" t="str">
        <f>IFERROR(IF(VLOOKUP(D1611,Benchmark_list_included!B:B,1,FALSE)=D1611,1,""),"")</f>
        <v/>
      </c>
      <c r="G1611" t="str">
        <f>IFERROR(IF(VLOOKUP(D1611,Benchmark_list_excluded!B:B,1,FALSE)=D1611,1,""),"")</f>
        <v/>
      </c>
    </row>
    <row r="1612" spans="1:7" x14ac:dyDescent="0.25">
      <c r="A1612">
        <v>90266566</v>
      </c>
      <c r="C1612" t="s">
        <v>3559</v>
      </c>
      <c r="D1612" t="s">
        <v>3560</v>
      </c>
      <c r="E1612">
        <v>0.21</v>
      </c>
      <c r="F1612" t="str">
        <f>IFERROR(IF(VLOOKUP(D1612,Benchmark_list_included!B:B,1,FALSE)=D1612,1,""),"")</f>
        <v/>
      </c>
      <c r="G1612" t="str">
        <f>IFERROR(IF(VLOOKUP(D1612,Benchmark_list_excluded!B:B,1,FALSE)=D1612,1,""),"")</f>
        <v/>
      </c>
    </row>
    <row r="1613" spans="1:7" x14ac:dyDescent="0.25">
      <c r="A1613">
        <v>90266740</v>
      </c>
      <c r="C1613" t="s">
        <v>3561</v>
      </c>
      <c r="D1613" t="s">
        <v>3562</v>
      </c>
      <c r="E1613">
        <v>0.21</v>
      </c>
      <c r="F1613" t="str">
        <f>IFERROR(IF(VLOOKUP(D1613,Benchmark_list_included!B:B,1,FALSE)=D1613,1,""),"")</f>
        <v/>
      </c>
      <c r="G1613" t="str">
        <f>IFERROR(IF(VLOOKUP(D1613,Benchmark_list_excluded!B:B,1,FALSE)=D1613,1,""),"")</f>
        <v/>
      </c>
    </row>
    <row r="1614" spans="1:7" x14ac:dyDescent="0.25">
      <c r="A1614">
        <v>90265115</v>
      </c>
      <c r="C1614" t="s">
        <v>3563</v>
      </c>
      <c r="D1614" t="s">
        <v>3564</v>
      </c>
      <c r="E1614">
        <v>0.20899999999999999</v>
      </c>
      <c r="F1614" t="str">
        <f>IFERROR(IF(VLOOKUP(D1614,Benchmark_list_included!B:B,1,FALSE)=D1614,1,""),"")</f>
        <v/>
      </c>
      <c r="G1614" t="str">
        <f>IFERROR(IF(VLOOKUP(D1614,Benchmark_list_excluded!B:B,1,FALSE)=D1614,1,""),"")</f>
        <v/>
      </c>
    </row>
    <row r="1615" spans="1:7" x14ac:dyDescent="0.25">
      <c r="A1615">
        <v>90265971</v>
      </c>
      <c r="C1615" t="s">
        <v>3565</v>
      </c>
      <c r="D1615" t="s">
        <v>3566</v>
      </c>
      <c r="E1615">
        <v>0.20899999999999999</v>
      </c>
      <c r="F1615" t="str">
        <f>IFERROR(IF(VLOOKUP(D1615,Benchmark_list_included!B:B,1,FALSE)=D1615,1,""),"")</f>
        <v/>
      </c>
      <c r="G1615" t="str">
        <f>IFERROR(IF(VLOOKUP(D1615,Benchmark_list_excluded!B:B,1,FALSE)=D1615,1,""),"")</f>
        <v/>
      </c>
    </row>
    <row r="1616" spans="1:7" x14ac:dyDescent="0.25">
      <c r="A1616">
        <v>90267285</v>
      </c>
      <c r="C1616" t="s">
        <v>3567</v>
      </c>
      <c r="D1616" t="s">
        <v>3568</v>
      </c>
      <c r="E1616">
        <v>0.20899999999999999</v>
      </c>
      <c r="F1616" t="str">
        <f>IFERROR(IF(VLOOKUP(D1616,Benchmark_list_included!B:B,1,FALSE)=D1616,1,""),"")</f>
        <v/>
      </c>
      <c r="G1616" t="str">
        <f>IFERROR(IF(VLOOKUP(D1616,Benchmark_list_excluded!B:B,1,FALSE)=D1616,1,""),"")</f>
        <v/>
      </c>
    </row>
    <row r="1617" spans="1:7" x14ac:dyDescent="0.25">
      <c r="A1617">
        <v>90265608</v>
      </c>
      <c r="C1617" t="s">
        <v>3569</v>
      </c>
      <c r="D1617" t="s">
        <v>3570</v>
      </c>
      <c r="E1617">
        <v>0.20799999999999999</v>
      </c>
      <c r="F1617" t="str">
        <f>IFERROR(IF(VLOOKUP(D1617,Benchmark_list_included!B:B,1,FALSE)=D1617,1,""),"")</f>
        <v/>
      </c>
      <c r="G1617" t="str">
        <f>IFERROR(IF(VLOOKUP(D1617,Benchmark_list_excluded!B:B,1,FALSE)=D1617,1,""),"")</f>
        <v/>
      </c>
    </row>
    <row r="1618" spans="1:7" x14ac:dyDescent="0.25">
      <c r="A1618">
        <v>90266408</v>
      </c>
      <c r="C1618" t="s">
        <v>3571</v>
      </c>
      <c r="D1618" t="s">
        <v>3572</v>
      </c>
      <c r="E1618">
        <v>0.20799999999999999</v>
      </c>
      <c r="F1618" t="str">
        <f>IFERROR(IF(VLOOKUP(D1618,Benchmark_list_included!B:B,1,FALSE)=D1618,1,""),"")</f>
        <v/>
      </c>
      <c r="G1618" t="str">
        <f>IFERROR(IF(VLOOKUP(D1618,Benchmark_list_excluded!B:B,1,FALSE)=D1618,1,""),"")</f>
        <v/>
      </c>
    </row>
    <row r="1619" spans="1:7" x14ac:dyDescent="0.25">
      <c r="A1619">
        <v>90267281</v>
      </c>
      <c r="C1619" t="s">
        <v>3573</v>
      </c>
      <c r="D1619" t="s">
        <v>3574</v>
      </c>
      <c r="E1619">
        <v>0.20799999999999999</v>
      </c>
      <c r="F1619" t="str">
        <f>IFERROR(IF(VLOOKUP(D1619,Benchmark_list_included!B:B,1,FALSE)=D1619,1,""),"")</f>
        <v/>
      </c>
      <c r="G1619" t="str">
        <f>IFERROR(IF(VLOOKUP(D1619,Benchmark_list_excluded!B:B,1,FALSE)=D1619,1,""),"")</f>
        <v/>
      </c>
    </row>
    <row r="1620" spans="1:7" x14ac:dyDescent="0.25">
      <c r="A1620">
        <v>90264837</v>
      </c>
      <c r="C1620" t="s">
        <v>3575</v>
      </c>
      <c r="D1620" t="s">
        <v>3576</v>
      </c>
      <c r="E1620">
        <v>0.20499999999999999</v>
      </c>
      <c r="F1620" t="str">
        <f>IFERROR(IF(VLOOKUP(D1620,Benchmark_list_included!B:B,1,FALSE)=D1620,1,""),"")</f>
        <v/>
      </c>
      <c r="G1620" t="str">
        <f>IFERROR(IF(VLOOKUP(D1620,Benchmark_list_excluded!B:B,1,FALSE)=D1620,1,""),"")</f>
        <v/>
      </c>
    </row>
    <row r="1621" spans="1:7" x14ac:dyDescent="0.25">
      <c r="A1621">
        <v>90267143</v>
      </c>
      <c r="C1621" t="s">
        <v>3577</v>
      </c>
      <c r="D1621" t="s">
        <v>3578</v>
      </c>
      <c r="E1621">
        <v>0.20499999999999999</v>
      </c>
      <c r="F1621" t="str">
        <f>IFERROR(IF(VLOOKUP(D1621,Benchmark_list_included!B:B,1,FALSE)=D1621,1,""),"")</f>
        <v/>
      </c>
      <c r="G1621" t="str">
        <f>IFERROR(IF(VLOOKUP(D1621,Benchmark_list_excluded!B:B,1,FALSE)=D1621,1,""),"")</f>
        <v/>
      </c>
    </row>
    <row r="1622" spans="1:7" x14ac:dyDescent="0.25">
      <c r="A1622">
        <v>90266136</v>
      </c>
      <c r="C1622" t="s">
        <v>3579</v>
      </c>
      <c r="D1622" t="s">
        <v>3580</v>
      </c>
      <c r="E1622">
        <v>0.20399999999999999</v>
      </c>
      <c r="F1622" t="str">
        <f>IFERROR(IF(VLOOKUP(D1622,Benchmark_list_included!B:B,1,FALSE)=D1622,1,""),"")</f>
        <v/>
      </c>
      <c r="G1622" t="str">
        <f>IFERROR(IF(VLOOKUP(D1622,Benchmark_list_excluded!B:B,1,FALSE)=D1622,1,""),"")</f>
        <v/>
      </c>
    </row>
    <row r="1623" spans="1:7" x14ac:dyDescent="0.25">
      <c r="A1623">
        <v>90266222</v>
      </c>
      <c r="C1623" t="s">
        <v>3581</v>
      </c>
      <c r="D1623" t="s">
        <v>3582</v>
      </c>
      <c r="E1623">
        <v>0.20399999999999999</v>
      </c>
      <c r="F1623" t="str">
        <f>IFERROR(IF(VLOOKUP(D1623,Benchmark_list_included!B:B,1,FALSE)=D1623,1,""),"")</f>
        <v/>
      </c>
      <c r="G1623" t="str">
        <f>IFERROR(IF(VLOOKUP(D1623,Benchmark_list_excluded!B:B,1,FALSE)=D1623,1,""),"")</f>
        <v/>
      </c>
    </row>
    <row r="1624" spans="1:7" x14ac:dyDescent="0.25">
      <c r="A1624">
        <v>90266635</v>
      </c>
      <c r="C1624" t="s">
        <v>3583</v>
      </c>
      <c r="D1624" t="s">
        <v>3584</v>
      </c>
      <c r="E1624">
        <v>0.20399999999999999</v>
      </c>
      <c r="F1624" t="str">
        <f>IFERROR(IF(VLOOKUP(D1624,Benchmark_list_included!B:B,1,FALSE)=D1624,1,""),"")</f>
        <v/>
      </c>
      <c r="G1624" t="str">
        <f>IFERROR(IF(VLOOKUP(D1624,Benchmark_list_excluded!B:B,1,FALSE)=D1624,1,""),"")</f>
        <v/>
      </c>
    </row>
    <row r="1625" spans="1:7" x14ac:dyDescent="0.25">
      <c r="A1625">
        <v>90266726</v>
      </c>
      <c r="C1625" t="s">
        <v>3585</v>
      </c>
      <c r="D1625" t="s">
        <v>3586</v>
      </c>
      <c r="E1625">
        <v>0.20399999999999999</v>
      </c>
      <c r="F1625" t="str">
        <f>IFERROR(IF(VLOOKUP(D1625,Benchmark_list_included!B:B,1,FALSE)=D1625,1,""),"")</f>
        <v/>
      </c>
      <c r="G1625" t="str">
        <f>IFERROR(IF(VLOOKUP(D1625,Benchmark_list_excluded!B:B,1,FALSE)=D1625,1,""),"")</f>
        <v/>
      </c>
    </row>
    <row r="1626" spans="1:7" x14ac:dyDescent="0.25">
      <c r="A1626">
        <v>90266788</v>
      </c>
      <c r="C1626" t="s">
        <v>3587</v>
      </c>
      <c r="D1626" t="s">
        <v>3588</v>
      </c>
      <c r="E1626">
        <v>0.20399999999999999</v>
      </c>
      <c r="F1626" t="str">
        <f>IFERROR(IF(VLOOKUP(D1626,Benchmark_list_included!B:B,1,FALSE)=D1626,1,""),"")</f>
        <v/>
      </c>
      <c r="G1626" t="str">
        <f>IFERROR(IF(VLOOKUP(D1626,Benchmark_list_excluded!B:B,1,FALSE)=D1626,1,""),"")</f>
        <v/>
      </c>
    </row>
    <row r="1627" spans="1:7" x14ac:dyDescent="0.25">
      <c r="A1627">
        <v>90264731</v>
      </c>
      <c r="C1627" t="s">
        <v>3589</v>
      </c>
      <c r="D1627" t="s">
        <v>3590</v>
      </c>
      <c r="E1627">
        <v>0.20300000000000001</v>
      </c>
      <c r="F1627" t="str">
        <f>IFERROR(IF(VLOOKUP(D1627,Benchmark_list_included!B:B,1,FALSE)=D1627,1,""),"")</f>
        <v/>
      </c>
      <c r="G1627" t="str">
        <f>IFERROR(IF(VLOOKUP(D1627,Benchmark_list_excluded!B:B,1,FALSE)=D1627,1,""),"")</f>
        <v/>
      </c>
    </row>
    <row r="1628" spans="1:7" x14ac:dyDescent="0.25">
      <c r="A1628">
        <v>90265058</v>
      </c>
      <c r="C1628" t="s">
        <v>3591</v>
      </c>
      <c r="D1628" t="s">
        <v>3592</v>
      </c>
      <c r="E1628">
        <v>0.20300000000000001</v>
      </c>
      <c r="F1628" t="str">
        <f>IFERROR(IF(VLOOKUP(D1628,Benchmark_list_included!B:B,1,FALSE)=D1628,1,""),"")</f>
        <v/>
      </c>
      <c r="G1628" t="str">
        <f>IFERROR(IF(VLOOKUP(D1628,Benchmark_list_excluded!B:B,1,FALSE)=D1628,1,""),"")</f>
        <v/>
      </c>
    </row>
    <row r="1629" spans="1:7" x14ac:dyDescent="0.25">
      <c r="A1629">
        <v>90265522</v>
      </c>
      <c r="C1629" t="s">
        <v>3593</v>
      </c>
      <c r="D1629" t="s">
        <v>3594</v>
      </c>
      <c r="E1629">
        <v>0.20300000000000001</v>
      </c>
      <c r="F1629" t="str">
        <f>IFERROR(IF(VLOOKUP(D1629,Benchmark_list_included!B:B,1,FALSE)=D1629,1,""),"")</f>
        <v/>
      </c>
      <c r="G1629" t="str">
        <f>IFERROR(IF(VLOOKUP(D1629,Benchmark_list_excluded!B:B,1,FALSE)=D1629,1,""),"")</f>
        <v/>
      </c>
    </row>
    <row r="1630" spans="1:7" x14ac:dyDescent="0.25">
      <c r="A1630">
        <v>90266656</v>
      </c>
      <c r="C1630" t="s">
        <v>3595</v>
      </c>
      <c r="D1630" t="s">
        <v>3596</v>
      </c>
      <c r="E1630">
        <v>0.20200000000000001</v>
      </c>
      <c r="F1630" t="str">
        <f>IFERROR(IF(VLOOKUP(D1630,Benchmark_list_included!B:B,1,FALSE)=D1630,1,""),"")</f>
        <v/>
      </c>
      <c r="G1630" t="str">
        <f>IFERROR(IF(VLOOKUP(D1630,Benchmark_list_excluded!B:B,1,FALSE)=D1630,1,""),"")</f>
        <v/>
      </c>
    </row>
    <row r="1631" spans="1:7" x14ac:dyDescent="0.25">
      <c r="A1631">
        <v>90266869</v>
      </c>
      <c r="C1631" t="s">
        <v>3597</v>
      </c>
      <c r="D1631" t="s">
        <v>3598</v>
      </c>
      <c r="E1631">
        <v>0.20200000000000001</v>
      </c>
      <c r="F1631" t="str">
        <f>IFERROR(IF(VLOOKUP(D1631,Benchmark_list_included!B:B,1,FALSE)=D1631,1,""),"")</f>
        <v/>
      </c>
      <c r="G1631" t="str">
        <f>IFERROR(IF(VLOOKUP(D1631,Benchmark_list_excluded!B:B,1,FALSE)=D1631,1,""),"")</f>
        <v/>
      </c>
    </row>
    <row r="1632" spans="1:7" x14ac:dyDescent="0.25">
      <c r="A1632">
        <v>90264865</v>
      </c>
      <c r="C1632" t="s">
        <v>3599</v>
      </c>
      <c r="D1632" t="s">
        <v>3600</v>
      </c>
      <c r="E1632">
        <v>0.20100000000000001</v>
      </c>
      <c r="F1632" t="str">
        <f>IFERROR(IF(VLOOKUP(D1632,Benchmark_list_included!B:B,1,FALSE)=D1632,1,""),"")</f>
        <v/>
      </c>
      <c r="G1632" t="str">
        <f>IFERROR(IF(VLOOKUP(D1632,Benchmark_list_excluded!B:B,1,FALSE)=D1632,1,""),"")</f>
        <v/>
      </c>
    </row>
    <row r="1633" spans="1:7" x14ac:dyDescent="0.25">
      <c r="A1633">
        <v>90265733</v>
      </c>
      <c r="C1633" t="s">
        <v>495</v>
      </c>
      <c r="D1633" t="s">
        <v>494</v>
      </c>
      <c r="E1633">
        <v>0.20100000000000001</v>
      </c>
      <c r="F1633" t="str">
        <f>IFERROR(IF(VLOOKUP(D1633,Benchmark_list_included!B:B,1,FALSE)=D1633,1,""),"")</f>
        <v/>
      </c>
      <c r="G1633">
        <f>IFERROR(IF(VLOOKUP(D1633,Benchmark_list_excluded!B:B,1,FALSE)=D1633,1,""),"")</f>
        <v>1</v>
      </c>
    </row>
    <row r="1634" spans="1:7" x14ac:dyDescent="0.25">
      <c r="A1634">
        <v>90266968</v>
      </c>
      <c r="C1634" t="s">
        <v>3601</v>
      </c>
      <c r="D1634" t="s">
        <v>3602</v>
      </c>
      <c r="E1634">
        <v>0.20100000000000001</v>
      </c>
      <c r="F1634" t="str">
        <f>IFERROR(IF(VLOOKUP(D1634,Benchmark_list_included!B:B,1,FALSE)=D1634,1,""),"")</f>
        <v/>
      </c>
      <c r="G1634" t="str">
        <f>IFERROR(IF(VLOOKUP(D1634,Benchmark_list_excluded!B:B,1,FALSE)=D1634,1,""),"")</f>
        <v/>
      </c>
    </row>
    <row r="1635" spans="1:7" x14ac:dyDescent="0.25">
      <c r="A1635">
        <v>90265421</v>
      </c>
      <c r="C1635" t="s">
        <v>3603</v>
      </c>
      <c r="D1635" t="s">
        <v>3604</v>
      </c>
      <c r="E1635">
        <v>0.2</v>
      </c>
      <c r="F1635" t="str">
        <f>IFERROR(IF(VLOOKUP(D1635,Benchmark_list_included!B:B,1,FALSE)=D1635,1,""),"")</f>
        <v/>
      </c>
      <c r="G1635" t="str">
        <f>IFERROR(IF(VLOOKUP(D1635,Benchmark_list_excluded!B:B,1,FALSE)=D1635,1,""),"")</f>
        <v/>
      </c>
    </row>
    <row r="1636" spans="1:7" x14ac:dyDescent="0.25">
      <c r="A1636">
        <v>90266787</v>
      </c>
      <c r="C1636" t="s">
        <v>3605</v>
      </c>
      <c r="D1636" t="s">
        <v>3606</v>
      </c>
      <c r="E1636">
        <v>0.2</v>
      </c>
      <c r="F1636" t="str">
        <f>IFERROR(IF(VLOOKUP(D1636,Benchmark_list_included!B:B,1,FALSE)=D1636,1,""),"")</f>
        <v/>
      </c>
      <c r="G1636" t="str">
        <f>IFERROR(IF(VLOOKUP(D1636,Benchmark_list_excluded!B:B,1,FALSE)=D1636,1,""),"")</f>
        <v/>
      </c>
    </row>
    <row r="1637" spans="1:7" x14ac:dyDescent="0.25">
      <c r="A1637">
        <v>90267151</v>
      </c>
      <c r="C1637" t="s">
        <v>3607</v>
      </c>
      <c r="D1637" t="s">
        <v>3608</v>
      </c>
      <c r="E1637">
        <v>0.2</v>
      </c>
      <c r="F1637" t="str">
        <f>IFERROR(IF(VLOOKUP(D1637,Benchmark_list_included!B:B,1,FALSE)=D1637,1,""),"")</f>
        <v/>
      </c>
      <c r="G1637" t="str">
        <f>IFERROR(IF(VLOOKUP(D1637,Benchmark_list_excluded!B:B,1,FALSE)=D1637,1,""),"")</f>
        <v/>
      </c>
    </row>
    <row r="1638" spans="1:7" x14ac:dyDescent="0.25">
      <c r="A1638">
        <v>90264664</v>
      </c>
      <c r="C1638" t="s">
        <v>3609</v>
      </c>
      <c r="D1638" t="s">
        <v>3610</v>
      </c>
      <c r="E1638">
        <v>0.19900000000000001</v>
      </c>
      <c r="F1638" t="str">
        <f>IFERROR(IF(VLOOKUP(D1638,Benchmark_list_included!B:B,1,FALSE)=D1638,1,""),"")</f>
        <v/>
      </c>
      <c r="G1638" t="str">
        <f>IFERROR(IF(VLOOKUP(D1638,Benchmark_list_excluded!B:B,1,FALSE)=D1638,1,""),"")</f>
        <v/>
      </c>
    </row>
    <row r="1639" spans="1:7" x14ac:dyDescent="0.25">
      <c r="A1639">
        <v>90264672</v>
      </c>
      <c r="C1639" t="s">
        <v>3611</v>
      </c>
      <c r="D1639" t="s">
        <v>3612</v>
      </c>
      <c r="E1639">
        <v>0.19900000000000001</v>
      </c>
      <c r="F1639" t="str">
        <f>IFERROR(IF(VLOOKUP(D1639,Benchmark_list_included!B:B,1,FALSE)=D1639,1,""),"")</f>
        <v/>
      </c>
      <c r="G1639" t="str">
        <f>IFERROR(IF(VLOOKUP(D1639,Benchmark_list_excluded!B:B,1,FALSE)=D1639,1,""),"")</f>
        <v/>
      </c>
    </row>
    <row r="1640" spans="1:7" x14ac:dyDescent="0.25">
      <c r="A1640">
        <v>90265120</v>
      </c>
      <c r="C1640" t="s">
        <v>3613</v>
      </c>
      <c r="D1640" t="s">
        <v>3614</v>
      </c>
      <c r="E1640">
        <v>0.19900000000000001</v>
      </c>
      <c r="F1640" t="str">
        <f>IFERROR(IF(VLOOKUP(D1640,Benchmark_list_included!B:B,1,FALSE)=D1640,1,""),"")</f>
        <v/>
      </c>
      <c r="G1640" t="str">
        <f>IFERROR(IF(VLOOKUP(D1640,Benchmark_list_excluded!B:B,1,FALSE)=D1640,1,""),"")</f>
        <v/>
      </c>
    </row>
    <row r="1641" spans="1:7" x14ac:dyDescent="0.25">
      <c r="A1641">
        <v>90265827</v>
      </c>
      <c r="C1641" t="s">
        <v>3615</v>
      </c>
      <c r="D1641" t="s">
        <v>3616</v>
      </c>
      <c r="E1641">
        <v>0.19900000000000001</v>
      </c>
      <c r="F1641" t="str">
        <f>IFERROR(IF(VLOOKUP(D1641,Benchmark_list_included!B:B,1,FALSE)=D1641,1,""),"")</f>
        <v/>
      </c>
      <c r="G1641" t="str">
        <f>IFERROR(IF(VLOOKUP(D1641,Benchmark_list_excluded!B:B,1,FALSE)=D1641,1,""),"")</f>
        <v/>
      </c>
    </row>
    <row r="1642" spans="1:7" x14ac:dyDescent="0.25">
      <c r="A1642">
        <v>90265919</v>
      </c>
      <c r="C1642" t="s">
        <v>3617</v>
      </c>
      <c r="D1642" t="s">
        <v>3618</v>
      </c>
      <c r="E1642">
        <v>0.19900000000000001</v>
      </c>
      <c r="F1642" t="str">
        <f>IFERROR(IF(VLOOKUP(D1642,Benchmark_list_included!B:B,1,FALSE)=D1642,1,""),"")</f>
        <v/>
      </c>
      <c r="G1642" t="str">
        <f>IFERROR(IF(VLOOKUP(D1642,Benchmark_list_excluded!B:B,1,FALSE)=D1642,1,""),"")</f>
        <v/>
      </c>
    </row>
    <row r="1643" spans="1:7" x14ac:dyDescent="0.25">
      <c r="A1643">
        <v>90265973</v>
      </c>
      <c r="C1643" t="s">
        <v>3619</v>
      </c>
      <c r="D1643" t="s">
        <v>3620</v>
      </c>
      <c r="E1643">
        <v>0.19900000000000001</v>
      </c>
      <c r="F1643" t="str">
        <f>IFERROR(IF(VLOOKUP(D1643,Benchmark_list_included!B:B,1,FALSE)=D1643,1,""),"")</f>
        <v/>
      </c>
      <c r="G1643" t="str">
        <f>IFERROR(IF(VLOOKUP(D1643,Benchmark_list_excluded!B:B,1,FALSE)=D1643,1,""),"")</f>
        <v/>
      </c>
    </row>
    <row r="1644" spans="1:7" x14ac:dyDescent="0.25">
      <c r="A1644">
        <v>90266170</v>
      </c>
      <c r="C1644" t="s">
        <v>3621</v>
      </c>
      <c r="D1644" t="s">
        <v>3622</v>
      </c>
      <c r="E1644">
        <v>0.19900000000000001</v>
      </c>
      <c r="F1644" t="str">
        <f>IFERROR(IF(VLOOKUP(D1644,Benchmark_list_included!B:B,1,FALSE)=D1644,1,""),"")</f>
        <v/>
      </c>
      <c r="G1644" t="str">
        <f>IFERROR(IF(VLOOKUP(D1644,Benchmark_list_excluded!B:B,1,FALSE)=D1644,1,""),"")</f>
        <v/>
      </c>
    </row>
    <row r="1645" spans="1:7" x14ac:dyDescent="0.25">
      <c r="A1645">
        <v>90266230</v>
      </c>
      <c r="C1645" t="s">
        <v>3623</v>
      </c>
      <c r="D1645" t="s">
        <v>3624</v>
      </c>
      <c r="E1645">
        <v>0.19900000000000001</v>
      </c>
      <c r="F1645" t="str">
        <f>IFERROR(IF(VLOOKUP(D1645,Benchmark_list_included!B:B,1,FALSE)=D1645,1,""),"")</f>
        <v/>
      </c>
      <c r="G1645" t="str">
        <f>IFERROR(IF(VLOOKUP(D1645,Benchmark_list_excluded!B:B,1,FALSE)=D1645,1,""),"")</f>
        <v/>
      </c>
    </row>
    <row r="1646" spans="1:7" x14ac:dyDescent="0.25">
      <c r="A1646">
        <v>90266264</v>
      </c>
      <c r="C1646" t="s">
        <v>3625</v>
      </c>
      <c r="D1646" t="s">
        <v>3626</v>
      </c>
      <c r="E1646">
        <v>0.19900000000000001</v>
      </c>
      <c r="F1646" t="str">
        <f>IFERROR(IF(VLOOKUP(D1646,Benchmark_list_included!B:B,1,FALSE)=D1646,1,""),"")</f>
        <v/>
      </c>
      <c r="G1646" t="str">
        <f>IFERROR(IF(VLOOKUP(D1646,Benchmark_list_excluded!B:B,1,FALSE)=D1646,1,""),"")</f>
        <v/>
      </c>
    </row>
    <row r="1647" spans="1:7" x14ac:dyDescent="0.25">
      <c r="A1647">
        <v>90266357</v>
      </c>
      <c r="C1647" t="s">
        <v>3627</v>
      </c>
      <c r="D1647" t="s">
        <v>3628</v>
      </c>
      <c r="E1647">
        <v>0.19800000000000001</v>
      </c>
      <c r="F1647" t="str">
        <f>IFERROR(IF(VLOOKUP(D1647,Benchmark_list_included!B:B,1,FALSE)=D1647,1,""),"")</f>
        <v/>
      </c>
      <c r="G1647" t="str">
        <f>IFERROR(IF(VLOOKUP(D1647,Benchmark_list_excluded!B:B,1,FALSE)=D1647,1,""),"")</f>
        <v/>
      </c>
    </row>
    <row r="1648" spans="1:7" x14ac:dyDescent="0.25">
      <c r="A1648">
        <v>90266511</v>
      </c>
      <c r="C1648" t="s">
        <v>3629</v>
      </c>
      <c r="D1648" t="s">
        <v>3630</v>
      </c>
      <c r="E1648">
        <v>0.19800000000000001</v>
      </c>
      <c r="F1648" t="str">
        <f>IFERROR(IF(VLOOKUP(D1648,Benchmark_list_included!B:B,1,FALSE)=D1648,1,""),"")</f>
        <v/>
      </c>
      <c r="G1648" t="str">
        <f>IFERROR(IF(VLOOKUP(D1648,Benchmark_list_excluded!B:B,1,FALSE)=D1648,1,""),"")</f>
        <v/>
      </c>
    </row>
    <row r="1649" spans="1:7" x14ac:dyDescent="0.25">
      <c r="A1649">
        <v>90266703</v>
      </c>
      <c r="C1649" t="s">
        <v>3631</v>
      </c>
      <c r="D1649" t="s">
        <v>3632</v>
      </c>
      <c r="E1649">
        <v>0.19800000000000001</v>
      </c>
      <c r="F1649" t="str">
        <f>IFERROR(IF(VLOOKUP(D1649,Benchmark_list_included!B:B,1,FALSE)=D1649,1,""),"")</f>
        <v/>
      </c>
      <c r="G1649" t="str">
        <f>IFERROR(IF(VLOOKUP(D1649,Benchmark_list_excluded!B:B,1,FALSE)=D1649,1,""),"")</f>
        <v/>
      </c>
    </row>
    <row r="1650" spans="1:7" x14ac:dyDescent="0.25">
      <c r="A1650">
        <v>90266998</v>
      </c>
      <c r="C1650" t="s">
        <v>3633</v>
      </c>
      <c r="D1650" t="s">
        <v>3634</v>
      </c>
      <c r="E1650">
        <v>0.19800000000000001</v>
      </c>
      <c r="F1650" t="str">
        <f>IFERROR(IF(VLOOKUP(D1650,Benchmark_list_included!B:B,1,FALSE)=D1650,1,""),"")</f>
        <v/>
      </c>
      <c r="G1650" t="str">
        <f>IFERROR(IF(VLOOKUP(D1650,Benchmark_list_excluded!B:B,1,FALSE)=D1650,1,""),"")</f>
        <v/>
      </c>
    </row>
    <row r="1651" spans="1:7" x14ac:dyDescent="0.25">
      <c r="A1651">
        <v>90267103</v>
      </c>
      <c r="C1651" t="s">
        <v>163</v>
      </c>
      <c r="D1651" t="s">
        <v>162</v>
      </c>
      <c r="E1651">
        <v>0.19800000000000001</v>
      </c>
      <c r="F1651">
        <f>IFERROR(IF(VLOOKUP(D1651,Benchmark_list_included!B:B,1,FALSE)=D1651,1,""),"")</f>
        <v>1</v>
      </c>
      <c r="G1651" t="str">
        <f>IFERROR(IF(VLOOKUP(D1651,Benchmark_list_excluded!B:B,1,FALSE)=D1651,1,""),"")</f>
        <v/>
      </c>
    </row>
    <row r="1652" spans="1:7" x14ac:dyDescent="0.25">
      <c r="A1652">
        <v>90264793</v>
      </c>
      <c r="C1652" t="s">
        <v>3635</v>
      </c>
      <c r="D1652" t="s">
        <v>3636</v>
      </c>
      <c r="E1652">
        <v>0.19700000000000001</v>
      </c>
      <c r="F1652" t="str">
        <f>IFERROR(IF(VLOOKUP(D1652,Benchmark_list_included!B:B,1,FALSE)=D1652,1,""),"")</f>
        <v/>
      </c>
      <c r="G1652" t="str">
        <f>IFERROR(IF(VLOOKUP(D1652,Benchmark_list_excluded!B:B,1,FALSE)=D1652,1,""),"")</f>
        <v/>
      </c>
    </row>
    <row r="1653" spans="1:7" x14ac:dyDescent="0.25">
      <c r="A1653">
        <v>90265299</v>
      </c>
      <c r="C1653" t="s">
        <v>3637</v>
      </c>
      <c r="D1653" t="s">
        <v>3638</v>
      </c>
      <c r="E1653">
        <v>0.19700000000000001</v>
      </c>
      <c r="F1653" t="str">
        <f>IFERROR(IF(VLOOKUP(D1653,Benchmark_list_included!B:B,1,FALSE)=D1653,1,""),"")</f>
        <v/>
      </c>
      <c r="G1653" t="str">
        <f>IFERROR(IF(VLOOKUP(D1653,Benchmark_list_excluded!B:B,1,FALSE)=D1653,1,""),"")</f>
        <v/>
      </c>
    </row>
    <row r="1654" spans="1:7" x14ac:dyDescent="0.25">
      <c r="A1654">
        <v>90267044</v>
      </c>
      <c r="C1654" t="s">
        <v>3639</v>
      </c>
      <c r="D1654" t="s">
        <v>3640</v>
      </c>
      <c r="E1654">
        <v>0.19700000000000001</v>
      </c>
      <c r="F1654" t="str">
        <f>IFERROR(IF(VLOOKUP(D1654,Benchmark_list_included!B:B,1,FALSE)=D1654,1,""),"")</f>
        <v/>
      </c>
      <c r="G1654" t="str">
        <f>IFERROR(IF(VLOOKUP(D1654,Benchmark_list_excluded!B:B,1,FALSE)=D1654,1,""),"")</f>
        <v/>
      </c>
    </row>
    <row r="1655" spans="1:7" x14ac:dyDescent="0.25">
      <c r="A1655">
        <v>90264878</v>
      </c>
      <c r="C1655" t="s">
        <v>3641</v>
      </c>
      <c r="D1655" t="s">
        <v>3642</v>
      </c>
      <c r="E1655">
        <v>0.19500000000000001</v>
      </c>
      <c r="F1655" t="str">
        <f>IFERROR(IF(VLOOKUP(D1655,Benchmark_list_included!B:B,1,FALSE)=D1655,1,""),"")</f>
        <v/>
      </c>
      <c r="G1655" t="str">
        <f>IFERROR(IF(VLOOKUP(D1655,Benchmark_list_excluded!B:B,1,FALSE)=D1655,1,""),"")</f>
        <v/>
      </c>
    </row>
    <row r="1656" spans="1:7" x14ac:dyDescent="0.25">
      <c r="A1656">
        <v>90266537</v>
      </c>
      <c r="C1656" t="s">
        <v>3643</v>
      </c>
      <c r="D1656" t="s">
        <v>3644</v>
      </c>
      <c r="E1656">
        <v>0.19500000000000001</v>
      </c>
      <c r="F1656" t="str">
        <f>IFERROR(IF(VLOOKUP(D1656,Benchmark_list_included!B:B,1,FALSE)=D1656,1,""),"")</f>
        <v/>
      </c>
      <c r="G1656" t="str">
        <f>IFERROR(IF(VLOOKUP(D1656,Benchmark_list_excluded!B:B,1,FALSE)=D1656,1,""),"")</f>
        <v/>
      </c>
    </row>
    <row r="1657" spans="1:7" x14ac:dyDescent="0.25">
      <c r="A1657">
        <v>90266856</v>
      </c>
      <c r="C1657" t="s">
        <v>3645</v>
      </c>
      <c r="D1657" t="s">
        <v>3646</v>
      </c>
      <c r="E1657">
        <v>0.19500000000000001</v>
      </c>
      <c r="F1657" t="str">
        <f>IFERROR(IF(VLOOKUP(D1657,Benchmark_list_included!B:B,1,FALSE)=D1657,1,""),"")</f>
        <v/>
      </c>
      <c r="G1657" t="str">
        <f>IFERROR(IF(VLOOKUP(D1657,Benchmark_list_excluded!B:B,1,FALSE)=D1657,1,""),"")</f>
        <v/>
      </c>
    </row>
    <row r="1658" spans="1:7" x14ac:dyDescent="0.25">
      <c r="A1658">
        <v>90267207</v>
      </c>
      <c r="C1658" t="s">
        <v>3647</v>
      </c>
      <c r="D1658" t="s">
        <v>3648</v>
      </c>
      <c r="E1658">
        <v>0.19500000000000001</v>
      </c>
      <c r="F1658" t="str">
        <f>IFERROR(IF(VLOOKUP(D1658,Benchmark_list_included!B:B,1,FALSE)=D1658,1,""),"")</f>
        <v/>
      </c>
      <c r="G1658" t="str">
        <f>IFERROR(IF(VLOOKUP(D1658,Benchmark_list_excluded!B:B,1,FALSE)=D1658,1,""),"")</f>
        <v/>
      </c>
    </row>
    <row r="1659" spans="1:7" x14ac:dyDescent="0.25">
      <c r="A1659">
        <v>90267319</v>
      </c>
      <c r="C1659" t="s">
        <v>3649</v>
      </c>
      <c r="D1659" t="s">
        <v>3650</v>
      </c>
      <c r="E1659">
        <v>0.19500000000000001</v>
      </c>
      <c r="F1659" t="str">
        <f>IFERROR(IF(VLOOKUP(D1659,Benchmark_list_included!B:B,1,FALSE)=D1659,1,""),"")</f>
        <v/>
      </c>
      <c r="G1659" t="str">
        <f>IFERROR(IF(VLOOKUP(D1659,Benchmark_list_excluded!B:B,1,FALSE)=D1659,1,""),"")</f>
        <v/>
      </c>
    </row>
    <row r="1660" spans="1:7" x14ac:dyDescent="0.25">
      <c r="A1660">
        <v>90265855</v>
      </c>
      <c r="C1660" t="s">
        <v>3651</v>
      </c>
      <c r="D1660" t="s">
        <v>3652</v>
      </c>
      <c r="E1660">
        <v>0.19400000000000001</v>
      </c>
      <c r="F1660" t="str">
        <f>IFERROR(IF(VLOOKUP(D1660,Benchmark_list_included!B:B,1,FALSE)=D1660,1,""),"")</f>
        <v/>
      </c>
      <c r="G1660" t="str">
        <f>IFERROR(IF(VLOOKUP(D1660,Benchmark_list_excluded!B:B,1,FALSE)=D1660,1,""),"")</f>
        <v/>
      </c>
    </row>
    <row r="1661" spans="1:7" x14ac:dyDescent="0.25">
      <c r="A1661">
        <v>90266218</v>
      </c>
      <c r="C1661" t="s">
        <v>3653</v>
      </c>
      <c r="D1661" t="s">
        <v>3654</v>
      </c>
      <c r="E1661">
        <v>0.19400000000000001</v>
      </c>
      <c r="F1661" t="str">
        <f>IFERROR(IF(VLOOKUP(D1661,Benchmark_list_included!B:B,1,FALSE)=D1661,1,""),"")</f>
        <v/>
      </c>
      <c r="G1661" t="str">
        <f>IFERROR(IF(VLOOKUP(D1661,Benchmark_list_excluded!B:B,1,FALSE)=D1661,1,""),"")</f>
        <v/>
      </c>
    </row>
    <row r="1662" spans="1:7" x14ac:dyDescent="0.25">
      <c r="A1662">
        <v>90265744</v>
      </c>
      <c r="C1662" t="s">
        <v>1111</v>
      </c>
      <c r="D1662" t="s">
        <v>3655</v>
      </c>
      <c r="E1662">
        <v>0.193</v>
      </c>
      <c r="F1662" t="str">
        <f>IFERROR(IF(VLOOKUP(D1662,Benchmark_list_included!B:B,1,FALSE)=D1662,1,""),"")</f>
        <v/>
      </c>
      <c r="G1662" t="str">
        <f>IFERROR(IF(VLOOKUP(D1662,Benchmark_list_excluded!B:B,1,FALSE)=D1662,1,""),"")</f>
        <v/>
      </c>
    </row>
    <row r="1663" spans="1:7" x14ac:dyDescent="0.25">
      <c r="A1663">
        <v>90267106</v>
      </c>
      <c r="C1663" t="s">
        <v>3656</v>
      </c>
      <c r="D1663" t="s">
        <v>3657</v>
      </c>
      <c r="E1663">
        <v>0.193</v>
      </c>
      <c r="F1663" t="str">
        <f>IFERROR(IF(VLOOKUP(D1663,Benchmark_list_included!B:B,1,FALSE)=D1663,1,""),"")</f>
        <v/>
      </c>
      <c r="G1663" t="str">
        <f>IFERROR(IF(VLOOKUP(D1663,Benchmark_list_excluded!B:B,1,FALSE)=D1663,1,""),"")</f>
        <v/>
      </c>
    </row>
    <row r="1664" spans="1:7" x14ac:dyDescent="0.25">
      <c r="A1664">
        <v>90266271</v>
      </c>
      <c r="C1664" t="s">
        <v>3658</v>
      </c>
      <c r="D1664" t="s">
        <v>3659</v>
      </c>
      <c r="E1664">
        <v>0.192</v>
      </c>
      <c r="F1664" t="str">
        <f>IFERROR(IF(VLOOKUP(D1664,Benchmark_list_included!B:B,1,FALSE)=D1664,1,""),"")</f>
        <v/>
      </c>
      <c r="G1664" t="str">
        <f>IFERROR(IF(VLOOKUP(D1664,Benchmark_list_excluded!B:B,1,FALSE)=D1664,1,""),"")</f>
        <v/>
      </c>
    </row>
    <row r="1665" spans="1:7" x14ac:dyDescent="0.25">
      <c r="A1665">
        <v>90267053</v>
      </c>
      <c r="C1665" t="s">
        <v>3660</v>
      </c>
      <c r="D1665" t="s">
        <v>3661</v>
      </c>
      <c r="E1665">
        <v>0.192</v>
      </c>
      <c r="F1665" t="str">
        <f>IFERROR(IF(VLOOKUP(D1665,Benchmark_list_included!B:B,1,FALSE)=D1665,1,""),"")</f>
        <v/>
      </c>
      <c r="G1665" t="str">
        <f>IFERROR(IF(VLOOKUP(D1665,Benchmark_list_excluded!B:B,1,FALSE)=D1665,1,""),"")</f>
        <v/>
      </c>
    </row>
    <row r="1666" spans="1:7" x14ac:dyDescent="0.25">
      <c r="A1666">
        <v>90265472</v>
      </c>
      <c r="C1666" t="s">
        <v>3662</v>
      </c>
      <c r="D1666" t="s">
        <v>3663</v>
      </c>
      <c r="E1666">
        <v>0.191</v>
      </c>
      <c r="F1666" t="str">
        <f>IFERROR(IF(VLOOKUP(D1666,Benchmark_list_included!B:B,1,FALSE)=D1666,1,""),"")</f>
        <v/>
      </c>
      <c r="G1666" t="str">
        <f>IFERROR(IF(VLOOKUP(D1666,Benchmark_list_excluded!B:B,1,FALSE)=D1666,1,""),"")</f>
        <v/>
      </c>
    </row>
    <row r="1667" spans="1:7" x14ac:dyDescent="0.25">
      <c r="A1667">
        <v>90265604</v>
      </c>
      <c r="C1667" t="s">
        <v>3664</v>
      </c>
      <c r="D1667" t="s">
        <v>3665</v>
      </c>
      <c r="E1667">
        <v>0.191</v>
      </c>
      <c r="F1667" t="str">
        <f>IFERROR(IF(VLOOKUP(D1667,Benchmark_list_included!B:B,1,FALSE)=D1667,1,""),"")</f>
        <v/>
      </c>
      <c r="G1667" t="str">
        <f>IFERROR(IF(VLOOKUP(D1667,Benchmark_list_excluded!B:B,1,FALSE)=D1667,1,""),"")</f>
        <v/>
      </c>
    </row>
    <row r="1668" spans="1:7" x14ac:dyDescent="0.25">
      <c r="A1668">
        <v>90265869</v>
      </c>
      <c r="C1668" t="s">
        <v>3666</v>
      </c>
      <c r="D1668" t="s">
        <v>3667</v>
      </c>
      <c r="E1668">
        <v>0.191</v>
      </c>
      <c r="F1668" t="str">
        <f>IFERROR(IF(VLOOKUP(D1668,Benchmark_list_included!B:B,1,FALSE)=D1668,1,""),"")</f>
        <v/>
      </c>
      <c r="G1668" t="str">
        <f>IFERROR(IF(VLOOKUP(D1668,Benchmark_list_excluded!B:B,1,FALSE)=D1668,1,""),"")</f>
        <v/>
      </c>
    </row>
    <row r="1669" spans="1:7" x14ac:dyDescent="0.25">
      <c r="A1669">
        <v>90266139</v>
      </c>
      <c r="C1669" t="s">
        <v>3668</v>
      </c>
      <c r="D1669" t="s">
        <v>3669</v>
      </c>
      <c r="E1669">
        <v>0.191</v>
      </c>
      <c r="F1669" t="str">
        <f>IFERROR(IF(VLOOKUP(D1669,Benchmark_list_included!B:B,1,FALSE)=D1669,1,""),"")</f>
        <v/>
      </c>
      <c r="G1669" t="str">
        <f>IFERROR(IF(VLOOKUP(D1669,Benchmark_list_excluded!B:B,1,FALSE)=D1669,1,""),"")</f>
        <v/>
      </c>
    </row>
    <row r="1670" spans="1:7" x14ac:dyDescent="0.25">
      <c r="A1670">
        <v>90266782</v>
      </c>
      <c r="C1670" t="s">
        <v>3670</v>
      </c>
      <c r="D1670" t="s">
        <v>3671</v>
      </c>
      <c r="E1670">
        <v>0.191</v>
      </c>
      <c r="F1670" t="str">
        <f>IFERROR(IF(VLOOKUP(D1670,Benchmark_list_included!B:B,1,FALSE)=D1670,1,""),"")</f>
        <v/>
      </c>
      <c r="G1670" t="str">
        <f>IFERROR(IF(VLOOKUP(D1670,Benchmark_list_excluded!B:B,1,FALSE)=D1670,1,""),"")</f>
        <v/>
      </c>
    </row>
    <row r="1671" spans="1:7" x14ac:dyDescent="0.25">
      <c r="A1671">
        <v>90266938</v>
      </c>
      <c r="C1671" t="s">
        <v>3672</v>
      </c>
      <c r="D1671" t="s">
        <v>3673</v>
      </c>
      <c r="E1671">
        <v>0.191</v>
      </c>
      <c r="F1671" t="str">
        <f>IFERROR(IF(VLOOKUP(D1671,Benchmark_list_included!B:B,1,FALSE)=D1671,1,""),"")</f>
        <v/>
      </c>
      <c r="G1671" t="str">
        <f>IFERROR(IF(VLOOKUP(D1671,Benchmark_list_excluded!B:B,1,FALSE)=D1671,1,""),"")</f>
        <v/>
      </c>
    </row>
    <row r="1672" spans="1:7" x14ac:dyDescent="0.25">
      <c r="A1672">
        <v>90264946</v>
      </c>
      <c r="C1672" t="s">
        <v>3674</v>
      </c>
      <c r="D1672" t="s">
        <v>3675</v>
      </c>
      <c r="E1672">
        <v>0.19</v>
      </c>
      <c r="F1672" t="str">
        <f>IFERROR(IF(VLOOKUP(D1672,Benchmark_list_included!B:B,1,FALSE)=D1672,1,""),"")</f>
        <v/>
      </c>
      <c r="G1672" t="str">
        <f>IFERROR(IF(VLOOKUP(D1672,Benchmark_list_excluded!B:B,1,FALSE)=D1672,1,""),"")</f>
        <v/>
      </c>
    </row>
    <row r="1673" spans="1:7" x14ac:dyDescent="0.25">
      <c r="A1673">
        <v>90265159</v>
      </c>
      <c r="C1673" t="s">
        <v>3676</v>
      </c>
      <c r="D1673" t="s">
        <v>3677</v>
      </c>
      <c r="E1673">
        <v>0.19</v>
      </c>
      <c r="F1673" t="str">
        <f>IFERROR(IF(VLOOKUP(D1673,Benchmark_list_included!B:B,1,FALSE)=D1673,1,""),"")</f>
        <v/>
      </c>
      <c r="G1673" t="str">
        <f>IFERROR(IF(VLOOKUP(D1673,Benchmark_list_excluded!B:B,1,FALSE)=D1673,1,""),"")</f>
        <v/>
      </c>
    </row>
    <row r="1674" spans="1:7" x14ac:dyDescent="0.25">
      <c r="A1674">
        <v>90265263</v>
      </c>
      <c r="C1674" t="s">
        <v>3678</v>
      </c>
      <c r="D1674" t="s">
        <v>3679</v>
      </c>
      <c r="E1674">
        <v>0.19</v>
      </c>
      <c r="F1674" t="str">
        <f>IFERROR(IF(VLOOKUP(D1674,Benchmark_list_included!B:B,1,FALSE)=D1674,1,""),"")</f>
        <v/>
      </c>
      <c r="G1674" t="str">
        <f>IFERROR(IF(VLOOKUP(D1674,Benchmark_list_excluded!B:B,1,FALSE)=D1674,1,""),"")</f>
        <v/>
      </c>
    </row>
    <row r="1675" spans="1:7" x14ac:dyDescent="0.25">
      <c r="A1675">
        <v>90266132</v>
      </c>
      <c r="C1675" t="s">
        <v>3680</v>
      </c>
      <c r="D1675" t="s">
        <v>3681</v>
      </c>
      <c r="E1675">
        <v>0.19</v>
      </c>
      <c r="F1675" t="str">
        <f>IFERROR(IF(VLOOKUP(D1675,Benchmark_list_included!B:B,1,FALSE)=D1675,1,""),"")</f>
        <v/>
      </c>
      <c r="G1675" t="str">
        <f>IFERROR(IF(VLOOKUP(D1675,Benchmark_list_excluded!B:B,1,FALSE)=D1675,1,""),"")</f>
        <v/>
      </c>
    </row>
    <row r="1676" spans="1:7" x14ac:dyDescent="0.25">
      <c r="A1676">
        <v>90267170</v>
      </c>
      <c r="C1676" t="s">
        <v>3682</v>
      </c>
      <c r="D1676" t="s">
        <v>3683</v>
      </c>
      <c r="E1676">
        <v>0.19</v>
      </c>
      <c r="F1676" t="str">
        <f>IFERROR(IF(VLOOKUP(D1676,Benchmark_list_included!B:B,1,FALSE)=D1676,1,""),"")</f>
        <v/>
      </c>
      <c r="G1676" t="str">
        <f>IFERROR(IF(VLOOKUP(D1676,Benchmark_list_excluded!B:B,1,FALSE)=D1676,1,""),"")</f>
        <v/>
      </c>
    </row>
    <row r="1677" spans="1:7" x14ac:dyDescent="0.25">
      <c r="A1677">
        <v>90267226</v>
      </c>
      <c r="C1677" t="s">
        <v>457</v>
      </c>
      <c r="D1677" t="s">
        <v>456</v>
      </c>
      <c r="E1677">
        <v>0.19</v>
      </c>
      <c r="F1677" t="str">
        <f>IFERROR(IF(VLOOKUP(D1677,Benchmark_list_included!B:B,1,FALSE)=D1677,1,""),"")</f>
        <v/>
      </c>
      <c r="G1677">
        <f>IFERROR(IF(VLOOKUP(D1677,Benchmark_list_excluded!B:B,1,FALSE)=D1677,1,""),"")</f>
        <v>1</v>
      </c>
    </row>
    <row r="1678" spans="1:7" x14ac:dyDescent="0.25">
      <c r="A1678">
        <v>90265707</v>
      </c>
      <c r="C1678" t="s">
        <v>3684</v>
      </c>
      <c r="D1678" t="s">
        <v>3685</v>
      </c>
      <c r="E1678">
        <v>0.189</v>
      </c>
      <c r="F1678" t="str">
        <f>IFERROR(IF(VLOOKUP(D1678,Benchmark_list_included!B:B,1,FALSE)=D1678,1,""),"")</f>
        <v/>
      </c>
      <c r="G1678" t="str">
        <f>IFERROR(IF(VLOOKUP(D1678,Benchmark_list_excluded!B:B,1,FALSE)=D1678,1,""),"")</f>
        <v/>
      </c>
    </row>
    <row r="1679" spans="1:7" x14ac:dyDescent="0.25">
      <c r="A1679">
        <v>90266686</v>
      </c>
      <c r="C1679" t="s">
        <v>3686</v>
      </c>
      <c r="D1679" t="s">
        <v>3687</v>
      </c>
      <c r="E1679">
        <v>0.189</v>
      </c>
      <c r="F1679" t="str">
        <f>IFERROR(IF(VLOOKUP(D1679,Benchmark_list_included!B:B,1,FALSE)=D1679,1,""),"")</f>
        <v/>
      </c>
      <c r="G1679" t="str">
        <f>IFERROR(IF(VLOOKUP(D1679,Benchmark_list_excluded!B:B,1,FALSE)=D1679,1,""),"")</f>
        <v/>
      </c>
    </row>
    <row r="1680" spans="1:7" x14ac:dyDescent="0.25">
      <c r="A1680">
        <v>90266901</v>
      </c>
      <c r="C1680" t="s">
        <v>3688</v>
      </c>
      <c r="D1680" t="s">
        <v>3689</v>
      </c>
      <c r="E1680">
        <v>0.189</v>
      </c>
      <c r="F1680" t="str">
        <f>IFERROR(IF(VLOOKUP(D1680,Benchmark_list_included!B:B,1,FALSE)=D1680,1,""),"")</f>
        <v/>
      </c>
      <c r="G1680" t="str">
        <f>IFERROR(IF(VLOOKUP(D1680,Benchmark_list_excluded!B:B,1,FALSE)=D1680,1,""),"")</f>
        <v/>
      </c>
    </row>
    <row r="1681" spans="1:7" x14ac:dyDescent="0.25">
      <c r="A1681">
        <v>90267231</v>
      </c>
      <c r="C1681" t="s">
        <v>3690</v>
      </c>
      <c r="D1681" t="s">
        <v>3691</v>
      </c>
      <c r="E1681">
        <v>0.189</v>
      </c>
      <c r="F1681" t="str">
        <f>IFERROR(IF(VLOOKUP(D1681,Benchmark_list_included!B:B,1,FALSE)=D1681,1,""),"")</f>
        <v/>
      </c>
      <c r="G1681" t="str">
        <f>IFERROR(IF(VLOOKUP(D1681,Benchmark_list_excluded!B:B,1,FALSE)=D1681,1,""),"")</f>
        <v/>
      </c>
    </row>
    <row r="1682" spans="1:7" x14ac:dyDescent="0.25">
      <c r="A1682">
        <v>90265107</v>
      </c>
      <c r="C1682" t="s">
        <v>3692</v>
      </c>
      <c r="D1682" t="s">
        <v>3693</v>
      </c>
      <c r="E1682">
        <v>0.188</v>
      </c>
      <c r="F1682" t="str">
        <f>IFERROR(IF(VLOOKUP(D1682,Benchmark_list_included!B:B,1,FALSE)=D1682,1,""),"")</f>
        <v/>
      </c>
      <c r="G1682" t="str">
        <f>IFERROR(IF(VLOOKUP(D1682,Benchmark_list_excluded!B:B,1,FALSE)=D1682,1,""),"")</f>
        <v/>
      </c>
    </row>
    <row r="1683" spans="1:7" x14ac:dyDescent="0.25">
      <c r="A1683">
        <v>90265382</v>
      </c>
      <c r="C1683" t="s">
        <v>3694</v>
      </c>
      <c r="D1683" t="s">
        <v>3695</v>
      </c>
      <c r="E1683">
        <v>0.188</v>
      </c>
      <c r="F1683" t="str">
        <f>IFERROR(IF(VLOOKUP(D1683,Benchmark_list_included!B:B,1,FALSE)=D1683,1,""),"")</f>
        <v/>
      </c>
      <c r="G1683" t="str">
        <f>IFERROR(IF(VLOOKUP(D1683,Benchmark_list_excluded!B:B,1,FALSE)=D1683,1,""),"")</f>
        <v/>
      </c>
    </row>
    <row r="1684" spans="1:7" x14ac:dyDescent="0.25">
      <c r="A1684">
        <v>90265550</v>
      </c>
      <c r="C1684" t="s">
        <v>3696</v>
      </c>
      <c r="D1684" t="s">
        <v>3697</v>
      </c>
      <c r="E1684">
        <v>0.188</v>
      </c>
      <c r="F1684" t="str">
        <f>IFERROR(IF(VLOOKUP(D1684,Benchmark_list_included!B:B,1,FALSE)=D1684,1,""),"")</f>
        <v/>
      </c>
      <c r="G1684" t="str">
        <f>IFERROR(IF(VLOOKUP(D1684,Benchmark_list_excluded!B:B,1,FALSE)=D1684,1,""),"")</f>
        <v/>
      </c>
    </row>
    <row r="1685" spans="1:7" x14ac:dyDescent="0.25">
      <c r="A1685">
        <v>90265695</v>
      </c>
      <c r="C1685" t="s">
        <v>3698</v>
      </c>
      <c r="D1685" t="s">
        <v>3699</v>
      </c>
      <c r="E1685">
        <v>0.188</v>
      </c>
      <c r="F1685" t="str">
        <f>IFERROR(IF(VLOOKUP(D1685,Benchmark_list_included!B:B,1,FALSE)=D1685,1,""),"")</f>
        <v/>
      </c>
      <c r="G1685" t="str">
        <f>IFERROR(IF(VLOOKUP(D1685,Benchmark_list_excluded!B:B,1,FALSE)=D1685,1,""),"")</f>
        <v/>
      </c>
    </row>
    <row r="1686" spans="1:7" x14ac:dyDescent="0.25">
      <c r="A1686">
        <v>90265781</v>
      </c>
      <c r="C1686" t="s">
        <v>3700</v>
      </c>
      <c r="D1686" t="s">
        <v>3701</v>
      </c>
      <c r="E1686">
        <v>0.188</v>
      </c>
      <c r="F1686" t="str">
        <f>IFERROR(IF(VLOOKUP(D1686,Benchmark_list_included!B:B,1,FALSE)=D1686,1,""),"")</f>
        <v/>
      </c>
      <c r="G1686" t="str">
        <f>IFERROR(IF(VLOOKUP(D1686,Benchmark_list_excluded!B:B,1,FALSE)=D1686,1,""),"")</f>
        <v/>
      </c>
    </row>
    <row r="1687" spans="1:7" x14ac:dyDescent="0.25">
      <c r="A1687">
        <v>90265820</v>
      </c>
      <c r="C1687" t="s">
        <v>3702</v>
      </c>
      <c r="D1687" t="s">
        <v>3703</v>
      </c>
      <c r="E1687">
        <v>0.188</v>
      </c>
      <c r="F1687" t="str">
        <f>IFERROR(IF(VLOOKUP(D1687,Benchmark_list_included!B:B,1,FALSE)=D1687,1,""),"")</f>
        <v/>
      </c>
      <c r="G1687" t="str">
        <f>IFERROR(IF(VLOOKUP(D1687,Benchmark_list_excluded!B:B,1,FALSE)=D1687,1,""),"")</f>
        <v/>
      </c>
    </row>
    <row r="1688" spans="1:7" x14ac:dyDescent="0.25">
      <c r="A1688">
        <v>90265840</v>
      </c>
      <c r="C1688" t="s">
        <v>3704</v>
      </c>
      <c r="D1688" t="s">
        <v>3705</v>
      </c>
      <c r="E1688">
        <v>0.188</v>
      </c>
      <c r="F1688" t="str">
        <f>IFERROR(IF(VLOOKUP(D1688,Benchmark_list_included!B:B,1,FALSE)=D1688,1,""),"")</f>
        <v/>
      </c>
      <c r="G1688" t="str">
        <f>IFERROR(IF(VLOOKUP(D1688,Benchmark_list_excluded!B:B,1,FALSE)=D1688,1,""),"")</f>
        <v/>
      </c>
    </row>
    <row r="1689" spans="1:7" x14ac:dyDescent="0.25">
      <c r="A1689">
        <v>90266116</v>
      </c>
      <c r="C1689" t="s">
        <v>3706</v>
      </c>
      <c r="D1689" t="s">
        <v>3707</v>
      </c>
      <c r="E1689">
        <v>0.188</v>
      </c>
      <c r="F1689" t="str">
        <f>IFERROR(IF(VLOOKUP(D1689,Benchmark_list_included!B:B,1,FALSE)=D1689,1,""),"")</f>
        <v/>
      </c>
      <c r="G1689" t="str">
        <f>IFERROR(IF(VLOOKUP(D1689,Benchmark_list_excluded!B:B,1,FALSE)=D1689,1,""),"")</f>
        <v/>
      </c>
    </row>
    <row r="1690" spans="1:7" x14ac:dyDescent="0.25">
      <c r="A1690">
        <v>90266625</v>
      </c>
      <c r="C1690" t="s">
        <v>3708</v>
      </c>
      <c r="D1690" t="s">
        <v>3709</v>
      </c>
      <c r="E1690">
        <v>0.188</v>
      </c>
      <c r="F1690" t="str">
        <f>IFERROR(IF(VLOOKUP(D1690,Benchmark_list_included!B:B,1,FALSE)=D1690,1,""),"")</f>
        <v/>
      </c>
      <c r="G1690" t="str">
        <f>IFERROR(IF(VLOOKUP(D1690,Benchmark_list_excluded!B:B,1,FALSE)=D1690,1,""),"")</f>
        <v/>
      </c>
    </row>
    <row r="1691" spans="1:7" x14ac:dyDescent="0.25">
      <c r="A1691">
        <v>90266649</v>
      </c>
      <c r="C1691" t="s">
        <v>3710</v>
      </c>
      <c r="D1691" t="s">
        <v>3711</v>
      </c>
      <c r="E1691">
        <v>0.188</v>
      </c>
      <c r="F1691" t="str">
        <f>IFERROR(IF(VLOOKUP(D1691,Benchmark_list_included!B:B,1,FALSE)=D1691,1,""),"")</f>
        <v/>
      </c>
      <c r="G1691" t="str">
        <f>IFERROR(IF(VLOOKUP(D1691,Benchmark_list_excluded!B:B,1,FALSE)=D1691,1,""),"")</f>
        <v/>
      </c>
    </row>
    <row r="1692" spans="1:7" x14ac:dyDescent="0.25">
      <c r="A1692">
        <v>90264977</v>
      </c>
      <c r="C1692" t="s">
        <v>3712</v>
      </c>
      <c r="D1692" t="s">
        <v>3713</v>
      </c>
      <c r="E1692">
        <v>0.187</v>
      </c>
      <c r="F1692" t="str">
        <f>IFERROR(IF(VLOOKUP(D1692,Benchmark_list_included!B:B,1,FALSE)=D1692,1,""),"")</f>
        <v/>
      </c>
      <c r="G1692" t="str">
        <f>IFERROR(IF(VLOOKUP(D1692,Benchmark_list_excluded!B:B,1,FALSE)=D1692,1,""),"")</f>
        <v/>
      </c>
    </row>
    <row r="1693" spans="1:7" x14ac:dyDescent="0.25">
      <c r="A1693">
        <v>90265569</v>
      </c>
      <c r="C1693" t="s">
        <v>3714</v>
      </c>
      <c r="D1693" t="s">
        <v>3715</v>
      </c>
      <c r="E1693">
        <v>0.187</v>
      </c>
      <c r="F1693" t="str">
        <f>IFERROR(IF(VLOOKUP(D1693,Benchmark_list_included!B:B,1,FALSE)=D1693,1,""),"")</f>
        <v/>
      </c>
      <c r="G1693" t="str">
        <f>IFERROR(IF(VLOOKUP(D1693,Benchmark_list_excluded!B:B,1,FALSE)=D1693,1,""),"")</f>
        <v/>
      </c>
    </row>
    <row r="1694" spans="1:7" x14ac:dyDescent="0.25">
      <c r="A1694">
        <v>90266050</v>
      </c>
      <c r="C1694" t="s">
        <v>793</v>
      </c>
      <c r="D1694" t="s">
        <v>3716</v>
      </c>
      <c r="E1694">
        <v>0.187</v>
      </c>
      <c r="F1694" t="str">
        <f>IFERROR(IF(VLOOKUP(D1694,Benchmark_list_included!B:B,1,FALSE)=D1694,1,""),"")</f>
        <v/>
      </c>
      <c r="G1694" t="str">
        <f>IFERROR(IF(VLOOKUP(D1694,Benchmark_list_excluded!B:B,1,FALSE)=D1694,1,""),"")</f>
        <v/>
      </c>
    </row>
    <row r="1695" spans="1:7" x14ac:dyDescent="0.25">
      <c r="A1695">
        <v>90266144</v>
      </c>
      <c r="C1695" t="s">
        <v>3717</v>
      </c>
      <c r="D1695" t="s">
        <v>3718</v>
      </c>
      <c r="E1695">
        <v>0.187</v>
      </c>
      <c r="F1695" t="str">
        <f>IFERROR(IF(VLOOKUP(D1695,Benchmark_list_included!B:B,1,FALSE)=D1695,1,""),"")</f>
        <v/>
      </c>
      <c r="G1695" t="str">
        <f>IFERROR(IF(VLOOKUP(D1695,Benchmark_list_excluded!B:B,1,FALSE)=D1695,1,""),"")</f>
        <v/>
      </c>
    </row>
    <row r="1696" spans="1:7" x14ac:dyDescent="0.25">
      <c r="A1696">
        <v>90266711</v>
      </c>
      <c r="C1696" t="s">
        <v>3719</v>
      </c>
      <c r="D1696" t="s">
        <v>3720</v>
      </c>
      <c r="E1696">
        <v>0.187</v>
      </c>
      <c r="F1696" t="str">
        <f>IFERROR(IF(VLOOKUP(D1696,Benchmark_list_included!B:B,1,FALSE)=D1696,1,""),"")</f>
        <v/>
      </c>
      <c r="G1696" t="str">
        <f>IFERROR(IF(VLOOKUP(D1696,Benchmark_list_excluded!B:B,1,FALSE)=D1696,1,""),"")</f>
        <v/>
      </c>
    </row>
    <row r="1697" spans="1:7" x14ac:dyDescent="0.25">
      <c r="A1697">
        <v>90265356</v>
      </c>
      <c r="C1697" t="s">
        <v>3721</v>
      </c>
      <c r="D1697" t="s">
        <v>3722</v>
      </c>
      <c r="E1697">
        <v>0.186</v>
      </c>
      <c r="F1697" t="str">
        <f>IFERROR(IF(VLOOKUP(D1697,Benchmark_list_included!B:B,1,FALSE)=D1697,1,""),"")</f>
        <v/>
      </c>
      <c r="G1697" t="str">
        <f>IFERROR(IF(VLOOKUP(D1697,Benchmark_list_excluded!B:B,1,FALSE)=D1697,1,""),"")</f>
        <v/>
      </c>
    </row>
    <row r="1698" spans="1:7" x14ac:dyDescent="0.25">
      <c r="A1698">
        <v>90265753</v>
      </c>
      <c r="C1698" t="s">
        <v>3723</v>
      </c>
      <c r="D1698" t="s">
        <v>3724</v>
      </c>
      <c r="E1698">
        <v>0.186</v>
      </c>
      <c r="F1698" t="str">
        <f>IFERROR(IF(VLOOKUP(D1698,Benchmark_list_included!B:B,1,FALSE)=D1698,1,""),"")</f>
        <v/>
      </c>
      <c r="G1698" t="str">
        <f>IFERROR(IF(VLOOKUP(D1698,Benchmark_list_excluded!B:B,1,FALSE)=D1698,1,""),"")</f>
        <v/>
      </c>
    </row>
    <row r="1699" spans="1:7" x14ac:dyDescent="0.25">
      <c r="A1699">
        <v>90266568</v>
      </c>
      <c r="C1699" t="s">
        <v>3725</v>
      </c>
      <c r="D1699" t="s">
        <v>3726</v>
      </c>
      <c r="E1699">
        <v>0.186</v>
      </c>
      <c r="F1699" t="str">
        <f>IFERROR(IF(VLOOKUP(D1699,Benchmark_list_included!B:B,1,FALSE)=D1699,1,""),"")</f>
        <v/>
      </c>
      <c r="G1699" t="str">
        <f>IFERROR(IF(VLOOKUP(D1699,Benchmark_list_excluded!B:B,1,FALSE)=D1699,1,""),"")</f>
        <v/>
      </c>
    </row>
    <row r="1700" spans="1:7" x14ac:dyDescent="0.25">
      <c r="A1700">
        <v>90267037</v>
      </c>
      <c r="C1700" t="s">
        <v>3727</v>
      </c>
      <c r="D1700" t="s">
        <v>3728</v>
      </c>
      <c r="E1700">
        <v>0.186</v>
      </c>
      <c r="F1700" t="str">
        <f>IFERROR(IF(VLOOKUP(D1700,Benchmark_list_included!B:B,1,FALSE)=D1700,1,""),"")</f>
        <v/>
      </c>
      <c r="G1700" t="str">
        <f>IFERROR(IF(VLOOKUP(D1700,Benchmark_list_excluded!B:B,1,FALSE)=D1700,1,""),"")</f>
        <v/>
      </c>
    </row>
    <row r="1701" spans="1:7" x14ac:dyDescent="0.25">
      <c r="A1701">
        <v>90264810</v>
      </c>
      <c r="C1701" t="s">
        <v>3729</v>
      </c>
      <c r="D1701" t="s">
        <v>3730</v>
      </c>
      <c r="E1701">
        <v>0.185</v>
      </c>
      <c r="F1701" t="str">
        <f>IFERROR(IF(VLOOKUP(D1701,Benchmark_list_included!B:B,1,FALSE)=D1701,1,""),"")</f>
        <v/>
      </c>
      <c r="G1701" t="str">
        <f>IFERROR(IF(VLOOKUP(D1701,Benchmark_list_excluded!B:B,1,FALSE)=D1701,1,""),"")</f>
        <v/>
      </c>
    </row>
    <row r="1702" spans="1:7" x14ac:dyDescent="0.25">
      <c r="A1702">
        <v>90265446</v>
      </c>
      <c r="C1702" t="s">
        <v>444</v>
      </c>
      <c r="D1702" t="s">
        <v>443</v>
      </c>
      <c r="E1702">
        <v>0.185</v>
      </c>
      <c r="F1702" t="str">
        <f>IFERROR(IF(VLOOKUP(D1702,Benchmark_list_included!B:B,1,FALSE)=D1702,1,""),"")</f>
        <v/>
      </c>
      <c r="G1702">
        <f>IFERROR(IF(VLOOKUP(D1702,Benchmark_list_excluded!B:B,1,FALSE)=D1702,1,""),"")</f>
        <v>1</v>
      </c>
    </row>
    <row r="1703" spans="1:7" x14ac:dyDescent="0.25">
      <c r="A1703">
        <v>90266771</v>
      </c>
      <c r="C1703" t="s">
        <v>3731</v>
      </c>
      <c r="D1703" t="s">
        <v>3732</v>
      </c>
      <c r="E1703">
        <v>0.185</v>
      </c>
      <c r="F1703" t="str">
        <f>IFERROR(IF(VLOOKUP(D1703,Benchmark_list_included!B:B,1,FALSE)=D1703,1,""),"")</f>
        <v/>
      </c>
      <c r="G1703" t="str">
        <f>IFERROR(IF(VLOOKUP(D1703,Benchmark_list_excluded!B:B,1,FALSE)=D1703,1,""),"")</f>
        <v/>
      </c>
    </row>
    <row r="1704" spans="1:7" x14ac:dyDescent="0.25">
      <c r="A1704">
        <v>90266823</v>
      </c>
      <c r="C1704" t="s">
        <v>3733</v>
      </c>
      <c r="D1704" t="s">
        <v>3734</v>
      </c>
      <c r="E1704">
        <v>0.185</v>
      </c>
      <c r="F1704" t="str">
        <f>IFERROR(IF(VLOOKUP(D1704,Benchmark_list_included!B:B,1,FALSE)=D1704,1,""),"")</f>
        <v/>
      </c>
      <c r="G1704" t="str">
        <f>IFERROR(IF(VLOOKUP(D1704,Benchmark_list_excluded!B:B,1,FALSE)=D1704,1,""),"")</f>
        <v/>
      </c>
    </row>
    <row r="1705" spans="1:7" x14ac:dyDescent="0.25">
      <c r="A1705">
        <v>90266843</v>
      </c>
      <c r="C1705" t="s">
        <v>3735</v>
      </c>
      <c r="D1705" t="s">
        <v>3736</v>
      </c>
      <c r="E1705">
        <v>0.185</v>
      </c>
      <c r="F1705" t="str">
        <f>IFERROR(IF(VLOOKUP(D1705,Benchmark_list_included!B:B,1,FALSE)=D1705,1,""),"")</f>
        <v/>
      </c>
      <c r="G1705" t="str">
        <f>IFERROR(IF(VLOOKUP(D1705,Benchmark_list_excluded!B:B,1,FALSE)=D1705,1,""),"")</f>
        <v/>
      </c>
    </row>
    <row r="1706" spans="1:7" x14ac:dyDescent="0.25">
      <c r="A1706">
        <v>90264791</v>
      </c>
      <c r="C1706" t="s">
        <v>3737</v>
      </c>
      <c r="D1706" t="s">
        <v>3738</v>
      </c>
      <c r="E1706">
        <v>0.184</v>
      </c>
      <c r="F1706" t="str">
        <f>IFERROR(IF(VLOOKUP(D1706,Benchmark_list_included!B:B,1,FALSE)=D1706,1,""),"")</f>
        <v/>
      </c>
      <c r="G1706" t="str">
        <f>IFERROR(IF(VLOOKUP(D1706,Benchmark_list_excluded!B:B,1,FALSE)=D1706,1,""),"")</f>
        <v/>
      </c>
    </row>
    <row r="1707" spans="1:7" x14ac:dyDescent="0.25">
      <c r="A1707">
        <v>90264890</v>
      </c>
      <c r="C1707" t="s">
        <v>3739</v>
      </c>
      <c r="D1707" t="s">
        <v>3740</v>
      </c>
      <c r="E1707">
        <v>0.184</v>
      </c>
      <c r="F1707" t="str">
        <f>IFERROR(IF(VLOOKUP(D1707,Benchmark_list_included!B:B,1,FALSE)=D1707,1,""),"")</f>
        <v/>
      </c>
      <c r="G1707" t="str">
        <f>IFERROR(IF(VLOOKUP(D1707,Benchmark_list_excluded!B:B,1,FALSE)=D1707,1,""),"")</f>
        <v/>
      </c>
    </row>
    <row r="1708" spans="1:7" x14ac:dyDescent="0.25">
      <c r="A1708">
        <v>90266058</v>
      </c>
      <c r="C1708" t="s">
        <v>3741</v>
      </c>
      <c r="D1708" t="s">
        <v>3742</v>
      </c>
      <c r="E1708">
        <v>0.184</v>
      </c>
      <c r="F1708" t="str">
        <f>IFERROR(IF(VLOOKUP(D1708,Benchmark_list_included!B:B,1,FALSE)=D1708,1,""),"")</f>
        <v/>
      </c>
      <c r="G1708" t="str">
        <f>IFERROR(IF(VLOOKUP(D1708,Benchmark_list_excluded!B:B,1,FALSE)=D1708,1,""),"")</f>
        <v/>
      </c>
    </row>
    <row r="1709" spans="1:7" x14ac:dyDescent="0.25">
      <c r="A1709">
        <v>90266424</v>
      </c>
      <c r="C1709" t="s">
        <v>3743</v>
      </c>
      <c r="D1709" t="s">
        <v>3744</v>
      </c>
      <c r="E1709">
        <v>0.184</v>
      </c>
      <c r="F1709" t="str">
        <f>IFERROR(IF(VLOOKUP(D1709,Benchmark_list_included!B:B,1,FALSE)=D1709,1,""),"")</f>
        <v/>
      </c>
      <c r="G1709" t="str">
        <f>IFERROR(IF(VLOOKUP(D1709,Benchmark_list_excluded!B:B,1,FALSE)=D1709,1,""),"")</f>
        <v/>
      </c>
    </row>
    <row r="1710" spans="1:7" x14ac:dyDescent="0.25">
      <c r="A1710">
        <v>90266981</v>
      </c>
      <c r="C1710" t="s">
        <v>3745</v>
      </c>
      <c r="D1710" t="s">
        <v>3746</v>
      </c>
      <c r="E1710">
        <v>0.184</v>
      </c>
      <c r="F1710" t="str">
        <f>IFERROR(IF(VLOOKUP(D1710,Benchmark_list_included!B:B,1,FALSE)=D1710,1,""),"")</f>
        <v/>
      </c>
      <c r="G1710" t="str">
        <f>IFERROR(IF(VLOOKUP(D1710,Benchmark_list_excluded!B:B,1,FALSE)=D1710,1,""),"")</f>
        <v/>
      </c>
    </row>
    <row r="1711" spans="1:7" x14ac:dyDescent="0.25">
      <c r="A1711">
        <v>90264786</v>
      </c>
      <c r="C1711" t="s">
        <v>3747</v>
      </c>
      <c r="D1711" t="s">
        <v>3748</v>
      </c>
      <c r="E1711">
        <v>0.183</v>
      </c>
      <c r="F1711" t="str">
        <f>IFERROR(IF(VLOOKUP(D1711,Benchmark_list_included!B:B,1,FALSE)=D1711,1,""),"")</f>
        <v/>
      </c>
      <c r="G1711" t="str">
        <f>IFERROR(IF(VLOOKUP(D1711,Benchmark_list_excluded!B:B,1,FALSE)=D1711,1,""),"")</f>
        <v/>
      </c>
    </row>
    <row r="1712" spans="1:7" x14ac:dyDescent="0.25">
      <c r="A1712">
        <v>90265280</v>
      </c>
      <c r="C1712" t="s">
        <v>3749</v>
      </c>
      <c r="D1712" t="s">
        <v>3750</v>
      </c>
      <c r="E1712">
        <v>0.183</v>
      </c>
      <c r="F1712" t="str">
        <f>IFERROR(IF(VLOOKUP(D1712,Benchmark_list_included!B:B,1,FALSE)=D1712,1,""),"")</f>
        <v/>
      </c>
      <c r="G1712" t="str">
        <f>IFERROR(IF(VLOOKUP(D1712,Benchmark_list_excluded!B:B,1,FALSE)=D1712,1,""),"")</f>
        <v/>
      </c>
    </row>
    <row r="1713" spans="1:7" x14ac:dyDescent="0.25">
      <c r="A1713">
        <v>90265554</v>
      </c>
      <c r="C1713" t="s">
        <v>3751</v>
      </c>
      <c r="D1713" t="s">
        <v>3752</v>
      </c>
      <c r="E1713">
        <v>0.183</v>
      </c>
      <c r="F1713" t="str">
        <f>IFERROR(IF(VLOOKUP(D1713,Benchmark_list_included!B:B,1,FALSE)=D1713,1,""),"")</f>
        <v/>
      </c>
      <c r="G1713" t="str">
        <f>IFERROR(IF(VLOOKUP(D1713,Benchmark_list_excluded!B:B,1,FALSE)=D1713,1,""),"")</f>
        <v/>
      </c>
    </row>
    <row r="1714" spans="1:7" x14ac:dyDescent="0.25">
      <c r="A1714">
        <v>90265631</v>
      </c>
      <c r="C1714" t="s">
        <v>3753</v>
      </c>
      <c r="D1714" t="s">
        <v>3754</v>
      </c>
      <c r="E1714">
        <v>0.183</v>
      </c>
      <c r="F1714" t="str">
        <f>IFERROR(IF(VLOOKUP(D1714,Benchmark_list_included!B:B,1,FALSE)=D1714,1,""),"")</f>
        <v/>
      </c>
      <c r="G1714" t="str">
        <f>IFERROR(IF(VLOOKUP(D1714,Benchmark_list_excluded!B:B,1,FALSE)=D1714,1,""),"")</f>
        <v/>
      </c>
    </row>
    <row r="1715" spans="1:7" x14ac:dyDescent="0.25">
      <c r="A1715">
        <v>90267109</v>
      </c>
      <c r="C1715" t="s">
        <v>3755</v>
      </c>
      <c r="D1715" t="s">
        <v>3756</v>
      </c>
      <c r="E1715">
        <v>0.183</v>
      </c>
      <c r="F1715" t="str">
        <f>IFERROR(IF(VLOOKUP(D1715,Benchmark_list_included!B:B,1,FALSE)=D1715,1,""),"")</f>
        <v/>
      </c>
      <c r="G1715" t="str">
        <f>IFERROR(IF(VLOOKUP(D1715,Benchmark_list_excluded!B:B,1,FALSE)=D1715,1,""),"")</f>
        <v/>
      </c>
    </row>
    <row r="1716" spans="1:7" x14ac:dyDescent="0.25">
      <c r="A1716">
        <v>90265574</v>
      </c>
      <c r="C1716" t="s">
        <v>3757</v>
      </c>
      <c r="D1716" t="s">
        <v>3758</v>
      </c>
      <c r="E1716">
        <v>0.182</v>
      </c>
      <c r="F1716" t="str">
        <f>IFERROR(IF(VLOOKUP(D1716,Benchmark_list_included!B:B,1,FALSE)=D1716,1,""),"")</f>
        <v/>
      </c>
      <c r="G1716" t="str">
        <f>IFERROR(IF(VLOOKUP(D1716,Benchmark_list_excluded!B:B,1,FALSE)=D1716,1,""),"")</f>
        <v/>
      </c>
    </row>
    <row r="1717" spans="1:7" x14ac:dyDescent="0.25">
      <c r="A1717">
        <v>90266027</v>
      </c>
      <c r="C1717" t="s">
        <v>3759</v>
      </c>
      <c r="D1717" t="s">
        <v>3760</v>
      </c>
      <c r="E1717">
        <v>0.182</v>
      </c>
      <c r="F1717" t="str">
        <f>IFERROR(IF(VLOOKUP(D1717,Benchmark_list_included!B:B,1,FALSE)=D1717,1,""),"")</f>
        <v/>
      </c>
      <c r="G1717" t="str">
        <f>IFERROR(IF(VLOOKUP(D1717,Benchmark_list_excluded!B:B,1,FALSE)=D1717,1,""),"")</f>
        <v/>
      </c>
    </row>
    <row r="1718" spans="1:7" x14ac:dyDescent="0.25">
      <c r="A1718">
        <v>90266438</v>
      </c>
      <c r="C1718" t="s">
        <v>3761</v>
      </c>
      <c r="D1718" t="s">
        <v>3762</v>
      </c>
      <c r="E1718">
        <v>0.182</v>
      </c>
      <c r="F1718" t="str">
        <f>IFERROR(IF(VLOOKUP(D1718,Benchmark_list_included!B:B,1,FALSE)=D1718,1,""),"")</f>
        <v/>
      </c>
      <c r="G1718" t="str">
        <f>IFERROR(IF(VLOOKUP(D1718,Benchmark_list_excluded!B:B,1,FALSE)=D1718,1,""),"")</f>
        <v/>
      </c>
    </row>
    <row r="1719" spans="1:7" x14ac:dyDescent="0.25">
      <c r="A1719">
        <v>90265102</v>
      </c>
      <c r="C1719" t="s">
        <v>3763</v>
      </c>
      <c r="D1719" t="s">
        <v>3764</v>
      </c>
      <c r="E1719">
        <v>0.18099999999999999</v>
      </c>
      <c r="F1719" t="str">
        <f>IFERROR(IF(VLOOKUP(D1719,Benchmark_list_included!B:B,1,FALSE)=D1719,1,""),"")</f>
        <v/>
      </c>
      <c r="G1719" t="str">
        <f>IFERROR(IF(VLOOKUP(D1719,Benchmark_list_excluded!B:B,1,FALSE)=D1719,1,""),"")</f>
        <v/>
      </c>
    </row>
    <row r="1720" spans="1:7" x14ac:dyDescent="0.25">
      <c r="A1720">
        <v>90265133</v>
      </c>
      <c r="C1720" t="s">
        <v>3765</v>
      </c>
      <c r="D1720" t="s">
        <v>3766</v>
      </c>
      <c r="E1720">
        <v>0.18099999999999999</v>
      </c>
      <c r="F1720" t="str">
        <f>IFERROR(IF(VLOOKUP(D1720,Benchmark_list_included!B:B,1,FALSE)=D1720,1,""),"")</f>
        <v/>
      </c>
      <c r="G1720" t="str">
        <f>IFERROR(IF(VLOOKUP(D1720,Benchmark_list_excluded!B:B,1,FALSE)=D1720,1,""),"")</f>
        <v/>
      </c>
    </row>
    <row r="1721" spans="1:7" x14ac:dyDescent="0.25">
      <c r="A1721">
        <v>90265186</v>
      </c>
      <c r="C1721" t="s">
        <v>3767</v>
      </c>
      <c r="D1721" t="s">
        <v>3768</v>
      </c>
      <c r="E1721">
        <v>0.18099999999999999</v>
      </c>
      <c r="F1721" t="str">
        <f>IFERROR(IF(VLOOKUP(D1721,Benchmark_list_included!B:B,1,FALSE)=D1721,1,""),"")</f>
        <v/>
      </c>
      <c r="G1721" t="str">
        <f>IFERROR(IF(VLOOKUP(D1721,Benchmark_list_excluded!B:B,1,FALSE)=D1721,1,""),"")</f>
        <v/>
      </c>
    </row>
    <row r="1722" spans="1:7" x14ac:dyDescent="0.25">
      <c r="A1722">
        <v>90265846</v>
      </c>
      <c r="C1722" t="s">
        <v>3769</v>
      </c>
      <c r="D1722" t="s">
        <v>3770</v>
      </c>
      <c r="E1722">
        <v>0.18099999999999999</v>
      </c>
      <c r="F1722" t="str">
        <f>IFERROR(IF(VLOOKUP(D1722,Benchmark_list_included!B:B,1,FALSE)=D1722,1,""),"")</f>
        <v/>
      </c>
      <c r="G1722" t="str">
        <f>IFERROR(IF(VLOOKUP(D1722,Benchmark_list_excluded!B:B,1,FALSE)=D1722,1,""),"")</f>
        <v/>
      </c>
    </row>
    <row r="1723" spans="1:7" x14ac:dyDescent="0.25">
      <c r="A1723">
        <v>90264899</v>
      </c>
      <c r="C1723" t="s">
        <v>3771</v>
      </c>
      <c r="D1723" t="s">
        <v>3772</v>
      </c>
      <c r="E1723">
        <v>0.18</v>
      </c>
      <c r="F1723" t="str">
        <f>IFERROR(IF(VLOOKUP(D1723,Benchmark_list_included!B:B,1,FALSE)=D1723,1,""),"")</f>
        <v/>
      </c>
      <c r="G1723" t="str">
        <f>IFERROR(IF(VLOOKUP(D1723,Benchmark_list_excluded!B:B,1,FALSE)=D1723,1,""),"")</f>
        <v/>
      </c>
    </row>
    <row r="1724" spans="1:7" x14ac:dyDescent="0.25">
      <c r="A1724">
        <v>90264924</v>
      </c>
      <c r="C1724" t="s">
        <v>299</v>
      </c>
      <c r="D1724" t="s">
        <v>297</v>
      </c>
      <c r="E1724">
        <v>0.18</v>
      </c>
      <c r="F1724">
        <f>IFERROR(IF(VLOOKUP(D1724,Benchmark_list_included!B:B,1,FALSE)=D1724,1,""),"")</f>
        <v>1</v>
      </c>
      <c r="G1724" t="str">
        <f>IFERROR(IF(VLOOKUP(D1724,Benchmark_list_excluded!B:B,1,FALSE)=D1724,1,""),"")</f>
        <v/>
      </c>
    </row>
    <row r="1725" spans="1:7" x14ac:dyDescent="0.25">
      <c r="A1725">
        <v>90264972</v>
      </c>
      <c r="C1725" t="s">
        <v>3773</v>
      </c>
      <c r="D1725" t="s">
        <v>3774</v>
      </c>
      <c r="E1725">
        <v>0.18</v>
      </c>
      <c r="F1725" t="str">
        <f>IFERROR(IF(VLOOKUP(D1725,Benchmark_list_included!B:B,1,FALSE)=D1725,1,""),"")</f>
        <v/>
      </c>
      <c r="G1725" t="str">
        <f>IFERROR(IF(VLOOKUP(D1725,Benchmark_list_excluded!B:B,1,FALSE)=D1725,1,""),"")</f>
        <v/>
      </c>
    </row>
    <row r="1726" spans="1:7" x14ac:dyDescent="0.25">
      <c r="A1726">
        <v>90265063</v>
      </c>
      <c r="C1726" t="s">
        <v>3775</v>
      </c>
      <c r="D1726" t="s">
        <v>3776</v>
      </c>
      <c r="E1726">
        <v>0.18</v>
      </c>
      <c r="F1726" t="str">
        <f>IFERROR(IF(VLOOKUP(D1726,Benchmark_list_included!B:B,1,FALSE)=D1726,1,""),"")</f>
        <v/>
      </c>
      <c r="G1726" t="str">
        <f>IFERROR(IF(VLOOKUP(D1726,Benchmark_list_excluded!B:B,1,FALSE)=D1726,1,""),"")</f>
        <v/>
      </c>
    </row>
    <row r="1727" spans="1:7" x14ac:dyDescent="0.25">
      <c r="A1727">
        <v>90267012</v>
      </c>
      <c r="C1727" t="s">
        <v>148</v>
      </c>
      <c r="D1727" t="s">
        <v>146</v>
      </c>
      <c r="E1727">
        <v>0.18</v>
      </c>
      <c r="F1727">
        <f>IFERROR(IF(VLOOKUP(D1727,Benchmark_list_included!B:B,1,FALSE)=D1727,1,""),"")</f>
        <v>1</v>
      </c>
      <c r="G1727" t="str">
        <f>IFERROR(IF(VLOOKUP(D1727,Benchmark_list_excluded!B:B,1,FALSE)=D1727,1,""),"")</f>
        <v/>
      </c>
    </row>
    <row r="1728" spans="1:7" x14ac:dyDescent="0.25">
      <c r="A1728">
        <v>90264803</v>
      </c>
      <c r="C1728" t="s">
        <v>3777</v>
      </c>
      <c r="D1728" t="s">
        <v>3778</v>
      </c>
      <c r="E1728">
        <v>0.17899999999999999</v>
      </c>
      <c r="F1728" t="str">
        <f>IFERROR(IF(VLOOKUP(D1728,Benchmark_list_included!B:B,1,FALSE)=D1728,1,""),"")</f>
        <v/>
      </c>
      <c r="G1728" t="str">
        <f>IFERROR(IF(VLOOKUP(D1728,Benchmark_list_excluded!B:B,1,FALSE)=D1728,1,""),"")</f>
        <v/>
      </c>
    </row>
    <row r="1729" spans="1:7" x14ac:dyDescent="0.25">
      <c r="A1729">
        <v>90265954</v>
      </c>
      <c r="C1729" t="s">
        <v>3779</v>
      </c>
      <c r="D1729" t="s">
        <v>3780</v>
      </c>
      <c r="E1729">
        <v>0.17899999999999999</v>
      </c>
      <c r="F1729" t="str">
        <f>IFERROR(IF(VLOOKUP(D1729,Benchmark_list_included!B:B,1,FALSE)=D1729,1,""),"")</f>
        <v/>
      </c>
      <c r="G1729" t="str">
        <f>IFERROR(IF(VLOOKUP(D1729,Benchmark_list_excluded!B:B,1,FALSE)=D1729,1,""),"")</f>
        <v/>
      </c>
    </row>
    <row r="1730" spans="1:7" x14ac:dyDescent="0.25">
      <c r="A1730">
        <v>90266182</v>
      </c>
      <c r="C1730" t="s">
        <v>3781</v>
      </c>
      <c r="D1730" t="s">
        <v>3782</v>
      </c>
      <c r="E1730">
        <v>0.17899999999999999</v>
      </c>
      <c r="F1730" t="str">
        <f>IFERROR(IF(VLOOKUP(D1730,Benchmark_list_included!B:B,1,FALSE)=D1730,1,""),"")</f>
        <v/>
      </c>
      <c r="G1730" t="str">
        <f>IFERROR(IF(VLOOKUP(D1730,Benchmark_list_excluded!B:B,1,FALSE)=D1730,1,""),"")</f>
        <v/>
      </c>
    </row>
    <row r="1731" spans="1:7" x14ac:dyDescent="0.25">
      <c r="A1731">
        <v>90265531</v>
      </c>
      <c r="C1731" t="s">
        <v>3783</v>
      </c>
      <c r="D1731" t="s">
        <v>3784</v>
      </c>
      <c r="E1731">
        <v>0.17799999999999999</v>
      </c>
      <c r="F1731" t="str">
        <f>IFERROR(IF(VLOOKUP(D1731,Benchmark_list_included!B:B,1,FALSE)=D1731,1,""),"")</f>
        <v/>
      </c>
      <c r="G1731" t="str">
        <f>IFERROR(IF(VLOOKUP(D1731,Benchmark_list_excluded!B:B,1,FALSE)=D1731,1,""),"")</f>
        <v/>
      </c>
    </row>
    <row r="1732" spans="1:7" x14ac:dyDescent="0.25">
      <c r="A1732">
        <v>90266362</v>
      </c>
      <c r="C1732" t="s">
        <v>258</v>
      </c>
      <c r="D1732" t="s">
        <v>256</v>
      </c>
      <c r="E1732">
        <v>0.17799999999999999</v>
      </c>
      <c r="F1732">
        <f>IFERROR(IF(VLOOKUP(D1732,Benchmark_list_included!B:B,1,FALSE)=D1732,1,""),"")</f>
        <v>1</v>
      </c>
      <c r="G1732" t="str">
        <f>IFERROR(IF(VLOOKUP(D1732,Benchmark_list_excluded!B:B,1,FALSE)=D1732,1,""),"")</f>
        <v/>
      </c>
    </row>
    <row r="1733" spans="1:7" x14ac:dyDescent="0.25">
      <c r="A1733">
        <v>90264643</v>
      </c>
      <c r="C1733" t="s">
        <v>3785</v>
      </c>
      <c r="D1733" t="s">
        <v>3786</v>
      </c>
      <c r="E1733">
        <v>0.17699999999999999</v>
      </c>
      <c r="F1733" t="str">
        <f>IFERROR(IF(VLOOKUP(D1733,Benchmark_list_included!B:B,1,FALSE)=D1733,1,""),"")</f>
        <v/>
      </c>
      <c r="G1733" t="str">
        <f>IFERROR(IF(VLOOKUP(D1733,Benchmark_list_excluded!B:B,1,FALSE)=D1733,1,""),"")</f>
        <v/>
      </c>
    </row>
    <row r="1734" spans="1:7" x14ac:dyDescent="0.25">
      <c r="A1734">
        <v>90264877</v>
      </c>
      <c r="C1734" t="s">
        <v>3787</v>
      </c>
      <c r="D1734" t="s">
        <v>3788</v>
      </c>
      <c r="E1734">
        <v>0.17699999999999999</v>
      </c>
      <c r="F1734" t="str">
        <f>IFERROR(IF(VLOOKUP(D1734,Benchmark_list_included!B:B,1,FALSE)=D1734,1,""),"")</f>
        <v/>
      </c>
      <c r="G1734" t="str">
        <f>IFERROR(IF(VLOOKUP(D1734,Benchmark_list_excluded!B:B,1,FALSE)=D1734,1,""),"")</f>
        <v/>
      </c>
    </row>
    <row r="1735" spans="1:7" x14ac:dyDescent="0.25">
      <c r="A1735">
        <v>90266033</v>
      </c>
      <c r="C1735" t="s">
        <v>3789</v>
      </c>
      <c r="D1735" t="s">
        <v>3790</v>
      </c>
      <c r="E1735">
        <v>0.17699999999999999</v>
      </c>
      <c r="F1735" t="str">
        <f>IFERROR(IF(VLOOKUP(D1735,Benchmark_list_included!B:B,1,FALSE)=D1735,1,""),"")</f>
        <v/>
      </c>
      <c r="G1735" t="str">
        <f>IFERROR(IF(VLOOKUP(D1735,Benchmark_list_excluded!B:B,1,FALSE)=D1735,1,""),"")</f>
        <v/>
      </c>
    </row>
    <row r="1736" spans="1:7" x14ac:dyDescent="0.25">
      <c r="A1736">
        <v>90266641</v>
      </c>
      <c r="C1736" t="s">
        <v>3791</v>
      </c>
      <c r="D1736" t="s">
        <v>3792</v>
      </c>
      <c r="E1736">
        <v>0.17699999999999999</v>
      </c>
      <c r="F1736" t="str">
        <f>IFERROR(IF(VLOOKUP(D1736,Benchmark_list_included!B:B,1,FALSE)=D1736,1,""),"")</f>
        <v/>
      </c>
      <c r="G1736" t="str">
        <f>IFERROR(IF(VLOOKUP(D1736,Benchmark_list_excluded!B:B,1,FALSE)=D1736,1,""),"")</f>
        <v/>
      </c>
    </row>
    <row r="1737" spans="1:7" x14ac:dyDescent="0.25">
      <c r="A1737">
        <v>90266016</v>
      </c>
      <c r="C1737" t="s">
        <v>3793</v>
      </c>
      <c r="D1737" t="s">
        <v>3794</v>
      </c>
      <c r="E1737">
        <v>0.17599999999999999</v>
      </c>
      <c r="F1737" t="str">
        <f>IFERROR(IF(VLOOKUP(D1737,Benchmark_list_included!B:B,1,FALSE)=D1737,1,""),"")</f>
        <v/>
      </c>
      <c r="G1737" t="str">
        <f>IFERROR(IF(VLOOKUP(D1737,Benchmark_list_excluded!B:B,1,FALSE)=D1737,1,""),"")</f>
        <v/>
      </c>
    </row>
    <row r="1738" spans="1:7" x14ac:dyDescent="0.25">
      <c r="A1738">
        <v>90265060</v>
      </c>
      <c r="C1738" t="s">
        <v>3795</v>
      </c>
      <c r="D1738" t="s">
        <v>3796</v>
      </c>
      <c r="E1738">
        <v>0.17499999999999999</v>
      </c>
      <c r="F1738" t="str">
        <f>IFERROR(IF(VLOOKUP(D1738,Benchmark_list_included!B:B,1,FALSE)=D1738,1,""),"")</f>
        <v/>
      </c>
      <c r="G1738" t="str">
        <f>IFERROR(IF(VLOOKUP(D1738,Benchmark_list_excluded!B:B,1,FALSE)=D1738,1,""),"")</f>
        <v/>
      </c>
    </row>
    <row r="1739" spans="1:7" x14ac:dyDescent="0.25">
      <c r="A1739">
        <v>90265138</v>
      </c>
      <c r="C1739" t="s">
        <v>3797</v>
      </c>
      <c r="D1739" t="s">
        <v>3798</v>
      </c>
      <c r="E1739">
        <v>0.17499999999999999</v>
      </c>
      <c r="F1739" t="str">
        <f>IFERROR(IF(VLOOKUP(D1739,Benchmark_list_included!B:B,1,FALSE)=D1739,1,""),"")</f>
        <v/>
      </c>
      <c r="G1739" t="str">
        <f>IFERROR(IF(VLOOKUP(D1739,Benchmark_list_excluded!B:B,1,FALSE)=D1739,1,""),"")</f>
        <v/>
      </c>
    </row>
    <row r="1740" spans="1:7" x14ac:dyDescent="0.25">
      <c r="A1740">
        <v>90265174</v>
      </c>
      <c r="C1740" t="s">
        <v>3799</v>
      </c>
      <c r="D1740" t="s">
        <v>3800</v>
      </c>
      <c r="E1740">
        <v>0.17499999999999999</v>
      </c>
      <c r="F1740" t="str">
        <f>IFERROR(IF(VLOOKUP(D1740,Benchmark_list_included!B:B,1,FALSE)=D1740,1,""),"")</f>
        <v/>
      </c>
      <c r="G1740" t="str">
        <f>IFERROR(IF(VLOOKUP(D1740,Benchmark_list_excluded!B:B,1,FALSE)=D1740,1,""),"")</f>
        <v/>
      </c>
    </row>
    <row r="1741" spans="1:7" x14ac:dyDescent="0.25">
      <c r="A1741">
        <v>90265302</v>
      </c>
      <c r="C1741" t="s">
        <v>3801</v>
      </c>
      <c r="D1741" t="s">
        <v>3802</v>
      </c>
      <c r="E1741">
        <v>0.17499999999999999</v>
      </c>
      <c r="F1741" t="str">
        <f>IFERROR(IF(VLOOKUP(D1741,Benchmark_list_included!B:B,1,FALSE)=D1741,1,""),"")</f>
        <v/>
      </c>
      <c r="G1741" t="str">
        <f>IFERROR(IF(VLOOKUP(D1741,Benchmark_list_excluded!B:B,1,FALSE)=D1741,1,""),"")</f>
        <v/>
      </c>
    </row>
    <row r="1742" spans="1:7" x14ac:dyDescent="0.25">
      <c r="A1742">
        <v>90265974</v>
      </c>
      <c r="C1742" t="s">
        <v>3803</v>
      </c>
      <c r="D1742" t="s">
        <v>3804</v>
      </c>
      <c r="E1742">
        <v>0.17499999999999999</v>
      </c>
      <c r="F1742" t="str">
        <f>IFERROR(IF(VLOOKUP(D1742,Benchmark_list_included!B:B,1,FALSE)=D1742,1,""),"")</f>
        <v/>
      </c>
      <c r="G1742" t="str">
        <f>IFERROR(IF(VLOOKUP(D1742,Benchmark_list_excluded!B:B,1,FALSE)=D1742,1,""),"")</f>
        <v/>
      </c>
    </row>
    <row r="1743" spans="1:7" x14ac:dyDescent="0.25">
      <c r="A1743">
        <v>90265993</v>
      </c>
      <c r="C1743" t="s">
        <v>3805</v>
      </c>
      <c r="D1743" t="s">
        <v>3806</v>
      </c>
      <c r="E1743">
        <v>0.17499999999999999</v>
      </c>
      <c r="F1743" t="str">
        <f>IFERROR(IF(VLOOKUP(D1743,Benchmark_list_included!B:B,1,FALSE)=D1743,1,""),"")</f>
        <v/>
      </c>
      <c r="G1743" t="str">
        <f>IFERROR(IF(VLOOKUP(D1743,Benchmark_list_excluded!B:B,1,FALSE)=D1743,1,""),"")</f>
        <v/>
      </c>
    </row>
    <row r="1744" spans="1:7" x14ac:dyDescent="0.25">
      <c r="A1744">
        <v>90266004</v>
      </c>
      <c r="C1744" t="s">
        <v>3807</v>
      </c>
      <c r="D1744" t="s">
        <v>3808</v>
      </c>
      <c r="E1744">
        <v>0.17499999999999999</v>
      </c>
      <c r="F1744" t="str">
        <f>IFERROR(IF(VLOOKUP(D1744,Benchmark_list_included!B:B,1,FALSE)=D1744,1,""),"")</f>
        <v/>
      </c>
      <c r="G1744" t="str">
        <f>IFERROR(IF(VLOOKUP(D1744,Benchmark_list_excluded!B:B,1,FALSE)=D1744,1,""),"")</f>
        <v/>
      </c>
    </row>
    <row r="1745" spans="1:7" x14ac:dyDescent="0.25">
      <c r="A1745">
        <v>90266097</v>
      </c>
      <c r="C1745" t="s">
        <v>3809</v>
      </c>
      <c r="D1745" t="s">
        <v>3810</v>
      </c>
      <c r="E1745">
        <v>0.17399999999999999</v>
      </c>
      <c r="F1745" t="str">
        <f>IFERROR(IF(VLOOKUP(D1745,Benchmark_list_included!B:B,1,FALSE)=D1745,1,""),"")</f>
        <v/>
      </c>
      <c r="G1745" t="str">
        <f>IFERROR(IF(VLOOKUP(D1745,Benchmark_list_excluded!B:B,1,FALSE)=D1745,1,""),"")</f>
        <v/>
      </c>
    </row>
    <row r="1746" spans="1:7" x14ac:dyDescent="0.25">
      <c r="A1746">
        <v>90266304</v>
      </c>
      <c r="C1746" t="s">
        <v>3811</v>
      </c>
      <c r="D1746" t="s">
        <v>3812</v>
      </c>
      <c r="E1746">
        <v>0.17399999999999999</v>
      </c>
      <c r="F1746" t="str">
        <f>IFERROR(IF(VLOOKUP(D1746,Benchmark_list_included!B:B,1,FALSE)=D1746,1,""),"")</f>
        <v/>
      </c>
      <c r="G1746" t="str">
        <f>IFERROR(IF(VLOOKUP(D1746,Benchmark_list_excluded!B:B,1,FALSE)=D1746,1,""),"")</f>
        <v/>
      </c>
    </row>
    <row r="1747" spans="1:7" x14ac:dyDescent="0.25">
      <c r="A1747">
        <v>90267313</v>
      </c>
      <c r="C1747" t="s">
        <v>427</v>
      </c>
      <c r="D1747" t="s">
        <v>425</v>
      </c>
      <c r="E1747">
        <v>0.17399999999999999</v>
      </c>
      <c r="F1747" t="str">
        <f>IFERROR(IF(VLOOKUP(D1747,Benchmark_list_included!B:B,1,FALSE)=D1747,1,""),"")</f>
        <v/>
      </c>
      <c r="G1747">
        <f>IFERROR(IF(VLOOKUP(D1747,Benchmark_list_excluded!B:B,1,FALSE)=D1747,1,""),"")</f>
        <v>1</v>
      </c>
    </row>
    <row r="1748" spans="1:7" x14ac:dyDescent="0.25">
      <c r="A1748">
        <v>90266204</v>
      </c>
      <c r="C1748" t="s">
        <v>3813</v>
      </c>
      <c r="D1748" t="s">
        <v>3814</v>
      </c>
      <c r="E1748">
        <v>0.17299999999999999</v>
      </c>
      <c r="F1748" t="str">
        <f>IFERROR(IF(VLOOKUP(D1748,Benchmark_list_included!B:B,1,FALSE)=D1748,1,""),"")</f>
        <v/>
      </c>
      <c r="G1748" t="str">
        <f>IFERROR(IF(VLOOKUP(D1748,Benchmark_list_excluded!B:B,1,FALSE)=D1748,1,""),"")</f>
        <v/>
      </c>
    </row>
    <row r="1749" spans="1:7" x14ac:dyDescent="0.25">
      <c r="A1749">
        <v>90266987</v>
      </c>
      <c r="C1749" t="s">
        <v>3815</v>
      </c>
      <c r="D1749" t="s">
        <v>3816</v>
      </c>
      <c r="E1749">
        <v>0.17299999999999999</v>
      </c>
      <c r="F1749" t="str">
        <f>IFERROR(IF(VLOOKUP(D1749,Benchmark_list_included!B:B,1,FALSE)=D1749,1,""),"")</f>
        <v/>
      </c>
      <c r="G1749" t="str">
        <f>IFERROR(IF(VLOOKUP(D1749,Benchmark_list_excluded!B:B,1,FALSE)=D1749,1,""),"")</f>
        <v/>
      </c>
    </row>
    <row r="1750" spans="1:7" x14ac:dyDescent="0.25">
      <c r="A1750">
        <v>90264693</v>
      </c>
      <c r="C1750" t="s">
        <v>3817</v>
      </c>
      <c r="D1750" t="s">
        <v>3818</v>
      </c>
      <c r="E1750">
        <v>0.17199999999999999</v>
      </c>
      <c r="F1750" t="str">
        <f>IFERROR(IF(VLOOKUP(D1750,Benchmark_list_included!B:B,1,FALSE)=D1750,1,""),"")</f>
        <v/>
      </c>
      <c r="G1750" t="str">
        <f>IFERROR(IF(VLOOKUP(D1750,Benchmark_list_excluded!B:B,1,FALSE)=D1750,1,""),"")</f>
        <v/>
      </c>
    </row>
    <row r="1751" spans="1:7" x14ac:dyDescent="0.25">
      <c r="A1751">
        <v>90265298</v>
      </c>
      <c r="C1751" t="s">
        <v>3819</v>
      </c>
      <c r="D1751" t="s">
        <v>3820</v>
      </c>
      <c r="E1751">
        <v>0.17199999999999999</v>
      </c>
      <c r="F1751" t="str">
        <f>IFERROR(IF(VLOOKUP(D1751,Benchmark_list_included!B:B,1,FALSE)=D1751,1,""),"")</f>
        <v/>
      </c>
      <c r="G1751" t="str">
        <f>IFERROR(IF(VLOOKUP(D1751,Benchmark_list_excluded!B:B,1,FALSE)=D1751,1,""),"")</f>
        <v/>
      </c>
    </row>
    <row r="1752" spans="1:7" x14ac:dyDescent="0.25">
      <c r="A1752">
        <v>90267123</v>
      </c>
      <c r="C1752" t="s">
        <v>3821</v>
      </c>
      <c r="D1752" t="s">
        <v>3822</v>
      </c>
      <c r="E1752">
        <v>0.17199999999999999</v>
      </c>
      <c r="F1752" t="str">
        <f>IFERROR(IF(VLOOKUP(D1752,Benchmark_list_included!B:B,1,FALSE)=D1752,1,""),"")</f>
        <v/>
      </c>
      <c r="G1752" t="str">
        <f>IFERROR(IF(VLOOKUP(D1752,Benchmark_list_excluded!B:B,1,FALSE)=D1752,1,""),"")</f>
        <v/>
      </c>
    </row>
    <row r="1753" spans="1:7" x14ac:dyDescent="0.25">
      <c r="A1753">
        <v>90267166</v>
      </c>
      <c r="C1753" t="s">
        <v>3823</v>
      </c>
      <c r="D1753" t="s">
        <v>3824</v>
      </c>
      <c r="E1753">
        <v>0.17199999999999999</v>
      </c>
      <c r="F1753" t="str">
        <f>IFERROR(IF(VLOOKUP(D1753,Benchmark_list_included!B:B,1,FALSE)=D1753,1,""),"")</f>
        <v/>
      </c>
      <c r="G1753" t="str">
        <f>IFERROR(IF(VLOOKUP(D1753,Benchmark_list_excluded!B:B,1,FALSE)=D1753,1,""),"")</f>
        <v/>
      </c>
    </row>
    <row r="1754" spans="1:7" x14ac:dyDescent="0.25">
      <c r="A1754">
        <v>90265029</v>
      </c>
      <c r="C1754" t="s">
        <v>3825</v>
      </c>
      <c r="D1754" t="s">
        <v>3826</v>
      </c>
      <c r="E1754">
        <v>0.17100000000000001</v>
      </c>
      <c r="F1754" t="str">
        <f>IFERROR(IF(VLOOKUP(D1754,Benchmark_list_included!B:B,1,FALSE)=D1754,1,""),"")</f>
        <v/>
      </c>
      <c r="G1754" t="str">
        <f>IFERROR(IF(VLOOKUP(D1754,Benchmark_list_excluded!B:B,1,FALSE)=D1754,1,""),"")</f>
        <v/>
      </c>
    </row>
    <row r="1755" spans="1:7" x14ac:dyDescent="0.25">
      <c r="A1755">
        <v>90265176</v>
      </c>
      <c r="C1755" t="s">
        <v>3827</v>
      </c>
      <c r="D1755" t="s">
        <v>3828</v>
      </c>
      <c r="E1755">
        <v>0.17100000000000001</v>
      </c>
      <c r="F1755" t="str">
        <f>IFERROR(IF(VLOOKUP(D1755,Benchmark_list_included!B:B,1,FALSE)=D1755,1,""),"")</f>
        <v/>
      </c>
      <c r="G1755" t="str">
        <f>IFERROR(IF(VLOOKUP(D1755,Benchmark_list_excluded!B:B,1,FALSE)=D1755,1,""),"")</f>
        <v/>
      </c>
    </row>
    <row r="1756" spans="1:7" x14ac:dyDescent="0.25">
      <c r="A1756">
        <v>90267150</v>
      </c>
      <c r="C1756" t="s">
        <v>3829</v>
      </c>
      <c r="D1756" t="s">
        <v>3830</v>
      </c>
      <c r="E1756">
        <v>0.17100000000000001</v>
      </c>
      <c r="F1756" t="str">
        <f>IFERROR(IF(VLOOKUP(D1756,Benchmark_list_included!B:B,1,FALSE)=D1756,1,""),"")</f>
        <v/>
      </c>
      <c r="G1756" t="str">
        <f>IFERROR(IF(VLOOKUP(D1756,Benchmark_list_excluded!B:B,1,FALSE)=D1756,1,""),"")</f>
        <v/>
      </c>
    </row>
    <row r="1757" spans="1:7" x14ac:dyDescent="0.25">
      <c r="A1757">
        <v>90265384</v>
      </c>
      <c r="C1757" t="s">
        <v>3831</v>
      </c>
      <c r="D1757" t="s">
        <v>3832</v>
      </c>
      <c r="E1757">
        <v>0.17</v>
      </c>
      <c r="F1757" t="str">
        <f>IFERROR(IF(VLOOKUP(D1757,Benchmark_list_included!B:B,1,FALSE)=D1757,1,""),"")</f>
        <v/>
      </c>
      <c r="G1757" t="str">
        <f>IFERROR(IF(VLOOKUP(D1757,Benchmark_list_excluded!B:B,1,FALSE)=D1757,1,""),"")</f>
        <v/>
      </c>
    </row>
    <row r="1758" spans="1:7" x14ac:dyDescent="0.25">
      <c r="A1758">
        <v>90264883</v>
      </c>
      <c r="C1758" t="s">
        <v>3833</v>
      </c>
      <c r="D1758" t="s">
        <v>3834</v>
      </c>
      <c r="E1758">
        <v>0.16900000000000001</v>
      </c>
      <c r="F1758" t="str">
        <f>IFERROR(IF(VLOOKUP(D1758,Benchmark_list_included!B:B,1,FALSE)=D1758,1,""),"")</f>
        <v/>
      </c>
      <c r="G1758" t="str">
        <f>IFERROR(IF(VLOOKUP(D1758,Benchmark_list_excluded!B:B,1,FALSE)=D1758,1,""),"")</f>
        <v/>
      </c>
    </row>
    <row r="1759" spans="1:7" x14ac:dyDescent="0.25">
      <c r="A1759">
        <v>90266062</v>
      </c>
      <c r="C1759" t="s">
        <v>3835</v>
      </c>
      <c r="D1759" t="s">
        <v>3836</v>
      </c>
      <c r="E1759">
        <v>0.16900000000000001</v>
      </c>
      <c r="F1759" t="str">
        <f>IFERROR(IF(VLOOKUP(D1759,Benchmark_list_included!B:B,1,FALSE)=D1759,1,""),"")</f>
        <v/>
      </c>
      <c r="G1759" t="str">
        <f>IFERROR(IF(VLOOKUP(D1759,Benchmark_list_excluded!B:B,1,FALSE)=D1759,1,""),"")</f>
        <v/>
      </c>
    </row>
    <row r="1760" spans="1:7" x14ac:dyDescent="0.25">
      <c r="A1760">
        <v>90266309</v>
      </c>
      <c r="C1760" t="s">
        <v>3837</v>
      </c>
      <c r="D1760" t="s">
        <v>3838</v>
      </c>
      <c r="E1760">
        <v>0.16900000000000001</v>
      </c>
      <c r="F1760" t="str">
        <f>IFERROR(IF(VLOOKUP(D1760,Benchmark_list_included!B:B,1,FALSE)=D1760,1,""),"")</f>
        <v/>
      </c>
      <c r="G1760" t="str">
        <f>IFERROR(IF(VLOOKUP(D1760,Benchmark_list_excluded!B:B,1,FALSE)=D1760,1,""),"")</f>
        <v/>
      </c>
    </row>
    <row r="1761" spans="1:7" x14ac:dyDescent="0.25">
      <c r="A1761">
        <v>90265414</v>
      </c>
      <c r="C1761" t="s">
        <v>3510</v>
      </c>
      <c r="D1761" t="s">
        <v>3839</v>
      </c>
      <c r="E1761">
        <v>0.16800000000000001</v>
      </c>
      <c r="F1761" t="str">
        <f>IFERROR(IF(VLOOKUP(D1761,Benchmark_list_included!B:B,1,FALSE)=D1761,1,""),"")</f>
        <v/>
      </c>
      <c r="G1761" t="str">
        <f>IFERROR(IF(VLOOKUP(D1761,Benchmark_list_excluded!B:B,1,FALSE)=D1761,1,""),"")</f>
        <v/>
      </c>
    </row>
    <row r="1762" spans="1:7" x14ac:dyDescent="0.25">
      <c r="A1762">
        <v>90266206</v>
      </c>
      <c r="C1762" t="s">
        <v>3840</v>
      </c>
      <c r="D1762" t="s">
        <v>3841</v>
      </c>
      <c r="E1762">
        <v>0.16800000000000001</v>
      </c>
      <c r="F1762" t="str">
        <f>IFERROR(IF(VLOOKUP(D1762,Benchmark_list_included!B:B,1,FALSE)=D1762,1,""),"")</f>
        <v/>
      </c>
      <c r="G1762" t="str">
        <f>IFERROR(IF(VLOOKUP(D1762,Benchmark_list_excluded!B:B,1,FALSE)=D1762,1,""),"")</f>
        <v/>
      </c>
    </row>
    <row r="1763" spans="1:7" x14ac:dyDescent="0.25">
      <c r="A1763">
        <v>90266302</v>
      </c>
      <c r="C1763" t="s">
        <v>3842</v>
      </c>
      <c r="D1763" t="s">
        <v>3843</v>
      </c>
      <c r="E1763">
        <v>0.16800000000000001</v>
      </c>
      <c r="F1763" t="str">
        <f>IFERROR(IF(VLOOKUP(D1763,Benchmark_list_included!B:B,1,FALSE)=D1763,1,""),"")</f>
        <v/>
      </c>
      <c r="G1763" t="str">
        <f>IFERROR(IF(VLOOKUP(D1763,Benchmark_list_excluded!B:B,1,FALSE)=D1763,1,""),"")</f>
        <v/>
      </c>
    </row>
    <row r="1764" spans="1:7" x14ac:dyDescent="0.25">
      <c r="A1764">
        <v>90266332</v>
      </c>
      <c r="C1764" t="s">
        <v>3844</v>
      </c>
      <c r="D1764" t="s">
        <v>3845</v>
      </c>
      <c r="E1764">
        <v>0.16800000000000001</v>
      </c>
      <c r="F1764" t="str">
        <f>IFERROR(IF(VLOOKUP(D1764,Benchmark_list_included!B:B,1,FALSE)=D1764,1,""),"")</f>
        <v/>
      </c>
      <c r="G1764" t="str">
        <f>IFERROR(IF(VLOOKUP(D1764,Benchmark_list_excluded!B:B,1,FALSE)=D1764,1,""),"")</f>
        <v/>
      </c>
    </row>
    <row r="1765" spans="1:7" x14ac:dyDescent="0.25">
      <c r="A1765">
        <v>90265134</v>
      </c>
      <c r="C1765" t="s">
        <v>3846</v>
      </c>
      <c r="D1765" t="s">
        <v>3847</v>
      </c>
      <c r="E1765">
        <v>0.16700000000000001</v>
      </c>
      <c r="F1765" t="str">
        <f>IFERROR(IF(VLOOKUP(D1765,Benchmark_list_included!B:B,1,FALSE)=D1765,1,""),"")</f>
        <v/>
      </c>
      <c r="G1765" t="str">
        <f>IFERROR(IF(VLOOKUP(D1765,Benchmark_list_excluded!B:B,1,FALSE)=D1765,1,""),"")</f>
        <v/>
      </c>
    </row>
    <row r="1766" spans="1:7" x14ac:dyDescent="0.25">
      <c r="A1766">
        <v>90265941</v>
      </c>
      <c r="C1766" t="s">
        <v>3848</v>
      </c>
      <c r="D1766" t="s">
        <v>3849</v>
      </c>
      <c r="E1766">
        <v>0.16700000000000001</v>
      </c>
      <c r="F1766" t="str">
        <f>IFERROR(IF(VLOOKUP(D1766,Benchmark_list_included!B:B,1,FALSE)=D1766,1,""),"")</f>
        <v/>
      </c>
      <c r="G1766" t="str">
        <f>IFERROR(IF(VLOOKUP(D1766,Benchmark_list_excluded!B:B,1,FALSE)=D1766,1,""),"")</f>
        <v/>
      </c>
    </row>
    <row r="1767" spans="1:7" x14ac:dyDescent="0.25">
      <c r="A1767">
        <v>90266196</v>
      </c>
      <c r="C1767" t="s">
        <v>3850</v>
      </c>
      <c r="D1767" t="s">
        <v>3851</v>
      </c>
      <c r="E1767">
        <v>0.16700000000000001</v>
      </c>
      <c r="F1767" t="str">
        <f>IFERROR(IF(VLOOKUP(D1767,Benchmark_list_included!B:B,1,FALSE)=D1767,1,""),"")</f>
        <v/>
      </c>
      <c r="G1767" t="str">
        <f>IFERROR(IF(VLOOKUP(D1767,Benchmark_list_excluded!B:B,1,FALSE)=D1767,1,""),"")</f>
        <v/>
      </c>
    </row>
    <row r="1768" spans="1:7" x14ac:dyDescent="0.25">
      <c r="A1768">
        <v>90266363</v>
      </c>
      <c r="C1768" t="s">
        <v>3852</v>
      </c>
      <c r="D1768" t="s">
        <v>3853</v>
      </c>
      <c r="E1768">
        <v>0.16700000000000001</v>
      </c>
      <c r="F1768" t="str">
        <f>IFERROR(IF(VLOOKUP(D1768,Benchmark_list_included!B:B,1,FALSE)=D1768,1,""),"")</f>
        <v/>
      </c>
      <c r="G1768" t="str">
        <f>IFERROR(IF(VLOOKUP(D1768,Benchmark_list_excluded!B:B,1,FALSE)=D1768,1,""),"")</f>
        <v/>
      </c>
    </row>
    <row r="1769" spans="1:7" x14ac:dyDescent="0.25">
      <c r="A1769">
        <v>90267147</v>
      </c>
      <c r="C1769" t="s">
        <v>3854</v>
      </c>
      <c r="D1769" t="s">
        <v>3855</v>
      </c>
      <c r="E1769">
        <v>0.16700000000000001</v>
      </c>
      <c r="F1769" t="str">
        <f>IFERROR(IF(VLOOKUP(D1769,Benchmark_list_included!B:B,1,FALSE)=D1769,1,""),"")</f>
        <v/>
      </c>
      <c r="G1769" t="str">
        <f>IFERROR(IF(VLOOKUP(D1769,Benchmark_list_excluded!B:B,1,FALSE)=D1769,1,""),"")</f>
        <v/>
      </c>
    </row>
    <row r="1770" spans="1:7" x14ac:dyDescent="0.25">
      <c r="A1770">
        <v>90265201</v>
      </c>
      <c r="C1770" t="s">
        <v>3856</v>
      </c>
      <c r="D1770" t="s">
        <v>3857</v>
      </c>
      <c r="E1770">
        <v>0.16600000000000001</v>
      </c>
      <c r="F1770" t="str">
        <f>IFERROR(IF(VLOOKUP(D1770,Benchmark_list_included!B:B,1,FALSE)=D1770,1,""),"")</f>
        <v/>
      </c>
      <c r="G1770" t="str">
        <f>IFERROR(IF(VLOOKUP(D1770,Benchmark_list_excluded!B:B,1,FALSE)=D1770,1,""),"")</f>
        <v/>
      </c>
    </row>
    <row r="1771" spans="1:7" x14ac:dyDescent="0.25">
      <c r="A1771">
        <v>90265419</v>
      </c>
      <c r="C1771" t="s">
        <v>3858</v>
      </c>
      <c r="D1771" t="s">
        <v>3859</v>
      </c>
      <c r="E1771">
        <v>0.16600000000000001</v>
      </c>
      <c r="F1771" t="str">
        <f>IFERROR(IF(VLOOKUP(D1771,Benchmark_list_included!B:B,1,FALSE)=D1771,1,""),"")</f>
        <v/>
      </c>
      <c r="G1771" t="str">
        <f>IFERROR(IF(VLOOKUP(D1771,Benchmark_list_excluded!B:B,1,FALSE)=D1771,1,""),"")</f>
        <v/>
      </c>
    </row>
    <row r="1772" spans="1:7" x14ac:dyDescent="0.25">
      <c r="A1772">
        <v>90265562</v>
      </c>
      <c r="C1772" t="s">
        <v>3860</v>
      </c>
      <c r="D1772" t="s">
        <v>3861</v>
      </c>
      <c r="E1772">
        <v>0.16600000000000001</v>
      </c>
      <c r="F1772" t="str">
        <f>IFERROR(IF(VLOOKUP(D1772,Benchmark_list_included!B:B,1,FALSE)=D1772,1,""),"")</f>
        <v/>
      </c>
      <c r="G1772" t="str">
        <f>IFERROR(IF(VLOOKUP(D1772,Benchmark_list_excluded!B:B,1,FALSE)=D1772,1,""),"")</f>
        <v/>
      </c>
    </row>
    <row r="1773" spans="1:7" x14ac:dyDescent="0.25">
      <c r="A1773">
        <v>90266946</v>
      </c>
      <c r="C1773" t="s">
        <v>3862</v>
      </c>
      <c r="D1773" t="s">
        <v>3863</v>
      </c>
      <c r="E1773">
        <v>0.16600000000000001</v>
      </c>
      <c r="F1773" t="str">
        <f>IFERROR(IF(VLOOKUP(D1773,Benchmark_list_included!B:B,1,FALSE)=D1773,1,""),"")</f>
        <v/>
      </c>
      <c r="G1773" t="str">
        <f>IFERROR(IF(VLOOKUP(D1773,Benchmark_list_excluded!B:B,1,FALSE)=D1773,1,""),"")</f>
        <v/>
      </c>
    </row>
    <row r="1774" spans="1:7" x14ac:dyDescent="0.25">
      <c r="A1774">
        <v>90266121</v>
      </c>
      <c r="C1774" t="s">
        <v>3864</v>
      </c>
      <c r="D1774" t="s">
        <v>3865</v>
      </c>
      <c r="E1774">
        <v>0.16500000000000001</v>
      </c>
      <c r="F1774" t="str">
        <f>IFERROR(IF(VLOOKUP(D1774,Benchmark_list_included!B:B,1,FALSE)=D1774,1,""),"")</f>
        <v/>
      </c>
      <c r="G1774" t="str">
        <f>IFERROR(IF(VLOOKUP(D1774,Benchmark_list_excluded!B:B,1,FALSE)=D1774,1,""),"")</f>
        <v/>
      </c>
    </row>
    <row r="1775" spans="1:7" x14ac:dyDescent="0.25">
      <c r="A1775">
        <v>90266123</v>
      </c>
      <c r="C1775" t="s">
        <v>3866</v>
      </c>
      <c r="D1775" t="s">
        <v>3867</v>
      </c>
      <c r="E1775">
        <v>0.16500000000000001</v>
      </c>
      <c r="F1775" t="str">
        <f>IFERROR(IF(VLOOKUP(D1775,Benchmark_list_included!B:B,1,FALSE)=D1775,1,""),"")</f>
        <v/>
      </c>
      <c r="G1775" t="str">
        <f>IFERROR(IF(VLOOKUP(D1775,Benchmark_list_excluded!B:B,1,FALSE)=D1775,1,""),"")</f>
        <v/>
      </c>
    </row>
    <row r="1776" spans="1:7" x14ac:dyDescent="0.25">
      <c r="A1776">
        <v>90266283</v>
      </c>
      <c r="C1776" t="s">
        <v>3868</v>
      </c>
      <c r="D1776" t="s">
        <v>3869</v>
      </c>
      <c r="E1776">
        <v>0.16500000000000001</v>
      </c>
      <c r="F1776" t="str">
        <f>IFERROR(IF(VLOOKUP(D1776,Benchmark_list_included!B:B,1,FALSE)=D1776,1,""),"")</f>
        <v/>
      </c>
      <c r="G1776" t="str">
        <f>IFERROR(IF(VLOOKUP(D1776,Benchmark_list_excluded!B:B,1,FALSE)=D1776,1,""),"")</f>
        <v/>
      </c>
    </row>
    <row r="1777" spans="1:7" x14ac:dyDescent="0.25">
      <c r="A1777">
        <v>90266632</v>
      </c>
      <c r="C1777" t="s">
        <v>3870</v>
      </c>
      <c r="D1777" t="s">
        <v>3871</v>
      </c>
      <c r="E1777">
        <v>0.16500000000000001</v>
      </c>
      <c r="F1777" t="str">
        <f>IFERROR(IF(VLOOKUP(D1777,Benchmark_list_included!B:B,1,FALSE)=D1777,1,""),"")</f>
        <v/>
      </c>
      <c r="G1777" t="str">
        <f>IFERROR(IF(VLOOKUP(D1777,Benchmark_list_excluded!B:B,1,FALSE)=D1777,1,""),"")</f>
        <v/>
      </c>
    </row>
    <row r="1778" spans="1:7" x14ac:dyDescent="0.25">
      <c r="A1778">
        <v>90267208</v>
      </c>
      <c r="C1778" t="s">
        <v>3872</v>
      </c>
      <c r="D1778" t="s">
        <v>3873</v>
      </c>
      <c r="E1778">
        <v>0.16500000000000001</v>
      </c>
      <c r="F1778" t="str">
        <f>IFERROR(IF(VLOOKUP(D1778,Benchmark_list_included!B:B,1,FALSE)=D1778,1,""),"")</f>
        <v/>
      </c>
      <c r="G1778" t="str">
        <f>IFERROR(IF(VLOOKUP(D1778,Benchmark_list_excluded!B:B,1,FALSE)=D1778,1,""),"")</f>
        <v/>
      </c>
    </row>
    <row r="1779" spans="1:7" x14ac:dyDescent="0.25">
      <c r="A1779">
        <v>90264956</v>
      </c>
      <c r="C1779" t="s">
        <v>3874</v>
      </c>
      <c r="D1779" t="s">
        <v>3875</v>
      </c>
      <c r="E1779">
        <v>0.16400000000000001</v>
      </c>
      <c r="F1779" t="str">
        <f>IFERROR(IF(VLOOKUP(D1779,Benchmark_list_included!B:B,1,FALSE)=D1779,1,""),"")</f>
        <v/>
      </c>
      <c r="G1779" t="str">
        <f>IFERROR(IF(VLOOKUP(D1779,Benchmark_list_excluded!B:B,1,FALSE)=D1779,1,""),"")</f>
        <v/>
      </c>
    </row>
    <row r="1780" spans="1:7" x14ac:dyDescent="0.25">
      <c r="A1780">
        <v>90265336</v>
      </c>
      <c r="C1780" t="s">
        <v>3876</v>
      </c>
      <c r="D1780" t="s">
        <v>3877</v>
      </c>
      <c r="E1780">
        <v>0.16400000000000001</v>
      </c>
      <c r="F1780" t="str">
        <f>IFERROR(IF(VLOOKUP(D1780,Benchmark_list_included!B:B,1,FALSE)=D1780,1,""),"")</f>
        <v/>
      </c>
      <c r="G1780" t="str">
        <f>IFERROR(IF(VLOOKUP(D1780,Benchmark_list_excluded!B:B,1,FALSE)=D1780,1,""),"")</f>
        <v/>
      </c>
    </row>
    <row r="1781" spans="1:7" x14ac:dyDescent="0.25">
      <c r="A1781">
        <v>90265641</v>
      </c>
      <c r="C1781" t="s">
        <v>3878</v>
      </c>
      <c r="D1781" t="s">
        <v>3879</v>
      </c>
      <c r="E1781">
        <v>0.16400000000000001</v>
      </c>
      <c r="F1781" t="str">
        <f>IFERROR(IF(VLOOKUP(D1781,Benchmark_list_included!B:B,1,FALSE)=D1781,1,""),"")</f>
        <v/>
      </c>
      <c r="G1781" t="str">
        <f>IFERROR(IF(VLOOKUP(D1781,Benchmark_list_excluded!B:B,1,FALSE)=D1781,1,""),"")</f>
        <v/>
      </c>
    </row>
    <row r="1782" spans="1:7" x14ac:dyDescent="0.25">
      <c r="A1782">
        <v>90266028</v>
      </c>
      <c r="C1782" t="s">
        <v>3880</v>
      </c>
      <c r="D1782" t="s">
        <v>3881</v>
      </c>
      <c r="E1782">
        <v>0.16400000000000001</v>
      </c>
      <c r="F1782" t="str">
        <f>IFERROR(IF(VLOOKUP(D1782,Benchmark_list_included!B:B,1,FALSE)=D1782,1,""),"")</f>
        <v/>
      </c>
      <c r="G1782" t="str">
        <f>IFERROR(IF(VLOOKUP(D1782,Benchmark_list_excluded!B:B,1,FALSE)=D1782,1,""),"")</f>
        <v/>
      </c>
    </row>
    <row r="1783" spans="1:7" x14ac:dyDescent="0.25">
      <c r="A1783">
        <v>90266937</v>
      </c>
      <c r="C1783" t="s">
        <v>3882</v>
      </c>
      <c r="D1783" t="s">
        <v>3883</v>
      </c>
      <c r="E1783">
        <v>0.16400000000000001</v>
      </c>
      <c r="F1783" t="str">
        <f>IFERROR(IF(VLOOKUP(D1783,Benchmark_list_included!B:B,1,FALSE)=D1783,1,""),"")</f>
        <v/>
      </c>
      <c r="G1783" t="str">
        <f>IFERROR(IF(VLOOKUP(D1783,Benchmark_list_excluded!B:B,1,FALSE)=D1783,1,""),"")</f>
        <v/>
      </c>
    </row>
    <row r="1784" spans="1:7" x14ac:dyDescent="0.25">
      <c r="A1784">
        <v>90267194</v>
      </c>
      <c r="C1784" t="s">
        <v>3884</v>
      </c>
      <c r="D1784" t="s">
        <v>3885</v>
      </c>
      <c r="E1784">
        <v>0.16400000000000001</v>
      </c>
      <c r="F1784" t="str">
        <f>IFERROR(IF(VLOOKUP(D1784,Benchmark_list_included!B:B,1,FALSE)=D1784,1,""),"")</f>
        <v/>
      </c>
      <c r="G1784" t="str">
        <f>IFERROR(IF(VLOOKUP(D1784,Benchmark_list_excluded!B:B,1,FALSE)=D1784,1,""),"")</f>
        <v/>
      </c>
    </row>
    <row r="1785" spans="1:7" x14ac:dyDescent="0.25">
      <c r="A1785">
        <v>90264981</v>
      </c>
      <c r="C1785" t="s">
        <v>244</v>
      </c>
      <c r="D1785" t="s">
        <v>243</v>
      </c>
      <c r="E1785">
        <v>0.16300000000000001</v>
      </c>
      <c r="F1785">
        <f>IFERROR(IF(VLOOKUP(D1785,Benchmark_list_included!B:B,1,FALSE)=D1785,1,""),"")</f>
        <v>1</v>
      </c>
      <c r="G1785" t="str">
        <f>IFERROR(IF(VLOOKUP(D1785,Benchmark_list_excluded!B:B,1,FALSE)=D1785,1,""),"")</f>
        <v/>
      </c>
    </row>
    <row r="1786" spans="1:7" x14ac:dyDescent="0.25">
      <c r="A1786">
        <v>90265175</v>
      </c>
      <c r="C1786" t="s">
        <v>3886</v>
      </c>
      <c r="D1786" t="s">
        <v>3887</v>
      </c>
      <c r="E1786">
        <v>0.16200000000000001</v>
      </c>
      <c r="F1786" t="str">
        <f>IFERROR(IF(VLOOKUP(D1786,Benchmark_list_included!B:B,1,FALSE)=D1786,1,""),"")</f>
        <v/>
      </c>
      <c r="G1786" t="str">
        <f>IFERROR(IF(VLOOKUP(D1786,Benchmark_list_excluded!B:B,1,FALSE)=D1786,1,""),"")</f>
        <v/>
      </c>
    </row>
    <row r="1787" spans="1:7" x14ac:dyDescent="0.25">
      <c r="A1787">
        <v>90265294</v>
      </c>
      <c r="C1787" t="s">
        <v>3888</v>
      </c>
      <c r="D1787" t="s">
        <v>3889</v>
      </c>
      <c r="E1787">
        <v>0.16200000000000001</v>
      </c>
      <c r="F1787" t="str">
        <f>IFERROR(IF(VLOOKUP(D1787,Benchmark_list_included!B:B,1,FALSE)=D1787,1,""),"")</f>
        <v/>
      </c>
      <c r="G1787" t="str">
        <f>IFERROR(IF(VLOOKUP(D1787,Benchmark_list_excluded!B:B,1,FALSE)=D1787,1,""),"")</f>
        <v/>
      </c>
    </row>
    <row r="1788" spans="1:7" x14ac:dyDescent="0.25">
      <c r="A1788">
        <v>90265874</v>
      </c>
      <c r="C1788" t="s">
        <v>3890</v>
      </c>
      <c r="D1788" t="s">
        <v>3891</v>
      </c>
      <c r="E1788">
        <v>0.16200000000000001</v>
      </c>
      <c r="F1788" t="str">
        <f>IFERROR(IF(VLOOKUP(D1788,Benchmark_list_included!B:B,1,FALSE)=D1788,1,""),"")</f>
        <v/>
      </c>
      <c r="G1788" t="str">
        <f>IFERROR(IF(VLOOKUP(D1788,Benchmark_list_excluded!B:B,1,FALSE)=D1788,1,""),"")</f>
        <v/>
      </c>
    </row>
    <row r="1789" spans="1:7" x14ac:dyDescent="0.25">
      <c r="A1789">
        <v>90266593</v>
      </c>
      <c r="C1789" t="s">
        <v>3892</v>
      </c>
      <c r="D1789" t="s">
        <v>3893</v>
      </c>
      <c r="E1789">
        <v>0.16200000000000001</v>
      </c>
      <c r="F1789" t="str">
        <f>IFERROR(IF(VLOOKUP(D1789,Benchmark_list_included!B:B,1,FALSE)=D1789,1,""),"")</f>
        <v/>
      </c>
      <c r="G1789" t="str">
        <f>IFERROR(IF(VLOOKUP(D1789,Benchmark_list_excluded!B:B,1,FALSE)=D1789,1,""),"")</f>
        <v/>
      </c>
    </row>
    <row r="1790" spans="1:7" x14ac:dyDescent="0.25">
      <c r="A1790">
        <v>90265062</v>
      </c>
      <c r="C1790" t="s">
        <v>3894</v>
      </c>
      <c r="D1790" t="s">
        <v>3895</v>
      </c>
      <c r="E1790">
        <v>0.161</v>
      </c>
      <c r="F1790" t="str">
        <f>IFERROR(IF(VLOOKUP(D1790,Benchmark_list_included!B:B,1,FALSE)=D1790,1,""),"")</f>
        <v/>
      </c>
      <c r="G1790" t="str">
        <f>IFERROR(IF(VLOOKUP(D1790,Benchmark_list_excluded!B:B,1,FALSE)=D1790,1,""),"")</f>
        <v/>
      </c>
    </row>
    <row r="1791" spans="1:7" x14ac:dyDescent="0.25">
      <c r="A1791">
        <v>90265351</v>
      </c>
      <c r="C1791" t="s">
        <v>3896</v>
      </c>
      <c r="D1791" t="s">
        <v>3897</v>
      </c>
      <c r="E1791">
        <v>0.161</v>
      </c>
      <c r="F1791" t="str">
        <f>IFERROR(IF(VLOOKUP(D1791,Benchmark_list_included!B:B,1,FALSE)=D1791,1,""),"")</f>
        <v/>
      </c>
      <c r="G1791" t="str">
        <f>IFERROR(IF(VLOOKUP(D1791,Benchmark_list_excluded!B:B,1,FALSE)=D1791,1,""),"")</f>
        <v/>
      </c>
    </row>
    <row r="1792" spans="1:7" x14ac:dyDescent="0.25">
      <c r="A1792">
        <v>90266915</v>
      </c>
      <c r="C1792" t="s">
        <v>3898</v>
      </c>
      <c r="D1792" t="s">
        <v>3899</v>
      </c>
      <c r="E1792">
        <v>0.161</v>
      </c>
      <c r="F1792" t="str">
        <f>IFERROR(IF(VLOOKUP(D1792,Benchmark_list_included!B:B,1,FALSE)=D1792,1,""),"")</f>
        <v/>
      </c>
      <c r="G1792" t="str">
        <f>IFERROR(IF(VLOOKUP(D1792,Benchmark_list_excluded!B:B,1,FALSE)=D1792,1,""),"")</f>
        <v/>
      </c>
    </row>
    <row r="1793" spans="1:7" x14ac:dyDescent="0.25">
      <c r="A1793">
        <v>90264945</v>
      </c>
      <c r="C1793" t="s">
        <v>347</v>
      </c>
      <c r="D1793" t="s">
        <v>345</v>
      </c>
      <c r="E1793">
        <v>0.16</v>
      </c>
      <c r="F1793" t="str">
        <f>IFERROR(IF(VLOOKUP(D1793,Benchmark_list_included!B:B,1,FALSE)=D1793,1,""),"")</f>
        <v/>
      </c>
      <c r="G1793">
        <f>IFERROR(IF(VLOOKUP(D1793,Benchmark_list_excluded!B:B,1,FALSE)=D1793,1,""),"")</f>
        <v>1</v>
      </c>
    </row>
    <row r="1794" spans="1:7" x14ac:dyDescent="0.25">
      <c r="A1794">
        <v>90264995</v>
      </c>
      <c r="C1794" t="s">
        <v>3900</v>
      </c>
      <c r="D1794" t="s">
        <v>3901</v>
      </c>
      <c r="E1794">
        <v>0.16</v>
      </c>
      <c r="F1794" t="str">
        <f>IFERROR(IF(VLOOKUP(D1794,Benchmark_list_included!B:B,1,FALSE)=D1794,1,""),"")</f>
        <v/>
      </c>
      <c r="G1794" t="str">
        <f>IFERROR(IF(VLOOKUP(D1794,Benchmark_list_excluded!B:B,1,FALSE)=D1794,1,""),"")</f>
        <v/>
      </c>
    </row>
    <row r="1795" spans="1:7" x14ac:dyDescent="0.25">
      <c r="A1795">
        <v>90265032</v>
      </c>
      <c r="C1795" t="s">
        <v>3902</v>
      </c>
      <c r="D1795" t="s">
        <v>3903</v>
      </c>
      <c r="E1795">
        <v>0.16</v>
      </c>
      <c r="F1795" t="str">
        <f>IFERROR(IF(VLOOKUP(D1795,Benchmark_list_included!B:B,1,FALSE)=D1795,1,""),"")</f>
        <v/>
      </c>
      <c r="G1795" t="str">
        <f>IFERROR(IF(VLOOKUP(D1795,Benchmark_list_excluded!B:B,1,FALSE)=D1795,1,""),"")</f>
        <v/>
      </c>
    </row>
    <row r="1796" spans="1:7" x14ac:dyDescent="0.25">
      <c r="A1796">
        <v>90266130</v>
      </c>
      <c r="C1796" t="s">
        <v>3904</v>
      </c>
      <c r="D1796" t="s">
        <v>3905</v>
      </c>
      <c r="E1796">
        <v>0.16</v>
      </c>
      <c r="F1796" t="str">
        <f>IFERROR(IF(VLOOKUP(D1796,Benchmark_list_included!B:B,1,FALSE)=D1796,1,""),"")</f>
        <v/>
      </c>
      <c r="G1796" t="str">
        <f>IFERROR(IF(VLOOKUP(D1796,Benchmark_list_excluded!B:B,1,FALSE)=D1796,1,""),"")</f>
        <v/>
      </c>
    </row>
    <row r="1797" spans="1:7" x14ac:dyDescent="0.25">
      <c r="A1797">
        <v>90266896</v>
      </c>
      <c r="C1797" t="s">
        <v>3906</v>
      </c>
      <c r="D1797" t="s">
        <v>3907</v>
      </c>
      <c r="E1797">
        <v>0.16</v>
      </c>
      <c r="F1797" t="str">
        <f>IFERROR(IF(VLOOKUP(D1797,Benchmark_list_included!B:B,1,FALSE)=D1797,1,""),"")</f>
        <v/>
      </c>
      <c r="G1797" t="str">
        <f>IFERROR(IF(VLOOKUP(D1797,Benchmark_list_excluded!B:B,1,FALSE)=D1797,1,""),"")</f>
        <v/>
      </c>
    </row>
    <row r="1798" spans="1:7" x14ac:dyDescent="0.25">
      <c r="A1798">
        <v>90267184</v>
      </c>
      <c r="C1798" t="s">
        <v>3908</v>
      </c>
      <c r="D1798" t="s">
        <v>3909</v>
      </c>
      <c r="E1798">
        <v>0.16</v>
      </c>
      <c r="F1798" t="str">
        <f>IFERROR(IF(VLOOKUP(D1798,Benchmark_list_included!B:B,1,FALSE)=D1798,1,""),"")</f>
        <v/>
      </c>
      <c r="G1798" t="str">
        <f>IFERROR(IF(VLOOKUP(D1798,Benchmark_list_excluded!B:B,1,FALSE)=D1798,1,""),"")</f>
        <v/>
      </c>
    </row>
    <row r="1799" spans="1:7" x14ac:dyDescent="0.25">
      <c r="A1799">
        <v>90264881</v>
      </c>
      <c r="C1799" t="s">
        <v>3910</v>
      </c>
      <c r="D1799" t="s">
        <v>3911</v>
      </c>
      <c r="E1799">
        <v>0.159</v>
      </c>
      <c r="F1799" t="str">
        <f>IFERROR(IF(VLOOKUP(D1799,Benchmark_list_included!B:B,1,FALSE)=D1799,1,""),"")</f>
        <v/>
      </c>
      <c r="G1799" t="str">
        <f>IFERROR(IF(VLOOKUP(D1799,Benchmark_list_excluded!B:B,1,FALSE)=D1799,1,""),"")</f>
        <v/>
      </c>
    </row>
    <row r="1800" spans="1:7" x14ac:dyDescent="0.25">
      <c r="A1800">
        <v>90264915</v>
      </c>
      <c r="C1800" t="s">
        <v>3912</v>
      </c>
      <c r="D1800" t="s">
        <v>3913</v>
      </c>
      <c r="E1800">
        <v>0.159</v>
      </c>
      <c r="F1800" t="str">
        <f>IFERROR(IF(VLOOKUP(D1800,Benchmark_list_included!B:B,1,FALSE)=D1800,1,""),"")</f>
        <v/>
      </c>
      <c r="G1800" t="str">
        <f>IFERROR(IF(VLOOKUP(D1800,Benchmark_list_excluded!B:B,1,FALSE)=D1800,1,""),"")</f>
        <v/>
      </c>
    </row>
    <row r="1801" spans="1:7" x14ac:dyDescent="0.25">
      <c r="A1801">
        <v>90264930</v>
      </c>
      <c r="C1801" t="s">
        <v>3914</v>
      </c>
      <c r="D1801" t="s">
        <v>3915</v>
      </c>
      <c r="E1801">
        <v>0.159</v>
      </c>
      <c r="F1801" t="str">
        <f>IFERROR(IF(VLOOKUP(D1801,Benchmark_list_included!B:B,1,FALSE)=D1801,1,""),"")</f>
        <v/>
      </c>
      <c r="G1801" t="str">
        <f>IFERROR(IF(VLOOKUP(D1801,Benchmark_list_excluded!B:B,1,FALSE)=D1801,1,""),"")</f>
        <v/>
      </c>
    </row>
    <row r="1802" spans="1:7" x14ac:dyDescent="0.25">
      <c r="A1802">
        <v>90265519</v>
      </c>
      <c r="C1802" t="s">
        <v>3916</v>
      </c>
      <c r="D1802" t="s">
        <v>3917</v>
      </c>
      <c r="E1802">
        <v>0.159</v>
      </c>
      <c r="F1802" t="str">
        <f>IFERROR(IF(VLOOKUP(D1802,Benchmark_list_included!B:B,1,FALSE)=D1802,1,""),"")</f>
        <v/>
      </c>
      <c r="G1802" t="str">
        <f>IFERROR(IF(VLOOKUP(D1802,Benchmark_list_excluded!B:B,1,FALSE)=D1802,1,""),"")</f>
        <v/>
      </c>
    </row>
    <row r="1803" spans="1:7" x14ac:dyDescent="0.25">
      <c r="A1803">
        <v>90266279</v>
      </c>
      <c r="C1803" t="s">
        <v>3918</v>
      </c>
      <c r="D1803" t="s">
        <v>3919</v>
      </c>
      <c r="E1803">
        <v>0.159</v>
      </c>
      <c r="F1803" t="str">
        <f>IFERROR(IF(VLOOKUP(D1803,Benchmark_list_included!B:B,1,FALSE)=D1803,1,""),"")</f>
        <v/>
      </c>
      <c r="G1803" t="str">
        <f>IFERROR(IF(VLOOKUP(D1803,Benchmark_list_excluded!B:B,1,FALSE)=D1803,1,""),"")</f>
        <v/>
      </c>
    </row>
    <row r="1804" spans="1:7" x14ac:dyDescent="0.25">
      <c r="A1804">
        <v>90266638</v>
      </c>
      <c r="C1804" t="s">
        <v>3920</v>
      </c>
      <c r="D1804" t="s">
        <v>3921</v>
      </c>
      <c r="E1804">
        <v>0.159</v>
      </c>
      <c r="F1804" t="str">
        <f>IFERROR(IF(VLOOKUP(D1804,Benchmark_list_included!B:B,1,FALSE)=D1804,1,""),"")</f>
        <v/>
      </c>
      <c r="G1804" t="str">
        <f>IFERROR(IF(VLOOKUP(D1804,Benchmark_list_excluded!B:B,1,FALSE)=D1804,1,""),"")</f>
        <v/>
      </c>
    </row>
    <row r="1805" spans="1:7" x14ac:dyDescent="0.25">
      <c r="A1805">
        <v>90265701</v>
      </c>
      <c r="C1805" t="s">
        <v>3922</v>
      </c>
      <c r="D1805" t="s">
        <v>3923</v>
      </c>
      <c r="E1805">
        <v>0.158</v>
      </c>
      <c r="F1805" t="str">
        <f>IFERROR(IF(VLOOKUP(D1805,Benchmark_list_included!B:B,1,FALSE)=D1805,1,""),"")</f>
        <v/>
      </c>
      <c r="G1805" t="str">
        <f>IFERROR(IF(VLOOKUP(D1805,Benchmark_list_excluded!B:B,1,FALSE)=D1805,1,""),"")</f>
        <v/>
      </c>
    </row>
    <row r="1806" spans="1:7" x14ac:dyDescent="0.25">
      <c r="A1806">
        <v>90265796</v>
      </c>
      <c r="C1806" t="s">
        <v>3924</v>
      </c>
      <c r="D1806" t="s">
        <v>3925</v>
      </c>
      <c r="E1806">
        <v>0.158</v>
      </c>
      <c r="F1806" t="str">
        <f>IFERROR(IF(VLOOKUP(D1806,Benchmark_list_included!B:B,1,FALSE)=D1806,1,""),"")</f>
        <v/>
      </c>
      <c r="G1806" t="str">
        <f>IFERROR(IF(VLOOKUP(D1806,Benchmark_list_excluded!B:B,1,FALSE)=D1806,1,""),"")</f>
        <v/>
      </c>
    </row>
    <row r="1807" spans="1:7" x14ac:dyDescent="0.25">
      <c r="A1807">
        <v>90266714</v>
      </c>
      <c r="C1807" t="s">
        <v>3926</v>
      </c>
      <c r="D1807" t="s">
        <v>3927</v>
      </c>
      <c r="E1807">
        <v>0.158</v>
      </c>
      <c r="F1807" t="str">
        <f>IFERROR(IF(VLOOKUP(D1807,Benchmark_list_included!B:B,1,FALSE)=D1807,1,""),"")</f>
        <v/>
      </c>
      <c r="G1807" t="str">
        <f>IFERROR(IF(VLOOKUP(D1807,Benchmark_list_excluded!B:B,1,FALSE)=D1807,1,""),"")</f>
        <v/>
      </c>
    </row>
    <row r="1808" spans="1:7" x14ac:dyDescent="0.25">
      <c r="A1808">
        <v>90266775</v>
      </c>
      <c r="C1808" t="s">
        <v>3928</v>
      </c>
      <c r="D1808" t="s">
        <v>3929</v>
      </c>
      <c r="E1808">
        <v>0.158</v>
      </c>
      <c r="F1808" t="str">
        <f>IFERROR(IF(VLOOKUP(D1808,Benchmark_list_included!B:B,1,FALSE)=D1808,1,""),"")</f>
        <v/>
      </c>
      <c r="G1808" t="str">
        <f>IFERROR(IF(VLOOKUP(D1808,Benchmark_list_excluded!B:B,1,FALSE)=D1808,1,""),"")</f>
        <v/>
      </c>
    </row>
    <row r="1809" spans="1:7" x14ac:dyDescent="0.25">
      <c r="A1809">
        <v>90266921</v>
      </c>
      <c r="C1809" t="s">
        <v>3930</v>
      </c>
      <c r="D1809" t="s">
        <v>3931</v>
      </c>
      <c r="E1809">
        <v>0.158</v>
      </c>
      <c r="F1809" t="str">
        <f>IFERROR(IF(VLOOKUP(D1809,Benchmark_list_included!B:B,1,FALSE)=D1809,1,""),"")</f>
        <v/>
      </c>
      <c r="G1809" t="str">
        <f>IFERROR(IF(VLOOKUP(D1809,Benchmark_list_excluded!B:B,1,FALSE)=D1809,1,""),"")</f>
        <v/>
      </c>
    </row>
    <row r="1810" spans="1:7" x14ac:dyDescent="0.25">
      <c r="A1810">
        <v>90265498</v>
      </c>
      <c r="C1810" t="s">
        <v>131</v>
      </c>
      <c r="D1810" t="s">
        <v>129</v>
      </c>
      <c r="E1810">
        <v>0.157</v>
      </c>
      <c r="F1810">
        <f>IFERROR(IF(VLOOKUP(D1810,Benchmark_list_included!B:B,1,FALSE)=D1810,1,""),"")</f>
        <v>1</v>
      </c>
      <c r="G1810" t="str">
        <f>IFERROR(IF(VLOOKUP(D1810,Benchmark_list_excluded!B:B,1,FALSE)=D1810,1,""),"")</f>
        <v/>
      </c>
    </row>
    <row r="1811" spans="1:7" x14ac:dyDescent="0.25">
      <c r="A1811">
        <v>90266111</v>
      </c>
      <c r="C1811" t="s">
        <v>3932</v>
      </c>
      <c r="D1811" t="s">
        <v>3933</v>
      </c>
      <c r="E1811">
        <v>0.157</v>
      </c>
      <c r="F1811" t="str">
        <f>IFERROR(IF(VLOOKUP(D1811,Benchmark_list_included!B:B,1,FALSE)=D1811,1,""),"")</f>
        <v/>
      </c>
      <c r="G1811" t="str">
        <f>IFERROR(IF(VLOOKUP(D1811,Benchmark_list_excluded!B:B,1,FALSE)=D1811,1,""),"")</f>
        <v/>
      </c>
    </row>
    <row r="1812" spans="1:7" x14ac:dyDescent="0.25">
      <c r="A1812">
        <v>90266417</v>
      </c>
      <c r="C1812" t="s">
        <v>3934</v>
      </c>
      <c r="D1812" t="s">
        <v>3935</v>
      </c>
      <c r="E1812">
        <v>0.157</v>
      </c>
      <c r="F1812" t="str">
        <f>IFERROR(IF(VLOOKUP(D1812,Benchmark_list_included!B:B,1,FALSE)=D1812,1,""),"")</f>
        <v/>
      </c>
      <c r="G1812" t="str">
        <f>IFERROR(IF(VLOOKUP(D1812,Benchmark_list_excluded!B:B,1,FALSE)=D1812,1,""),"")</f>
        <v/>
      </c>
    </row>
    <row r="1813" spans="1:7" x14ac:dyDescent="0.25">
      <c r="A1813">
        <v>90266550</v>
      </c>
      <c r="C1813" t="s">
        <v>3936</v>
      </c>
      <c r="D1813" t="s">
        <v>3937</v>
      </c>
      <c r="E1813">
        <v>0.157</v>
      </c>
      <c r="F1813" t="str">
        <f>IFERROR(IF(VLOOKUP(D1813,Benchmark_list_included!B:B,1,FALSE)=D1813,1,""),"")</f>
        <v/>
      </c>
      <c r="G1813" t="str">
        <f>IFERROR(IF(VLOOKUP(D1813,Benchmark_list_excluded!B:B,1,FALSE)=D1813,1,""),"")</f>
        <v/>
      </c>
    </row>
    <row r="1814" spans="1:7" x14ac:dyDescent="0.25">
      <c r="A1814">
        <v>90266772</v>
      </c>
      <c r="C1814" t="s">
        <v>3938</v>
      </c>
      <c r="D1814" t="s">
        <v>3939</v>
      </c>
      <c r="E1814">
        <v>0.157</v>
      </c>
      <c r="F1814" t="str">
        <f>IFERROR(IF(VLOOKUP(D1814,Benchmark_list_included!B:B,1,FALSE)=D1814,1,""),"")</f>
        <v/>
      </c>
      <c r="G1814" t="str">
        <f>IFERROR(IF(VLOOKUP(D1814,Benchmark_list_excluded!B:B,1,FALSE)=D1814,1,""),"")</f>
        <v/>
      </c>
    </row>
    <row r="1815" spans="1:7" x14ac:dyDescent="0.25">
      <c r="A1815">
        <v>90267063</v>
      </c>
      <c r="C1815" t="s">
        <v>3940</v>
      </c>
      <c r="D1815" t="s">
        <v>3941</v>
      </c>
      <c r="E1815">
        <v>0.157</v>
      </c>
      <c r="F1815" t="str">
        <f>IFERROR(IF(VLOOKUP(D1815,Benchmark_list_included!B:B,1,FALSE)=D1815,1,""),"")</f>
        <v/>
      </c>
      <c r="G1815" t="str">
        <f>IFERROR(IF(VLOOKUP(D1815,Benchmark_list_excluded!B:B,1,FALSE)=D1815,1,""),"")</f>
        <v/>
      </c>
    </row>
    <row r="1816" spans="1:7" x14ac:dyDescent="0.25">
      <c r="A1816">
        <v>90267268</v>
      </c>
      <c r="C1816" t="s">
        <v>3942</v>
      </c>
      <c r="D1816" t="s">
        <v>3943</v>
      </c>
      <c r="E1816">
        <v>0.157</v>
      </c>
      <c r="F1816" t="str">
        <f>IFERROR(IF(VLOOKUP(D1816,Benchmark_list_included!B:B,1,FALSE)=D1816,1,""),"")</f>
        <v/>
      </c>
      <c r="G1816" t="str">
        <f>IFERROR(IF(VLOOKUP(D1816,Benchmark_list_excluded!B:B,1,FALSE)=D1816,1,""),"")</f>
        <v/>
      </c>
    </row>
    <row r="1817" spans="1:7" x14ac:dyDescent="0.25">
      <c r="A1817">
        <v>90264730</v>
      </c>
      <c r="C1817" t="s">
        <v>3944</v>
      </c>
      <c r="D1817" t="s">
        <v>3945</v>
      </c>
      <c r="E1817">
        <v>0.156</v>
      </c>
      <c r="F1817" t="str">
        <f>IFERROR(IF(VLOOKUP(D1817,Benchmark_list_included!B:B,1,FALSE)=D1817,1,""),"")</f>
        <v/>
      </c>
      <c r="G1817" t="str">
        <f>IFERROR(IF(VLOOKUP(D1817,Benchmark_list_excluded!B:B,1,FALSE)=D1817,1,""),"")</f>
        <v/>
      </c>
    </row>
    <row r="1818" spans="1:7" x14ac:dyDescent="0.25">
      <c r="A1818">
        <v>90265110</v>
      </c>
      <c r="C1818" t="s">
        <v>3946</v>
      </c>
      <c r="D1818" t="s">
        <v>3947</v>
      </c>
      <c r="E1818">
        <v>0.156</v>
      </c>
      <c r="F1818" t="str">
        <f>IFERROR(IF(VLOOKUP(D1818,Benchmark_list_included!B:B,1,FALSE)=D1818,1,""),"")</f>
        <v/>
      </c>
      <c r="G1818" t="str">
        <f>IFERROR(IF(VLOOKUP(D1818,Benchmark_list_excluded!B:B,1,FALSE)=D1818,1,""),"")</f>
        <v/>
      </c>
    </row>
    <row r="1819" spans="1:7" x14ac:dyDescent="0.25">
      <c r="A1819">
        <v>90265615</v>
      </c>
      <c r="C1819" t="s">
        <v>3948</v>
      </c>
      <c r="D1819" t="s">
        <v>3949</v>
      </c>
      <c r="E1819">
        <v>0.156</v>
      </c>
      <c r="F1819" t="str">
        <f>IFERROR(IF(VLOOKUP(D1819,Benchmark_list_included!B:B,1,FALSE)=D1819,1,""),"")</f>
        <v/>
      </c>
      <c r="G1819" t="str">
        <f>IFERROR(IF(VLOOKUP(D1819,Benchmark_list_excluded!B:B,1,FALSE)=D1819,1,""),"")</f>
        <v/>
      </c>
    </row>
    <row r="1820" spans="1:7" x14ac:dyDescent="0.25">
      <c r="A1820">
        <v>90265894</v>
      </c>
      <c r="C1820" t="s">
        <v>3950</v>
      </c>
      <c r="D1820" t="s">
        <v>3951</v>
      </c>
      <c r="E1820">
        <v>0.156</v>
      </c>
      <c r="F1820" t="str">
        <f>IFERROR(IF(VLOOKUP(D1820,Benchmark_list_included!B:B,1,FALSE)=D1820,1,""),"")</f>
        <v/>
      </c>
      <c r="G1820" t="str">
        <f>IFERROR(IF(VLOOKUP(D1820,Benchmark_list_excluded!B:B,1,FALSE)=D1820,1,""),"")</f>
        <v/>
      </c>
    </row>
    <row r="1821" spans="1:7" x14ac:dyDescent="0.25">
      <c r="A1821">
        <v>90266312</v>
      </c>
      <c r="C1821" t="s">
        <v>3952</v>
      </c>
      <c r="D1821" t="s">
        <v>3953</v>
      </c>
      <c r="E1821">
        <v>0.156</v>
      </c>
      <c r="F1821" t="str">
        <f>IFERROR(IF(VLOOKUP(D1821,Benchmark_list_included!B:B,1,FALSE)=D1821,1,""),"")</f>
        <v/>
      </c>
      <c r="G1821" t="str">
        <f>IFERROR(IF(VLOOKUP(D1821,Benchmark_list_excluded!B:B,1,FALSE)=D1821,1,""),"")</f>
        <v/>
      </c>
    </row>
    <row r="1822" spans="1:7" x14ac:dyDescent="0.25">
      <c r="A1822">
        <v>90266861</v>
      </c>
      <c r="C1822" t="s">
        <v>3954</v>
      </c>
      <c r="D1822" t="s">
        <v>3955</v>
      </c>
      <c r="E1822">
        <v>0.156</v>
      </c>
      <c r="F1822" t="str">
        <f>IFERROR(IF(VLOOKUP(D1822,Benchmark_list_included!B:B,1,FALSE)=D1822,1,""),"")</f>
        <v/>
      </c>
      <c r="G1822" t="str">
        <f>IFERROR(IF(VLOOKUP(D1822,Benchmark_list_excluded!B:B,1,FALSE)=D1822,1,""),"")</f>
        <v/>
      </c>
    </row>
    <row r="1823" spans="1:7" x14ac:dyDescent="0.25">
      <c r="A1823">
        <v>90267000</v>
      </c>
      <c r="C1823" t="s">
        <v>3956</v>
      </c>
      <c r="D1823" t="s">
        <v>3957</v>
      </c>
      <c r="E1823">
        <v>0.156</v>
      </c>
      <c r="F1823" t="str">
        <f>IFERROR(IF(VLOOKUP(D1823,Benchmark_list_included!B:B,1,FALSE)=D1823,1,""),"")</f>
        <v/>
      </c>
      <c r="G1823" t="str">
        <f>IFERROR(IF(VLOOKUP(D1823,Benchmark_list_excluded!B:B,1,FALSE)=D1823,1,""),"")</f>
        <v/>
      </c>
    </row>
    <row r="1824" spans="1:7" x14ac:dyDescent="0.25">
      <c r="A1824">
        <v>90267308</v>
      </c>
      <c r="C1824" t="s">
        <v>3958</v>
      </c>
      <c r="D1824" t="s">
        <v>3959</v>
      </c>
      <c r="E1824">
        <v>0.156</v>
      </c>
      <c r="F1824" t="str">
        <f>IFERROR(IF(VLOOKUP(D1824,Benchmark_list_included!B:B,1,FALSE)=D1824,1,""),"")</f>
        <v/>
      </c>
      <c r="G1824" t="str">
        <f>IFERROR(IF(VLOOKUP(D1824,Benchmark_list_excluded!B:B,1,FALSE)=D1824,1,""),"")</f>
        <v/>
      </c>
    </row>
    <row r="1825" spans="1:7" x14ac:dyDescent="0.25">
      <c r="A1825">
        <v>90265170</v>
      </c>
      <c r="C1825" t="s">
        <v>3960</v>
      </c>
      <c r="D1825" t="s">
        <v>3961</v>
      </c>
      <c r="E1825">
        <v>0.155</v>
      </c>
      <c r="F1825" t="str">
        <f>IFERROR(IF(VLOOKUP(D1825,Benchmark_list_included!B:B,1,FALSE)=D1825,1,""),"")</f>
        <v/>
      </c>
      <c r="G1825" t="str">
        <f>IFERROR(IF(VLOOKUP(D1825,Benchmark_list_excluded!B:B,1,FALSE)=D1825,1,""),"")</f>
        <v/>
      </c>
    </row>
    <row r="1826" spans="1:7" x14ac:dyDescent="0.25">
      <c r="A1826">
        <v>90265178</v>
      </c>
      <c r="C1826" t="s">
        <v>3962</v>
      </c>
      <c r="D1826" t="s">
        <v>3963</v>
      </c>
      <c r="E1826">
        <v>0.155</v>
      </c>
      <c r="F1826" t="str">
        <f>IFERROR(IF(VLOOKUP(D1826,Benchmark_list_included!B:B,1,FALSE)=D1826,1,""),"")</f>
        <v/>
      </c>
      <c r="G1826" t="str">
        <f>IFERROR(IF(VLOOKUP(D1826,Benchmark_list_excluded!B:B,1,FALSE)=D1826,1,""),"")</f>
        <v/>
      </c>
    </row>
    <row r="1827" spans="1:7" x14ac:dyDescent="0.25">
      <c r="A1827">
        <v>90266265</v>
      </c>
      <c r="C1827" t="s">
        <v>3964</v>
      </c>
      <c r="D1827" t="s">
        <v>3965</v>
      </c>
      <c r="E1827">
        <v>0.155</v>
      </c>
      <c r="F1827" t="str">
        <f>IFERROR(IF(VLOOKUP(D1827,Benchmark_list_included!B:B,1,FALSE)=D1827,1,""),"")</f>
        <v/>
      </c>
      <c r="G1827" t="str">
        <f>IFERROR(IF(VLOOKUP(D1827,Benchmark_list_excluded!B:B,1,FALSE)=D1827,1,""),"")</f>
        <v/>
      </c>
    </row>
    <row r="1828" spans="1:7" x14ac:dyDescent="0.25">
      <c r="A1828">
        <v>90266613</v>
      </c>
      <c r="C1828" t="s">
        <v>3966</v>
      </c>
      <c r="D1828" t="s">
        <v>3967</v>
      </c>
      <c r="E1828">
        <v>0.155</v>
      </c>
      <c r="F1828" t="str">
        <f>IFERROR(IF(VLOOKUP(D1828,Benchmark_list_included!B:B,1,FALSE)=D1828,1,""),"")</f>
        <v/>
      </c>
      <c r="G1828" t="str">
        <f>IFERROR(IF(VLOOKUP(D1828,Benchmark_list_excluded!B:B,1,FALSE)=D1828,1,""),"")</f>
        <v/>
      </c>
    </row>
    <row r="1829" spans="1:7" x14ac:dyDescent="0.25">
      <c r="A1829">
        <v>90266642</v>
      </c>
      <c r="C1829" t="s">
        <v>3968</v>
      </c>
      <c r="D1829" t="s">
        <v>3969</v>
      </c>
      <c r="E1829">
        <v>0.155</v>
      </c>
      <c r="F1829" t="str">
        <f>IFERROR(IF(VLOOKUP(D1829,Benchmark_list_included!B:B,1,FALSE)=D1829,1,""),"")</f>
        <v/>
      </c>
      <c r="G1829" t="str">
        <f>IFERROR(IF(VLOOKUP(D1829,Benchmark_list_excluded!B:B,1,FALSE)=D1829,1,""),"")</f>
        <v/>
      </c>
    </row>
    <row r="1830" spans="1:7" x14ac:dyDescent="0.25">
      <c r="A1830">
        <v>90266785</v>
      </c>
      <c r="C1830" t="s">
        <v>3970</v>
      </c>
      <c r="D1830" t="s">
        <v>3971</v>
      </c>
      <c r="E1830">
        <v>0.155</v>
      </c>
      <c r="F1830" t="str">
        <f>IFERROR(IF(VLOOKUP(D1830,Benchmark_list_included!B:B,1,FALSE)=D1830,1,""),"")</f>
        <v/>
      </c>
      <c r="G1830" t="str">
        <f>IFERROR(IF(VLOOKUP(D1830,Benchmark_list_excluded!B:B,1,FALSE)=D1830,1,""),"")</f>
        <v/>
      </c>
    </row>
    <row r="1831" spans="1:7" x14ac:dyDescent="0.25">
      <c r="A1831">
        <v>90266951</v>
      </c>
      <c r="C1831" t="s">
        <v>3972</v>
      </c>
      <c r="D1831" t="s">
        <v>3973</v>
      </c>
      <c r="E1831">
        <v>0.155</v>
      </c>
      <c r="F1831" t="str">
        <f>IFERROR(IF(VLOOKUP(D1831,Benchmark_list_included!B:B,1,FALSE)=D1831,1,""),"")</f>
        <v/>
      </c>
      <c r="G1831" t="str">
        <f>IFERROR(IF(VLOOKUP(D1831,Benchmark_list_excluded!B:B,1,FALSE)=D1831,1,""),"")</f>
        <v/>
      </c>
    </row>
    <row r="1832" spans="1:7" x14ac:dyDescent="0.25">
      <c r="A1832">
        <v>90265158</v>
      </c>
      <c r="C1832" t="s">
        <v>3974</v>
      </c>
      <c r="D1832" t="s">
        <v>3975</v>
      </c>
      <c r="E1832">
        <v>0.154</v>
      </c>
      <c r="F1832" t="str">
        <f>IFERROR(IF(VLOOKUP(D1832,Benchmark_list_included!B:B,1,FALSE)=D1832,1,""),"")</f>
        <v/>
      </c>
      <c r="G1832" t="str">
        <f>IFERROR(IF(VLOOKUP(D1832,Benchmark_list_excluded!B:B,1,FALSE)=D1832,1,""),"")</f>
        <v/>
      </c>
    </row>
    <row r="1833" spans="1:7" x14ac:dyDescent="0.25">
      <c r="A1833">
        <v>90265892</v>
      </c>
      <c r="C1833" t="s">
        <v>3976</v>
      </c>
      <c r="D1833" t="s">
        <v>3977</v>
      </c>
      <c r="E1833">
        <v>0.154</v>
      </c>
      <c r="F1833" t="str">
        <f>IFERROR(IF(VLOOKUP(D1833,Benchmark_list_included!B:B,1,FALSE)=D1833,1,""),"")</f>
        <v/>
      </c>
      <c r="G1833" t="str">
        <f>IFERROR(IF(VLOOKUP(D1833,Benchmark_list_excluded!B:B,1,FALSE)=D1833,1,""),"")</f>
        <v/>
      </c>
    </row>
    <row r="1834" spans="1:7" x14ac:dyDescent="0.25">
      <c r="A1834">
        <v>90266679</v>
      </c>
      <c r="C1834" t="s">
        <v>3978</v>
      </c>
      <c r="D1834" t="s">
        <v>3979</v>
      </c>
      <c r="E1834">
        <v>0.154</v>
      </c>
      <c r="F1834" t="str">
        <f>IFERROR(IF(VLOOKUP(D1834,Benchmark_list_included!B:B,1,FALSE)=D1834,1,""),"")</f>
        <v/>
      </c>
      <c r="G1834" t="str">
        <f>IFERROR(IF(VLOOKUP(D1834,Benchmark_list_excluded!B:B,1,FALSE)=D1834,1,""),"")</f>
        <v/>
      </c>
    </row>
    <row r="1835" spans="1:7" x14ac:dyDescent="0.25">
      <c r="A1835">
        <v>90266985</v>
      </c>
      <c r="C1835" t="s">
        <v>3980</v>
      </c>
      <c r="D1835" t="s">
        <v>3981</v>
      </c>
      <c r="E1835">
        <v>0.154</v>
      </c>
      <c r="F1835" t="str">
        <f>IFERROR(IF(VLOOKUP(D1835,Benchmark_list_included!B:B,1,FALSE)=D1835,1,""),"")</f>
        <v/>
      </c>
      <c r="G1835" t="str">
        <f>IFERROR(IF(VLOOKUP(D1835,Benchmark_list_excluded!B:B,1,FALSE)=D1835,1,""),"")</f>
        <v/>
      </c>
    </row>
    <row r="1836" spans="1:7" x14ac:dyDescent="0.25">
      <c r="A1836">
        <v>90265386</v>
      </c>
      <c r="C1836" t="s">
        <v>3982</v>
      </c>
      <c r="D1836" t="s">
        <v>3983</v>
      </c>
      <c r="E1836">
        <v>0.153</v>
      </c>
      <c r="F1836" t="str">
        <f>IFERROR(IF(VLOOKUP(D1836,Benchmark_list_included!B:B,1,FALSE)=D1836,1,""),"")</f>
        <v/>
      </c>
      <c r="G1836" t="str">
        <f>IFERROR(IF(VLOOKUP(D1836,Benchmark_list_excluded!B:B,1,FALSE)=D1836,1,""),"")</f>
        <v/>
      </c>
    </row>
    <row r="1837" spans="1:7" x14ac:dyDescent="0.25">
      <c r="A1837">
        <v>90265576</v>
      </c>
      <c r="C1837" t="s">
        <v>3984</v>
      </c>
      <c r="D1837" t="s">
        <v>3985</v>
      </c>
      <c r="E1837">
        <v>0.153</v>
      </c>
      <c r="F1837" t="str">
        <f>IFERROR(IF(VLOOKUP(D1837,Benchmark_list_included!B:B,1,FALSE)=D1837,1,""),"")</f>
        <v/>
      </c>
      <c r="G1837" t="str">
        <f>IFERROR(IF(VLOOKUP(D1837,Benchmark_list_excluded!B:B,1,FALSE)=D1837,1,""),"")</f>
        <v/>
      </c>
    </row>
    <row r="1838" spans="1:7" x14ac:dyDescent="0.25">
      <c r="A1838">
        <v>90265915</v>
      </c>
      <c r="C1838" t="s">
        <v>3986</v>
      </c>
      <c r="D1838" t="s">
        <v>3987</v>
      </c>
      <c r="E1838">
        <v>0.153</v>
      </c>
      <c r="F1838" t="str">
        <f>IFERROR(IF(VLOOKUP(D1838,Benchmark_list_included!B:B,1,FALSE)=D1838,1,""),"")</f>
        <v/>
      </c>
      <c r="G1838" t="str">
        <f>IFERROR(IF(VLOOKUP(D1838,Benchmark_list_excluded!B:B,1,FALSE)=D1838,1,""),"")</f>
        <v/>
      </c>
    </row>
    <row r="1839" spans="1:7" x14ac:dyDescent="0.25">
      <c r="A1839">
        <v>90265950</v>
      </c>
      <c r="C1839" t="s">
        <v>3988</v>
      </c>
      <c r="D1839" t="s">
        <v>3989</v>
      </c>
      <c r="E1839">
        <v>0.153</v>
      </c>
      <c r="F1839" t="str">
        <f>IFERROR(IF(VLOOKUP(D1839,Benchmark_list_included!B:B,1,FALSE)=D1839,1,""),"")</f>
        <v/>
      </c>
      <c r="G1839" t="str">
        <f>IFERROR(IF(VLOOKUP(D1839,Benchmark_list_excluded!B:B,1,FALSE)=D1839,1,""),"")</f>
        <v/>
      </c>
    </row>
    <row r="1840" spans="1:7" x14ac:dyDescent="0.25">
      <c r="A1840">
        <v>90266040</v>
      </c>
      <c r="C1840" t="s">
        <v>3990</v>
      </c>
      <c r="D1840" t="s">
        <v>3991</v>
      </c>
      <c r="E1840">
        <v>0.153</v>
      </c>
      <c r="F1840" t="str">
        <f>IFERROR(IF(VLOOKUP(D1840,Benchmark_list_included!B:B,1,FALSE)=D1840,1,""),"")</f>
        <v/>
      </c>
      <c r="G1840" t="str">
        <f>IFERROR(IF(VLOOKUP(D1840,Benchmark_list_excluded!B:B,1,FALSE)=D1840,1,""),"")</f>
        <v/>
      </c>
    </row>
    <row r="1841" spans="1:7" x14ac:dyDescent="0.25">
      <c r="A1841">
        <v>90266470</v>
      </c>
      <c r="C1841" t="s">
        <v>3992</v>
      </c>
      <c r="D1841" t="s">
        <v>3993</v>
      </c>
      <c r="E1841">
        <v>0.153</v>
      </c>
      <c r="F1841" t="str">
        <f>IFERROR(IF(VLOOKUP(D1841,Benchmark_list_included!B:B,1,FALSE)=D1841,1,""),"")</f>
        <v/>
      </c>
      <c r="G1841" t="str">
        <f>IFERROR(IF(VLOOKUP(D1841,Benchmark_list_excluded!B:B,1,FALSE)=D1841,1,""),"")</f>
        <v/>
      </c>
    </row>
    <row r="1842" spans="1:7" x14ac:dyDescent="0.25">
      <c r="A1842">
        <v>90266825</v>
      </c>
      <c r="C1842" t="s">
        <v>3994</v>
      </c>
      <c r="D1842" t="s">
        <v>3995</v>
      </c>
      <c r="E1842">
        <v>0.153</v>
      </c>
      <c r="F1842" t="str">
        <f>IFERROR(IF(VLOOKUP(D1842,Benchmark_list_included!B:B,1,FALSE)=D1842,1,""),"")</f>
        <v/>
      </c>
      <c r="G1842" t="str">
        <f>IFERROR(IF(VLOOKUP(D1842,Benchmark_list_excluded!B:B,1,FALSE)=D1842,1,""),"")</f>
        <v/>
      </c>
    </row>
    <row r="1843" spans="1:7" x14ac:dyDescent="0.25">
      <c r="A1843">
        <v>90264887</v>
      </c>
      <c r="C1843" t="s">
        <v>3996</v>
      </c>
      <c r="D1843" t="s">
        <v>3997</v>
      </c>
      <c r="E1843">
        <v>0.152</v>
      </c>
      <c r="F1843" t="str">
        <f>IFERROR(IF(VLOOKUP(D1843,Benchmark_list_included!B:B,1,FALSE)=D1843,1,""),"")</f>
        <v/>
      </c>
      <c r="G1843" t="str">
        <f>IFERROR(IF(VLOOKUP(D1843,Benchmark_list_excluded!B:B,1,FALSE)=D1843,1,""),"")</f>
        <v/>
      </c>
    </row>
    <row r="1844" spans="1:7" x14ac:dyDescent="0.25">
      <c r="A1844">
        <v>90264967</v>
      </c>
      <c r="C1844" t="s">
        <v>3998</v>
      </c>
      <c r="D1844" t="s">
        <v>3999</v>
      </c>
      <c r="E1844">
        <v>0.152</v>
      </c>
      <c r="F1844" t="str">
        <f>IFERROR(IF(VLOOKUP(D1844,Benchmark_list_included!B:B,1,FALSE)=D1844,1,""),"")</f>
        <v/>
      </c>
      <c r="G1844" t="str">
        <f>IFERROR(IF(VLOOKUP(D1844,Benchmark_list_excluded!B:B,1,FALSE)=D1844,1,""),"")</f>
        <v/>
      </c>
    </row>
    <row r="1845" spans="1:7" x14ac:dyDescent="0.25">
      <c r="A1845">
        <v>90265699</v>
      </c>
      <c r="C1845" t="s">
        <v>4000</v>
      </c>
      <c r="D1845" t="s">
        <v>4001</v>
      </c>
      <c r="E1845">
        <v>0.152</v>
      </c>
      <c r="F1845" t="str">
        <f>IFERROR(IF(VLOOKUP(D1845,Benchmark_list_included!B:B,1,FALSE)=D1845,1,""),"")</f>
        <v/>
      </c>
      <c r="G1845" t="str">
        <f>IFERROR(IF(VLOOKUP(D1845,Benchmark_list_excluded!B:B,1,FALSE)=D1845,1,""),"")</f>
        <v/>
      </c>
    </row>
    <row r="1846" spans="1:7" x14ac:dyDescent="0.25">
      <c r="A1846">
        <v>90265728</v>
      </c>
      <c r="C1846" t="s">
        <v>4002</v>
      </c>
      <c r="D1846" t="s">
        <v>4003</v>
      </c>
      <c r="E1846">
        <v>0.152</v>
      </c>
      <c r="F1846" t="str">
        <f>IFERROR(IF(VLOOKUP(D1846,Benchmark_list_included!B:B,1,FALSE)=D1846,1,""),"")</f>
        <v/>
      </c>
      <c r="G1846" t="str">
        <f>IFERROR(IF(VLOOKUP(D1846,Benchmark_list_excluded!B:B,1,FALSE)=D1846,1,""),"")</f>
        <v/>
      </c>
    </row>
    <row r="1847" spans="1:7" x14ac:dyDescent="0.25">
      <c r="A1847">
        <v>90266786</v>
      </c>
      <c r="C1847" t="s">
        <v>4004</v>
      </c>
      <c r="D1847" t="s">
        <v>4005</v>
      </c>
      <c r="E1847">
        <v>0.152</v>
      </c>
      <c r="F1847" t="str">
        <f>IFERROR(IF(VLOOKUP(D1847,Benchmark_list_included!B:B,1,FALSE)=D1847,1,""),"")</f>
        <v/>
      </c>
      <c r="G1847" t="str">
        <f>IFERROR(IF(VLOOKUP(D1847,Benchmark_list_excluded!B:B,1,FALSE)=D1847,1,""),"")</f>
        <v/>
      </c>
    </row>
    <row r="1848" spans="1:7" x14ac:dyDescent="0.25">
      <c r="A1848">
        <v>90266814</v>
      </c>
      <c r="C1848" t="s">
        <v>4006</v>
      </c>
      <c r="D1848" t="s">
        <v>4007</v>
      </c>
      <c r="E1848">
        <v>0.152</v>
      </c>
      <c r="F1848" t="str">
        <f>IFERROR(IF(VLOOKUP(D1848,Benchmark_list_included!B:B,1,FALSE)=D1848,1,""),"")</f>
        <v/>
      </c>
      <c r="G1848" t="str">
        <f>IFERROR(IF(VLOOKUP(D1848,Benchmark_list_excluded!B:B,1,FALSE)=D1848,1,""),"")</f>
        <v/>
      </c>
    </row>
    <row r="1849" spans="1:7" x14ac:dyDescent="0.25">
      <c r="A1849">
        <v>90265355</v>
      </c>
      <c r="C1849" t="s">
        <v>4008</v>
      </c>
      <c r="D1849" t="s">
        <v>4009</v>
      </c>
      <c r="E1849">
        <v>0.151</v>
      </c>
      <c r="F1849" t="str">
        <f>IFERROR(IF(VLOOKUP(D1849,Benchmark_list_included!B:B,1,FALSE)=D1849,1,""),"")</f>
        <v/>
      </c>
      <c r="G1849" t="str">
        <f>IFERROR(IF(VLOOKUP(D1849,Benchmark_list_excluded!B:B,1,FALSE)=D1849,1,""),"")</f>
        <v/>
      </c>
    </row>
    <row r="1850" spans="1:7" x14ac:dyDescent="0.25">
      <c r="A1850">
        <v>90265405</v>
      </c>
      <c r="C1850" t="s">
        <v>4010</v>
      </c>
      <c r="D1850" t="s">
        <v>4011</v>
      </c>
      <c r="E1850">
        <v>0.151</v>
      </c>
      <c r="F1850" t="str">
        <f>IFERROR(IF(VLOOKUP(D1850,Benchmark_list_included!B:B,1,FALSE)=D1850,1,""),"")</f>
        <v/>
      </c>
      <c r="G1850" t="str">
        <f>IFERROR(IF(VLOOKUP(D1850,Benchmark_list_excluded!B:B,1,FALSE)=D1850,1,""),"")</f>
        <v/>
      </c>
    </row>
    <row r="1851" spans="1:7" x14ac:dyDescent="0.25">
      <c r="A1851">
        <v>90266409</v>
      </c>
      <c r="C1851" t="s">
        <v>4012</v>
      </c>
      <c r="D1851" t="s">
        <v>4013</v>
      </c>
      <c r="E1851">
        <v>0.151</v>
      </c>
      <c r="F1851" t="str">
        <f>IFERROR(IF(VLOOKUP(D1851,Benchmark_list_included!B:B,1,FALSE)=D1851,1,""),"")</f>
        <v/>
      </c>
      <c r="G1851" t="str">
        <f>IFERROR(IF(VLOOKUP(D1851,Benchmark_list_excluded!B:B,1,FALSE)=D1851,1,""),"")</f>
        <v/>
      </c>
    </row>
    <row r="1852" spans="1:7" x14ac:dyDescent="0.25">
      <c r="A1852">
        <v>90266992</v>
      </c>
      <c r="C1852" t="s">
        <v>4014</v>
      </c>
      <c r="D1852" t="s">
        <v>4015</v>
      </c>
      <c r="E1852">
        <v>0.151</v>
      </c>
      <c r="F1852" t="str">
        <f>IFERROR(IF(VLOOKUP(D1852,Benchmark_list_included!B:B,1,FALSE)=D1852,1,""),"")</f>
        <v/>
      </c>
      <c r="G1852" t="str">
        <f>IFERROR(IF(VLOOKUP(D1852,Benchmark_list_excluded!B:B,1,FALSE)=D1852,1,""),"")</f>
        <v/>
      </c>
    </row>
    <row r="1853" spans="1:7" x14ac:dyDescent="0.25">
      <c r="A1853">
        <v>90264933</v>
      </c>
      <c r="C1853" t="s">
        <v>4016</v>
      </c>
      <c r="D1853" t="s">
        <v>4017</v>
      </c>
      <c r="E1853">
        <v>0.15</v>
      </c>
      <c r="F1853" t="str">
        <f>IFERROR(IF(VLOOKUP(D1853,Benchmark_list_included!B:B,1,FALSE)=D1853,1,""),"")</f>
        <v/>
      </c>
      <c r="G1853" t="str">
        <f>IFERROR(IF(VLOOKUP(D1853,Benchmark_list_excluded!B:B,1,FALSE)=D1853,1,""),"")</f>
        <v/>
      </c>
    </row>
    <row r="1854" spans="1:7" x14ac:dyDescent="0.25">
      <c r="A1854">
        <v>90265164</v>
      </c>
      <c r="C1854" t="s">
        <v>4018</v>
      </c>
      <c r="D1854" t="s">
        <v>4019</v>
      </c>
      <c r="E1854">
        <v>0.15</v>
      </c>
      <c r="F1854" t="str">
        <f>IFERROR(IF(VLOOKUP(D1854,Benchmark_list_included!B:B,1,FALSE)=D1854,1,""),"")</f>
        <v/>
      </c>
      <c r="G1854" t="str">
        <f>IFERROR(IF(VLOOKUP(D1854,Benchmark_list_excluded!B:B,1,FALSE)=D1854,1,""),"")</f>
        <v/>
      </c>
    </row>
    <row r="1855" spans="1:7" x14ac:dyDescent="0.25">
      <c r="A1855">
        <v>90265266</v>
      </c>
      <c r="C1855" t="s">
        <v>4020</v>
      </c>
      <c r="D1855" t="s">
        <v>4021</v>
      </c>
      <c r="E1855">
        <v>0.15</v>
      </c>
      <c r="F1855" t="str">
        <f>IFERROR(IF(VLOOKUP(D1855,Benchmark_list_included!B:B,1,FALSE)=D1855,1,""),"")</f>
        <v/>
      </c>
      <c r="G1855" t="str">
        <f>IFERROR(IF(VLOOKUP(D1855,Benchmark_list_excluded!B:B,1,FALSE)=D1855,1,""),"")</f>
        <v/>
      </c>
    </row>
    <row r="1856" spans="1:7" x14ac:dyDescent="0.25">
      <c r="A1856">
        <v>90265809</v>
      </c>
      <c r="C1856" t="s">
        <v>4022</v>
      </c>
      <c r="D1856" t="s">
        <v>4023</v>
      </c>
      <c r="E1856">
        <v>0.15</v>
      </c>
      <c r="F1856" t="str">
        <f>IFERROR(IF(VLOOKUP(D1856,Benchmark_list_included!B:B,1,FALSE)=D1856,1,""),"")</f>
        <v/>
      </c>
      <c r="G1856" t="str">
        <f>IFERROR(IF(VLOOKUP(D1856,Benchmark_list_excluded!B:B,1,FALSE)=D1856,1,""),"")</f>
        <v/>
      </c>
    </row>
    <row r="1857" spans="1:7" x14ac:dyDescent="0.25">
      <c r="A1857">
        <v>90265821</v>
      </c>
      <c r="C1857" t="s">
        <v>549</v>
      </c>
      <c r="D1857" t="s">
        <v>547</v>
      </c>
      <c r="E1857">
        <v>0.15</v>
      </c>
      <c r="F1857" t="str">
        <f>IFERROR(IF(VLOOKUP(D1857,Benchmark_list_included!B:B,1,FALSE)=D1857,1,""),"")</f>
        <v/>
      </c>
      <c r="G1857">
        <f>IFERROR(IF(VLOOKUP(D1857,Benchmark_list_excluded!B:B,1,FALSE)=D1857,1,""),"")</f>
        <v>1</v>
      </c>
    </row>
    <row r="1858" spans="1:7" x14ac:dyDescent="0.25">
      <c r="A1858">
        <v>90266399</v>
      </c>
      <c r="C1858" t="s">
        <v>4024</v>
      </c>
      <c r="D1858" t="s">
        <v>4025</v>
      </c>
      <c r="E1858">
        <v>0.15</v>
      </c>
      <c r="F1858" t="str">
        <f>IFERROR(IF(VLOOKUP(D1858,Benchmark_list_included!B:B,1,FALSE)=D1858,1,""),"")</f>
        <v/>
      </c>
      <c r="G1858" t="str">
        <f>IFERROR(IF(VLOOKUP(D1858,Benchmark_list_excluded!B:B,1,FALSE)=D1858,1,""),"")</f>
        <v/>
      </c>
    </row>
    <row r="1859" spans="1:7" x14ac:dyDescent="0.25">
      <c r="A1859">
        <v>90266965</v>
      </c>
      <c r="C1859" t="s">
        <v>4026</v>
      </c>
      <c r="D1859" t="s">
        <v>4027</v>
      </c>
      <c r="E1859">
        <v>0.15</v>
      </c>
      <c r="F1859" t="str">
        <f>IFERROR(IF(VLOOKUP(D1859,Benchmark_list_included!B:B,1,FALSE)=D1859,1,""),"")</f>
        <v/>
      </c>
      <c r="G1859" t="str">
        <f>IFERROR(IF(VLOOKUP(D1859,Benchmark_list_excluded!B:B,1,FALSE)=D1859,1,""),"")</f>
        <v/>
      </c>
    </row>
    <row r="1860" spans="1:7" x14ac:dyDescent="0.25">
      <c r="A1860">
        <v>90267180</v>
      </c>
      <c r="C1860" t="s">
        <v>4028</v>
      </c>
      <c r="D1860" t="s">
        <v>4029</v>
      </c>
      <c r="E1860">
        <v>0.15</v>
      </c>
      <c r="F1860" t="str">
        <f>IFERROR(IF(VLOOKUP(D1860,Benchmark_list_included!B:B,1,FALSE)=D1860,1,""),"")</f>
        <v/>
      </c>
      <c r="G1860" t="str">
        <f>IFERROR(IF(VLOOKUP(D1860,Benchmark_list_excluded!B:B,1,FALSE)=D1860,1,""),"")</f>
        <v/>
      </c>
    </row>
    <row r="1861" spans="1:7" x14ac:dyDescent="0.25">
      <c r="A1861">
        <v>90265538</v>
      </c>
      <c r="C1861" t="s">
        <v>4030</v>
      </c>
      <c r="D1861" t="s">
        <v>4031</v>
      </c>
      <c r="E1861">
        <v>0.14899999999999999</v>
      </c>
      <c r="F1861" t="str">
        <f>IFERROR(IF(VLOOKUP(D1861,Benchmark_list_included!B:B,1,FALSE)=D1861,1,""),"")</f>
        <v/>
      </c>
      <c r="G1861" t="str">
        <f>IFERROR(IF(VLOOKUP(D1861,Benchmark_list_excluded!B:B,1,FALSE)=D1861,1,""),"")</f>
        <v/>
      </c>
    </row>
    <row r="1862" spans="1:7" x14ac:dyDescent="0.25">
      <c r="A1862">
        <v>90266366</v>
      </c>
      <c r="C1862" t="s">
        <v>4032</v>
      </c>
      <c r="D1862" t="s">
        <v>4033</v>
      </c>
      <c r="E1862">
        <v>0.14899999999999999</v>
      </c>
      <c r="F1862" t="str">
        <f>IFERROR(IF(VLOOKUP(D1862,Benchmark_list_included!B:B,1,FALSE)=D1862,1,""),"")</f>
        <v/>
      </c>
      <c r="G1862" t="str">
        <f>IFERROR(IF(VLOOKUP(D1862,Benchmark_list_excluded!B:B,1,FALSE)=D1862,1,""),"")</f>
        <v/>
      </c>
    </row>
    <row r="1863" spans="1:7" x14ac:dyDescent="0.25">
      <c r="A1863">
        <v>90266428</v>
      </c>
      <c r="C1863" t="s">
        <v>4034</v>
      </c>
      <c r="D1863" t="s">
        <v>4035</v>
      </c>
      <c r="E1863">
        <v>0.14899999999999999</v>
      </c>
      <c r="F1863" t="str">
        <f>IFERROR(IF(VLOOKUP(D1863,Benchmark_list_included!B:B,1,FALSE)=D1863,1,""),"")</f>
        <v/>
      </c>
      <c r="G1863" t="str">
        <f>IFERROR(IF(VLOOKUP(D1863,Benchmark_list_excluded!B:B,1,FALSE)=D1863,1,""),"")</f>
        <v/>
      </c>
    </row>
    <row r="1864" spans="1:7" x14ac:dyDescent="0.25">
      <c r="A1864">
        <v>90267057</v>
      </c>
      <c r="C1864" t="s">
        <v>503</v>
      </c>
      <c r="D1864" t="s">
        <v>501</v>
      </c>
      <c r="E1864">
        <v>0.14899999999999999</v>
      </c>
      <c r="F1864" t="str">
        <f>IFERROR(IF(VLOOKUP(D1864,Benchmark_list_included!B:B,1,FALSE)=D1864,1,""),"")</f>
        <v/>
      </c>
      <c r="G1864">
        <f>IFERROR(IF(VLOOKUP(D1864,Benchmark_list_excluded!B:B,1,FALSE)=D1864,1,""),"")</f>
        <v>1</v>
      </c>
    </row>
    <row r="1865" spans="1:7" x14ac:dyDescent="0.25">
      <c r="A1865">
        <v>90267205</v>
      </c>
      <c r="C1865" t="s">
        <v>4036</v>
      </c>
      <c r="D1865" t="s">
        <v>4037</v>
      </c>
      <c r="E1865">
        <v>0.14899999999999999</v>
      </c>
      <c r="F1865" t="str">
        <f>IFERROR(IF(VLOOKUP(D1865,Benchmark_list_included!B:B,1,FALSE)=D1865,1,""),"")</f>
        <v/>
      </c>
      <c r="G1865" t="str">
        <f>IFERROR(IF(VLOOKUP(D1865,Benchmark_list_excluded!B:B,1,FALSE)=D1865,1,""),"")</f>
        <v/>
      </c>
    </row>
    <row r="1866" spans="1:7" x14ac:dyDescent="0.25">
      <c r="A1866">
        <v>90265396</v>
      </c>
      <c r="C1866" t="s">
        <v>4038</v>
      </c>
      <c r="D1866" t="s">
        <v>4039</v>
      </c>
      <c r="E1866">
        <v>0.14799999999999999</v>
      </c>
      <c r="F1866" t="str">
        <f>IFERROR(IF(VLOOKUP(D1866,Benchmark_list_included!B:B,1,FALSE)=D1866,1,""),"")</f>
        <v/>
      </c>
      <c r="G1866" t="str">
        <f>IFERROR(IF(VLOOKUP(D1866,Benchmark_list_excluded!B:B,1,FALSE)=D1866,1,""),"")</f>
        <v/>
      </c>
    </row>
    <row r="1867" spans="1:7" x14ac:dyDescent="0.25">
      <c r="A1867">
        <v>90265759</v>
      </c>
      <c r="C1867" t="s">
        <v>4040</v>
      </c>
      <c r="D1867" t="s">
        <v>4041</v>
      </c>
      <c r="E1867">
        <v>0.14799999999999999</v>
      </c>
      <c r="F1867" t="str">
        <f>IFERROR(IF(VLOOKUP(D1867,Benchmark_list_included!B:B,1,FALSE)=D1867,1,""),"")</f>
        <v/>
      </c>
      <c r="G1867" t="str">
        <f>IFERROR(IF(VLOOKUP(D1867,Benchmark_list_excluded!B:B,1,FALSE)=D1867,1,""),"")</f>
        <v/>
      </c>
    </row>
    <row r="1868" spans="1:7" x14ac:dyDescent="0.25">
      <c r="A1868">
        <v>90265923</v>
      </c>
      <c r="C1868" t="s">
        <v>4042</v>
      </c>
      <c r="D1868" t="s">
        <v>4043</v>
      </c>
      <c r="E1868">
        <v>0.14799999999999999</v>
      </c>
      <c r="F1868" t="str">
        <f>IFERROR(IF(VLOOKUP(D1868,Benchmark_list_included!B:B,1,FALSE)=D1868,1,""),"")</f>
        <v/>
      </c>
      <c r="G1868" t="str">
        <f>IFERROR(IF(VLOOKUP(D1868,Benchmark_list_excluded!B:B,1,FALSE)=D1868,1,""),"")</f>
        <v/>
      </c>
    </row>
    <row r="1869" spans="1:7" x14ac:dyDescent="0.25">
      <c r="A1869">
        <v>90266057</v>
      </c>
      <c r="C1869" t="s">
        <v>4044</v>
      </c>
      <c r="D1869" t="s">
        <v>4045</v>
      </c>
      <c r="E1869">
        <v>0.14799999999999999</v>
      </c>
      <c r="F1869" t="str">
        <f>IFERROR(IF(VLOOKUP(D1869,Benchmark_list_included!B:B,1,FALSE)=D1869,1,""),"")</f>
        <v/>
      </c>
      <c r="G1869" t="str">
        <f>IFERROR(IF(VLOOKUP(D1869,Benchmark_list_excluded!B:B,1,FALSE)=D1869,1,""),"")</f>
        <v/>
      </c>
    </row>
    <row r="1870" spans="1:7" x14ac:dyDescent="0.25">
      <c r="A1870">
        <v>90266476</v>
      </c>
      <c r="C1870" t="s">
        <v>4046</v>
      </c>
      <c r="D1870" t="s">
        <v>4047</v>
      </c>
      <c r="E1870">
        <v>0.14799999999999999</v>
      </c>
      <c r="F1870" t="str">
        <f>IFERROR(IF(VLOOKUP(D1870,Benchmark_list_included!B:B,1,FALSE)=D1870,1,""),"")</f>
        <v/>
      </c>
      <c r="G1870" t="str">
        <f>IFERROR(IF(VLOOKUP(D1870,Benchmark_list_excluded!B:B,1,FALSE)=D1870,1,""),"")</f>
        <v/>
      </c>
    </row>
    <row r="1871" spans="1:7" x14ac:dyDescent="0.25">
      <c r="A1871">
        <v>90266872</v>
      </c>
      <c r="C1871" t="s">
        <v>4048</v>
      </c>
      <c r="D1871" t="s">
        <v>4049</v>
      </c>
      <c r="E1871">
        <v>0.14799999999999999</v>
      </c>
      <c r="F1871" t="str">
        <f>IFERROR(IF(VLOOKUP(D1871,Benchmark_list_included!B:B,1,FALSE)=D1871,1,""),"")</f>
        <v/>
      </c>
      <c r="G1871" t="str">
        <f>IFERROR(IF(VLOOKUP(D1871,Benchmark_list_excluded!B:B,1,FALSE)=D1871,1,""),"")</f>
        <v/>
      </c>
    </row>
    <row r="1872" spans="1:7" x14ac:dyDescent="0.25">
      <c r="A1872">
        <v>90265079</v>
      </c>
      <c r="C1872" t="s">
        <v>4050</v>
      </c>
      <c r="D1872" t="s">
        <v>4051</v>
      </c>
      <c r="E1872">
        <v>0.14699999999999999</v>
      </c>
      <c r="F1872" t="str">
        <f>IFERROR(IF(VLOOKUP(D1872,Benchmark_list_included!B:B,1,FALSE)=D1872,1,""),"")</f>
        <v/>
      </c>
      <c r="G1872" t="str">
        <f>IFERROR(IF(VLOOKUP(D1872,Benchmark_list_excluded!B:B,1,FALSE)=D1872,1,""),"")</f>
        <v/>
      </c>
    </row>
    <row r="1873" spans="1:7" x14ac:dyDescent="0.25">
      <c r="A1873">
        <v>90267171</v>
      </c>
      <c r="C1873" t="s">
        <v>451</v>
      </c>
      <c r="D1873" t="s">
        <v>449</v>
      </c>
      <c r="E1873">
        <v>0.14699999999999999</v>
      </c>
      <c r="F1873" t="str">
        <f>IFERROR(IF(VLOOKUP(D1873,Benchmark_list_included!B:B,1,FALSE)=D1873,1,""),"")</f>
        <v/>
      </c>
      <c r="G1873">
        <f>IFERROR(IF(VLOOKUP(D1873,Benchmark_list_excluded!B:B,1,FALSE)=D1873,1,""),"")</f>
        <v>1</v>
      </c>
    </row>
    <row r="1874" spans="1:7" x14ac:dyDescent="0.25">
      <c r="A1874">
        <v>90264727</v>
      </c>
      <c r="C1874" t="s">
        <v>4052</v>
      </c>
      <c r="D1874" t="s">
        <v>4053</v>
      </c>
      <c r="E1874">
        <v>0.14599999999999999</v>
      </c>
      <c r="F1874" t="str">
        <f>IFERROR(IF(VLOOKUP(D1874,Benchmark_list_included!B:B,1,FALSE)=D1874,1,""),"")</f>
        <v/>
      </c>
      <c r="G1874" t="str">
        <f>IFERROR(IF(VLOOKUP(D1874,Benchmark_list_excluded!B:B,1,FALSE)=D1874,1,""),"")</f>
        <v/>
      </c>
    </row>
    <row r="1875" spans="1:7" x14ac:dyDescent="0.25">
      <c r="A1875">
        <v>90265232</v>
      </c>
      <c r="C1875" t="s">
        <v>4054</v>
      </c>
      <c r="D1875" t="s">
        <v>4055</v>
      </c>
      <c r="E1875">
        <v>0.14599999999999999</v>
      </c>
      <c r="F1875" t="str">
        <f>IFERROR(IF(VLOOKUP(D1875,Benchmark_list_included!B:B,1,FALSE)=D1875,1,""),"")</f>
        <v/>
      </c>
      <c r="G1875" t="str">
        <f>IFERROR(IF(VLOOKUP(D1875,Benchmark_list_excluded!B:B,1,FALSE)=D1875,1,""),"")</f>
        <v/>
      </c>
    </row>
    <row r="1876" spans="1:7" x14ac:dyDescent="0.25">
      <c r="A1876">
        <v>90266790</v>
      </c>
      <c r="C1876" t="s">
        <v>4056</v>
      </c>
      <c r="D1876" t="s">
        <v>4057</v>
      </c>
      <c r="E1876">
        <v>0.14599999999999999</v>
      </c>
      <c r="F1876" t="str">
        <f>IFERROR(IF(VLOOKUP(D1876,Benchmark_list_included!B:B,1,FALSE)=D1876,1,""),"")</f>
        <v/>
      </c>
      <c r="G1876" t="str">
        <f>IFERROR(IF(VLOOKUP(D1876,Benchmark_list_excluded!B:B,1,FALSE)=D1876,1,""),"")</f>
        <v/>
      </c>
    </row>
    <row r="1877" spans="1:7" x14ac:dyDescent="0.25">
      <c r="A1877">
        <v>90266800</v>
      </c>
      <c r="C1877" t="s">
        <v>4058</v>
      </c>
      <c r="D1877" t="s">
        <v>4059</v>
      </c>
      <c r="E1877">
        <v>0.14599999999999999</v>
      </c>
      <c r="F1877" t="str">
        <f>IFERROR(IF(VLOOKUP(D1877,Benchmark_list_included!B:B,1,FALSE)=D1877,1,""),"")</f>
        <v/>
      </c>
      <c r="G1877" t="str">
        <f>IFERROR(IF(VLOOKUP(D1877,Benchmark_list_excluded!B:B,1,FALSE)=D1877,1,""),"")</f>
        <v/>
      </c>
    </row>
    <row r="1878" spans="1:7" x14ac:dyDescent="0.25">
      <c r="A1878">
        <v>90265505</v>
      </c>
      <c r="C1878" t="s">
        <v>4060</v>
      </c>
      <c r="D1878" t="s">
        <v>4061</v>
      </c>
      <c r="E1878">
        <v>0.14499999999999999</v>
      </c>
      <c r="F1878" t="str">
        <f>IFERROR(IF(VLOOKUP(D1878,Benchmark_list_included!B:B,1,FALSE)=D1878,1,""),"")</f>
        <v/>
      </c>
      <c r="G1878" t="str">
        <f>IFERROR(IF(VLOOKUP(D1878,Benchmark_list_excluded!B:B,1,FALSE)=D1878,1,""),"")</f>
        <v/>
      </c>
    </row>
    <row r="1879" spans="1:7" x14ac:dyDescent="0.25">
      <c r="A1879">
        <v>90266581</v>
      </c>
      <c r="C1879" t="s">
        <v>4062</v>
      </c>
      <c r="D1879" t="s">
        <v>4063</v>
      </c>
      <c r="E1879">
        <v>0.14499999999999999</v>
      </c>
      <c r="F1879" t="str">
        <f>IFERROR(IF(VLOOKUP(D1879,Benchmark_list_included!B:B,1,FALSE)=D1879,1,""),"")</f>
        <v/>
      </c>
      <c r="G1879" t="str">
        <f>IFERROR(IF(VLOOKUP(D1879,Benchmark_list_excluded!B:B,1,FALSE)=D1879,1,""),"")</f>
        <v/>
      </c>
    </row>
    <row r="1880" spans="1:7" x14ac:dyDescent="0.25">
      <c r="A1880">
        <v>90267062</v>
      </c>
      <c r="C1880" t="s">
        <v>4064</v>
      </c>
      <c r="D1880" t="s">
        <v>4065</v>
      </c>
      <c r="E1880">
        <v>0.14499999999999999</v>
      </c>
      <c r="F1880" t="str">
        <f>IFERROR(IF(VLOOKUP(D1880,Benchmark_list_included!B:B,1,FALSE)=D1880,1,""),"")</f>
        <v/>
      </c>
      <c r="G1880" t="str">
        <f>IFERROR(IF(VLOOKUP(D1880,Benchmark_list_excluded!B:B,1,FALSE)=D1880,1,""),"")</f>
        <v/>
      </c>
    </row>
    <row r="1881" spans="1:7" x14ac:dyDescent="0.25">
      <c r="A1881">
        <v>90264939</v>
      </c>
      <c r="C1881" t="s">
        <v>4066</v>
      </c>
      <c r="D1881" t="s">
        <v>4067</v>
      </c>
      <c r="E1881">
        <v>0.14399999999999999</v>
      </c>
      <c r="F1881" t="str">
        <f>IFERROR(IF(VLOOKUP(D1881,Benchmark_list_included!B:B,1,FALSE)=D1881,1,""),"")</f>
        <v/>
      </c>
      <c r="G1881" t="str">
        <f>IFERROR(IF(VLOOKUP(D1881,Benchmark_list_excluded!B:B,1,FALSE)=D1881,1,""),"")</f>
        <v/>
      </c>
    </row>
    <row r="1882" spans="1:7" x14ac:dyDescent="0.25">
      <c r="A1882">
        <v>90265109</v>
      </c>
      <c r="C1882" t="s">
        <v>4068</v>
      </c>
      <c r="D1882" t="s">
        <v>4069</v>
      </c>
      <c r="E1882">
        <v>0.14399999999999999</v>
      </c>
      <c r="F1882" t="str">
        <f>IFERROR(IF(VLOOKUP(D1882,Benchmark_list_included!B:B,1,FALSE)=D1882,1,""),"")</f>
        <v/>
      </c>
      <c r="G1882" t="str">
        <f>IFERROR(IF(VLOOKUP(D1882,Benchmark_list_excluded!B:B,1,FALSE)=D1882,1,""),"")</f>
        <v/>
      </c>
    </row>
    <row r="1883" spans="1:7" x14ac:dyDescent="0.25">
      <c r="A1883">
        <v>90266026</v>
      </c>
      <c r="C1883" t="s">
        <v>4070</v>
      </c>
      <c r="D1883" t="s">
        <v>4071</v>
      </c>
      <c r="E1883">
        <v>0.14399999999999999</v>
      </c>
      <c r="F1883" t="str">
        <f>IFERROR(IF(VLOOKUP(D1883,Benchmark_list_included!B:B,1,FALSE)=D1883,1,""),"")</f>
        <v/>
      </c>
      <c r="G1883" t="str">
        <f>IFERROR(IF(VLOOKUP(D1883,Benchmark_list_excluded!B:B,1,FALSE)=D1883,1,""),"")</f>
        <v/>
      </c>
    </row>
    <row r="1884" spans="1:7" x14ac:dyDescent="0.25">
      <c r="A1884">
        <v>90266502</v>
      </c>
      <c r="C1884" t="s">
        <v>4072</v>
      </c>
      <c r="D1884" t="s">
        <v>4073</v>
      </c>
      <c r="E1884">
        <v>0.14399999999999999</v>
      </c>
      <c r="F1884" t="str">
        <f>IFERROR(IF(VLOOKUP(D1884,Benchmark_list_included!B:B,1,FALSE)=D1884,1,""),"")</f>
        <v/>
      </c>
      <c r="G1884" t="str">
        <f>IFERROR(IF(VLOOKUP(D1884,Benchmark_list_excluded!B:B,1,FALSE)=D1884,1,""),"")</f>
        <v/>
      </c>
    </row>
    <row r="1885" spans="1:7" x14ac:dyDescent="0.25">
      <c r="A1885">
        <v>90266567</v>
      </c>
      <c r="C1885" t="s">
        <v>4074</v>
      </c>
      <c r="D1885" t="s">
        <v>4075</v>
      </c>
      <c r="E1885">
        <v>0.14399999999999999</v>
      </c>
      <c r="F1885" t="str">
        <f>IFERROR(IF(VLOOKUP(D1885,Benchmark_list_included!B:B,1,FALSE)=D1885,1,""),"")</f>
        <v/>
      </c>
      <c r="G1885" t="str">
        <f>IFERROR(IF(VLOOKUP(D1885,Benchmark_list_excluded!B:B,1,FALSE)=D1885,1,""),"")</f>
        <v/>
      </c>
    </row>
    <row r="1886" spans="1:7" x14ac:dyDescent="0.25">
      <c r="A1886">
        <v>90267071</v>
      </c>
      <c r="C1886" t="s">
        <v>4076</v>
      </c>
      <c r="D1886" t="s">
        <v>4077</v>
      </c>
      <c r="E1886">
        <v>0.14399999999999999</v>
      </c>
      <c r="F1886" t="str">
        <f>IFERROR(IF(VLOOKUP(D1886,Benchmark_list_included!B:B,1,FALSE)=D1886,1,""),"")</f>
        <v/>
      </c>
      <c r="G1886" t="str">
        <f>IFERROR(IF(VLOOKUP(D1886,Benchmark_list_excluded!B:B,1,FALSE)=D1886,1,""),"")</f>
        <v/>
      </c>
    </row>
    <row r="1887" spans="1:7" x14ac:dyDescent="0.25">
      <c r="A1887">
        <v>90264880</v>
      </c>
      <c r="C1887" t="s">
        <v>4078</v>
      </c>
      <c r="D1887" t="s">
        <v>4079</v>
      </c>
      <c r="E1887">
        <v>0.14299999999999999</v>
      </c>
      <c r="F1887" t="str">
        <f>IFERROR(IF(VLOOKUP(D1887,Benchmark_list_included!B:B,1,FALSE)=D1887,1,""),"")</f>
        <v/>
      </c>
      <c r="G1887" t="str">
        <f>IFERROR(IF(VLOOKUP(D1887,Benchmark_list_excluded!B:B,1,FALSE)=D1887,1,""),"")</f>
        <v/>
      </c>
    </row>
    <row r="1888" spans="1:7" x14ac:dyDescent="0.25">
      <c r="A1888">
        <v>90265277</v>
      </c>
      <c r="C1888" t="s">
        <v>4080</v>
      </c>
      <c r="D1888" t="s">
        <v>4081</v>
      </c>
      <c r="E1888">
        <v>0.14299999999999999</v>
      </c>
      <c r="F1888" t="str">
        <f>IFERROR(IF(VLOOKUP(D1888,Benchmark_list_included!B:B,1,FALSE)=D1888,1,""),"")</f>
        <v/>
      </c>
      <c r="G1888" t="str">
        <f>IFERROR(IF(VLOOKUP(D1888,Benchmark_list_excluded!B:B,1,FALSE)=D1888,1,""),"")</f>
        <v/>
      </c>
    </row>
    <row r="1889" spans="1:7" x14ac:dyDescent="0.25">
      <c r="A1889">
        <v>90265387</v>
      </c>
      <c r="C1889" t="s">
        <v>4082</v>
      </c>
      <c r="D1889" t="s">
        <v>4083</v>
      </c>
      <c r="E1889">
        <v>0.14299999999999999</v>
      </c>
      <c r="F1889" t="str">
        <f>IFERROR(IF(VLOOKUP(D1889,Benchmark_list_included!B:B,1,FALSE)=D1889,1,""),"")</f>
        <v/>
      </c>
      <c r="G1889" t="str">
        <f>IFERROR(IF(VLOOKUP(D1889,Benchmark_list_excluded!B:B,1,FALSE)=D1889,1,""),"")</f>
        <v/>
      </c>
    </row>
    <row r="1890" spans="1:7" x14ac:dyDescent="0.25">
      <c r="A1890">
        <v>90267190</v>
      </c>
      <c r="C1890" t="s">
        <v>4084</v>
      </c>
      <c r="D1890" t="s">
        <v>4085</v>
      </c>
      <c r="E1890">
        <v>0.14299999999999999</v>
      </c>
      <c r="F1890" t="str">
        <f>IFERROR(IF(VLOOKUP(D1890,Benchmark_list_included!B:B,1,FALSE)=D1890,1,""),"")</f>
        <v/>
      </c>
      <c r="G1890" t="str">
        <f>IFERROR(IF(VLOOKUP(D1890,Benchmark_list_excluded!B:B,1,FALSE)=D1890,1,""),"")</f>
        <v/>
      </c>
    </row>
    <row r="1891" spans="1:7" x14ac:dyDescent="0.25">
      <c r="A1891">
        <v>90265095</v>
      </c>
      <c r="C1891" t="s">
        <v>4086</v>
      </c>
      <c r="D1891" t="s">
        <v>4087</v>
      </c>
      <c r="E1891">
        <v>0.14199999999999999</v>
      </c>
      <c r="F1891" t="str">
        <f>IFERROR(IF(VLOOKUP(D1891,Benchmark_list_included!B:B,1,FALSE)=D1891,1,""),"")</f>
        <v/>
      </c>
      <c r="G1891" t="str">
        <f>IFERROR(IF(VLOOKUP(D1891,Benchmark_list_excluded!B:B,1,FALSE)=D1891,1,""),"")</f>
        <v/>
      </c>
    </row>
    <row r="1892" spans="1:7" x14ac:dyDescent="0.25">
      <c r="A1892">
        <v>90265428</v>
      </c>
      <c r="C1892" t="s">
        <v>4088</v>
      </c>
      <c r="D1892" t="s">
        <v>4089</v>
      </c>
      <c r="E1892">
        <v>0.14199999999999999</v>
      </c>
      <c r="F1892" t="str">
        <f>IFERROR(IF(VLOOKUP(D1892,Benchmark_list_included!B:B,1,FALSE)=D1892,1,""),"")</f>
        <v/>
      </c>
      <c r="G1892" t="str">
        <f>IFERROR(IF(VLOOKUP(D1892,Benchmark_list_excluded!B:B,1,FALSE)=D1892,1,""),"")</f>
        <v/>
      </c>
    </row>
    <row r="1893" spans="1:7" x14ac:dyDescent="0.25">
      <c r="A1893">
        <v>90266640</v>
      </c>
      <c r="C1893" t="s">
        <v>4090</v>
      </c>
      <c r="D1893" t="s">
        <v>4091</v>
      </c>
      <c r="E1893">
        <v>0.14199999999999999</v>
      </c>
      <c r="F1893" t="str">
        <f>IFERROR(IF(VLOOKUP(D1893,Benchmark_list_included!B:B,1,FALSE)=D1893,1,""),"")</f>
        <v/>
      </c>
      <c r="G1893" t="str">
        <f>IFERROR(IF(VLOOKUP(D1893,Benchmark_list_excluded!B:B,1,FALSE)=D1893,1,""),"")</f>
        <v/>
      </c>
    </row>
    <row r="1894" spans="1:7" x14ac:dyDescent="0.25">
      <c r="A1894">
        <v>90267241</v>
      </c>
      <c r="C1894" t="s">
        <v>4092</v>
      </c>
      <c r="D1894" t="s">
        <v>4093</v>
      </c>
      <c r="E1894">
        <v>0.14199999999999999</v>
      </c>
      <c r="F1894" t="str">
        <f>IFERROR(IF(VLOOKUP(D1894,Benchmark_list_included!B:B,1,FALSE)=D1894,1,""),"")</f>
        <v/>
      </c>
      <c r="G1894" t="str">
        <f>IFERROR(IF(VLOOKUP(D1894,Benchmark_list_excluded!B:B,1,FALSE)=D1894,1,""),"")</f>
        <v/>
      </c>
    </row>
    <row r="1895" spans="1:7" x14ac:dyDescent="0.25">
      <c r="A1895">
        <v>90264949</v>
      </c>
      <c r="C1895" t="s">
        <v>4094</v>
      </c>
      <c r="D1895" t="s">
        <v>4095</v>
      </c>
      <c r="E1895">
        <v>0.14099999999999999</v>
      </c>
      <c r="F1895" t="str">
        <f>IFERROR(IF(VLOOKUP(D1895,Benchmark_list_included!B:B,1,FALSE)=D1895,1,""),"")</f>
        <v/>
      </c>
      <c r="G1895" t="str">
        <f>IFERROR(IF(VLOOKUP(D1895,Benchmark_list_excluded!B:B,1,FALSE)=D1895,1,""),"")</f>
        <v/>
      </c>
    </row>
    <row r="1896" spans="1:7" x14ac:dyDescent="0.25">
      <c r="A1896">
        <v>90265598</v>
      </c>
      <c r="C1896" t="s">
        <v>4096</v>
      </c>
      <c r="D1896" t="s">
        <v>4097</v>
      </c>
      <c r="E1896">
        <v>0.14099999999999999</v>
      </c>
      <c r="F1896" t="str">
        <f>IFERROR(IF(VLOOKUP(D1896,Benchmark_list_included!B:B,1,FALSE)=D1896,1,""),"")</f>
        <v/>
      </c>
      <c r="G1896" t="str">
        <f>IFERROR(IF(VLOOKUP(D1896,Benchmark_list_excluded!B:B,1,FALSE)=D1896,1,""),"")</f>
        <v/>
      </c>
    </row>
    <row r="1897" spans="1:7" x14ac:dyDescent="0.25">
      <c r="A1897">
        <v>90266213</v>
      </c>
      <c r="C1897" t="s">
        <v>4098</v>
      </c>
      <c r="D1897" t="s">
        <v>4099</v>
      </c>
      <c r="E1897">
        <v>0.14099999999999999</v>
      </c>
      <c r="F1897" t="str">
        <f>IFERROR(IF(VLOOKUP(D1897,Benchmark_list_included!B:B,1,FALSE)=D1897,1,""),"")</f>
        <v/>
      </c>
      <c r="G1897" t="str">
        <f>IFERROR(IF(VLOOKUP(D1897,Benchmark_list_excluded!B:B,1,FALSE)=D1897,1,""),"")</f>
        <v/>
      </c>
    </row>
    <row r="1898" spans="1:7" x14ac:dyDescent="0.25">
      <c r="A1898">
        <v>90267111</v>
      </c>
      <c r="C1898" t="s">
        <v>4100</v>
      </c>
      <c r="D1898" t="s">
        <v>4101</v>
      </c>
      <c r="E1898">
        <v>0.14099999999999999</v>
      </c>
      <c r="F1898" t="str">
        <f>IFERROR(IF(VLOOKUP(D1898,Benchmark_list_included!B:B,1,FALSE)=D1898,1,""),"")</f>
        <v/>
      </c>
      <c r="G1898" t="str">
        <f>IFERROR(IF(VLOOKUP(D1898,Benchmark_list_excluded!B:B,1,FALSE)=D1898,1,""),"")</f>
        <v/>
      </c>
    </row>
    <row r="1899" spans="1:7" x14ac:dyDescent="0.25">
      <c r="A1899">
        <v>90264774</v>
      </c>
      <c r="C1899" t="s">
        <v>4102</v>
      </c>
      <c r="D1899" t="s">
        <v>4103</v>
      </c>
      <c r="E1899">
        <v>0.14000000000000001</v>
      </c>
      <c r="F1899" t="str">
        <f>IFERROR(IF(VLOOKUP(D1899,Benchmark_list_included!B:B,1,FALSE)=D1899,1,""),"")</f>
        <v/>
      </c>
      <c r="G1899" t="str">
        <f>IFERROR(IF(VLOOKUP(D1899,Benchmark_list_excluded!B:B,1,FALSE)=D1899,1,""),"")</f>
        <v/>
      </c>
    </row>
    <row r="1900" spans="1:7" x14ac:dyDescent="0.25">
      <c r="A1900">
        <v>90265357</v>
      </c>
      <c r="C1900" t="s">
        <v>4104</v>
      </c>
      <c r="D1900" t="s">
        <v>4105</v>
      </c>
      <c r="E1900">
        <v>0.14000000000000001</v>
      </c>
      <c r="F1900" t="str">
        <f>IFERROR(IF(VLOOKUP(D1900,Benchmark_list_included!B:B,1,FALSE)=D1900,1,""),"")</f>
        <v/>
      </c>
      <c r="G1900" t="str">
        <f>IFERROR(IF(VLOOKUP(D1900,Benchmark_list_excluded!B:B,1,FALSE)=D1900,1,""),"")</f>
        <v/>
      </c>
    </row>
    <row r="1901" spans="1:7" x14ac:dyDescent="0.25">
      <c r="A1901">
        <v>90265365</v>
      </c>
      <c r="C1901" t="s">
        <v>4106</v>
      </c>
      <c r="D1901" t="s">
        <v>4107</v>
      </c>
      <c r="E1901">
        <v>0.14000000000000001</v>
      </c>
      <c r="F1901" t="str">
        <f>IFERROR(IF(VLOOKUP(D1901,Benchmark_list_included!B:B,1,FALSE)=D1901,1,""),"")</f>
        <v/>
      </c>
      <c r="G1901" t="str">
        <f>IFERROR(IF(VLOOKUP(D1901,Benchmark_list_excluded!B:B,1,FALSE)=D1901,1,""),"")</f>
        <v/>
      </c>
    </row>
    <row r="1902" spans="1:7" x14ac:dyDescent="0.25">
      <c r="A1902">
        <v>90265732</v>
      </c>
      <c r="C1902" t="s">
        <v>4108</v>
      </c>
      <c r="D1902" t="s">
        <v>4109</v>
      </c>
      <c r="E1902">
        <v>0.14000000000000001</v>
      </c>
      <c r="F1902" t="str">
        <f>IFERROR(IF(VLOOKUP(D1902,Benchmark_list_included!B:B,1,FALSE)=D1902,1,""),"")</f>
        <v/>
      </c>
      <c r="G1902" t="str">
        <f>IFERROR(IF(VLOOKUP(D1902,Benchmark_list_excluded!B:B,1,FALSE)=D1902,1,""),"")</f>
        <v/>
      </c>
    </row>
    <row r="1903" spans="1:7" x14ac:dyDescent="0.25">
      <c r="A1903">
        <v>90266048</v>
      </c>
      <c r="C1903" t="s">
        <v>4110</v>
      </c>
      <c r="D1903" t="s">
        <v>4111</v>
      </c>
      <c r="E1903">
        <v>0.14000000000000001</v>
      </c>
      <c r="F1903" t="str">
        <f>IFERROR(IF(VLOOKUP(D1903,Benchmark_list_included!B:B,1,FALSE)=D1903,1,""),"")</f>
        <v/>
      </c>
      <c r="G1903" t="str">
        <f>IFERROR(IF(VLOOKUP(D1903,Benchmark_list_excluded!B:B,1,FALSE)=D1903,1,""),"")</f>
        <v/>
      </c>
    </row>
    <row r="1904" spans="1:7" x14ac:dyDescent="0.25">
      <c r="A1904">
        <v>90266172</v>
      </c>
      <c r="C1904" t="s">
        <v>4112</v>
      </c>
      <c r="D1904" t="s">
        <v>4113</v>
      </c>
      <c r="E1904">
        <v>0.14000000000000001</v>
      </c>
      <c r="F1904" t="str">
        <f>IFERROR(IF(VLOOKUP(D1904,Benchmark_list_included!B:B,1,FALSE)=D1904,1,""),"")</f>
        <v/>
      </c>
      <c r="G1904" t="str">
        <f>IFERROR(IF(VLOOKUP(D1904,Benchmark_list_excluded!B:B,1,FALSE)=D1904,1,""),"")</f>
        <v/>
      </c>
    </row>
    <row r="1905" spans="1:7" x14ac:dyDescent="0.25">
      <c r="A1905">
        <v>90266721</v>
      </c>
      <c r="C1905" t="s">
        <v>4114</v>
      </c>
      <c r="D1905" t="s">
        <v>4115</v>
      </c>
      <c r="E1905">
        <v>0.14000000000000001</v>
      </c>
      <c r="F1905" t="str">
        <f>IFERROR(IF(VLOOKUP(D1905,Benchmark_list_included!B:B,1,FALSE)=D1905,1,""),"")</f>
        <v/>
      </c>
      <c r="G1905" t="str">
        <f>IFERROR(IF(VLOOKUP(D1905,Benchmark_list_excluded!B:B,1,FALSE)=D1905,1,""),"")</f>
        <v/>
      </c>
    </row>
    <row r="1906" spans="1:7" x14ac:dyDescent="0.25">
      <c r="A1906">
        <v>90266745</v>
      </c>
      <c r="C1906" t="s">
        <v>4116</v>
      </c>
      <c r="D1906" t="s">
        <v>4117</v>
      </c>
      <c r="E1906">
        <v>0.14000000000000001</v>
      </c>
      <c r="F1906" t="str">
        <f>IFERROR(IF(VLOOKUP(D1906,Benchmark_list_included!B:B,1,FALSE)=D1906,1,""),"")</f>
        <v/>
      </c>
      <c r="G1906" t="str">
        <f>IFERROR(IF(VLOOKUP(D1906,Benchmark_list_excluded!B:B,1,FALSE)=D1906,1,""),"")</f>
        <v/>
      </c>
    </row>
    <row r="1907" spans="1:7" x14ac:dyDescent="0.25">
      <c r="A1907">
        <v>90264823</v>
      </c>
      <c r="C1907" t="s">
        <v>4118</v>
      </c>
      <c r="D1907" t="s">
        <v>4119</v>
      </c>
      <c r="E1907">
        <v>0.13900000000000001</v>
      </c>
      <c r="F1907" t="str">
        <f>IFERROR(IF(VLOOKUP(D1907,Benchmark_list_included!B:B,1,FALSE)=D1907,1,""),"")</f>
        <v/>
      </c>
      <c r="G1907" t="str">
        <f>IFERROR(IF(VLOOKUP(D1907,Benchmark_list_excluded!B:B,1,FALSE)=D1907,1,""),"")</f>
        <v/>
      </c>
    </row>
    <row r="1908" spans="1:7" x14ac:dyDescent="0.25">
      <c r="A1908">
        <v>90265761</v>
      </c>
      <c r="C1908" t="s">
        <v>4120</v>
      </c>
      <c r="D1908" t="s">
        <v>4121</v>
      </c>
      <c r="E1908">
        <v>0.13900000000000001</v>
      </c>
      <c r="F1908" t="str">
        <f>IFERROR(IF(VLOOKUP(D1908,Benchmark_list_included!B:B,1,FALSE)=D1908,1,""),"")</f>
        <v/>
      </c>
      <c r="G1908" t="str">
        <f>IFERROR(IF(VLOOKUP(D1908,Benchmark_list_excluded!B:B,1,FALSE)=D1908,1,""),"")</f>
        <v/>
      </c>
    </row>
    <row r="1909" spans="1:7" x14ac:dyDescent="0.25">
      <c r="A1909">
        <v>90265785</v>
      </c>
      <c r="C1909" t="s">
        <v>4122</v>
      </c>
      <c r="D1909" t="s">
        <v>4123</v>
      </c>
      <c r="E1909">
        <v>0.13900000000000001</v>
      </c>
      <c r="F1909" t="str">
        <f>IFERROR(IF(VLOOKUP(D1909,Benchmark_list_included!B:B,1,FALSE)=D1909,1,""),"")</f>
        <v/>
      </c>
      <c r="G1909" t="str">
        <f>IFERROR(IF(VLOOKUP(D1909,Benchmark_list_excluded!B:B,1,FALSE)=D1909,1,""),"")</f>
        <v/>
      </c>
    </row>
    <row r="1910" spans="1:7" x14ac:dyDescent="0.25">
      <c r="A1910">
        <v>90266068</v>
      </c>
      <c r="C1910" t="s">
        <v>4124</v>
      </c>
      <c r="D1910" t="s">
        <v>4125</v>
      </c>
      <c r="E1910">
        <v>0.13900000000000001</v>
      </c>
      <c r="F1910" t="str">
        <f>IFERROR(IF(VLOOKUP(D1910,Benchmark_list_included!B:B,1,FALSE)=D1910,1,""),"")</f>
        <v/>
      </c>
      <c r="G1910" t="str">
        <f>IFERROR(IF(VLOOKUP(D1910,Benchmark_list_excluded!B:B,1,FALSE)=D1910,1,""),"")</f>
        <v/>
      </c>
    </row>
    <row r="1911" spans="1:7" x14ac:dyDescent="0.25">
      <c r="A1911">
        <v>90266758</v>
      </c>
      <c r="C1911" t="s">
        <v>4126</v>
      </c>
      <c r="D1911" t="s">
        <v>4127</v>
      </c>
      <c r="E1911">
        <v>0.13900000000000001</v>
      </c>
      <c r="F1911" t="str">
        <f>IFERROR(IF(VLOOKUP(D1911,Benchmark_list_included!B:B,1,FALSE)=D1911,1,""),"")</f>
        <v/>
      </c>
      <c r="G1911" t="str">
        <f>IFERROR(IF(VLOOKUP(D1911,Benchmark_list_excluded!B:B,1,FALSE)=D1911,1,""),"")</f>
        <v/>
      </c>
    </row>
    <row r="1912" spans="1:7" x14ac:dyDescent="0.25">
      <c r="A1912">
        <v>90266768</v>
      </c>
      <c r="C1912" t="s">
        <v>4128</v>
      </c>
      <c r="D1912" t="s">
        <v>4129</v>
      </c>
      <c r="E1912">
        <v>0.13900000000000001</v>
      </c>
      <c r="F1912" t="str">
        <f>IFERROR(IF(VLOOKUP(D1912,Benchmark_list_included!B:B,1,FALSE)=D1912,1,""),"")</f>
        <v/>
      </c>
      <c r="G1912" t="str">
        <f>IFERROR(IF(VLOOKUP(D1912,Benchmark_list_excluded!B:B,1,FALSE)=D1912,1,""),"")</f>
        <v/>
      </c>
    </row>
    <row r="1913" spans="1:7" x14ac:dyDescent="0.25">
      <c r="A1913">
        <v>90266984</v>
      </c>
      <c r="C1913" t="s">
        <v>4130</v>
      </c>
      <c r="D1913" t="s">
        <v>4131</v>
      </c>
      <c r="E1913">
        <v>0.13900000000000001</v>
      </c>
      <c r="F1913" t="str">
        <f>IFERROR(IF(VLOOKUP(D1913,Benchmark_list_included!B:B,1,FALSE)=D1913,1,""),"")</f>
        <v/>
      </c>
      <c r="G1913" t="str">
        <f>IFERROR(IF(VLOOKUP(D1913,Benchmark_list_excluded!B:B,1,FALSE)=D1913,1,""),"")</f>
        <v/>
      </c>
    </row>
    <row r="1914" spans="1:7" x14ac:dyDescent="0.25">
      <c r="A1914">
        <v>90265584</v>
      </c>
      <c r="C1914" t="s">
        <v>4132</v>
      </c>
      <c r="D1914" t="s">
        <v>4133</v>
      </c>
      <c r="E1914">
        <v>0.13800000000000001</v>
      </c>
      <c r="F1914" t="str">
        <f>IFERROR(IF(VLOOKUP(D1914,Benchmark_list_included!B:B,1,FALSE)=D1914,1,""),"")</f>
        <v/>
      </c>
      <c r="G1914" t="str">
        <f>IFERROR(IF(VLOOKUP(D1914,Benchmark_list_excluded!B:B,1,FALSE)=D1914,1,""),"")</f>
        <v/>
      </c>
    </row>
    <row r="1915" spans="1:7" x14ac:dyDescent="0.25">
      <c r="A1915">
        <v>90265643</v>
      </c>
      <c r="C1915" t="s">
        <v>4134</v>
      </c>
      <c r="D1915" t="s">
        <v>4135</v>
      </c>
      <c r="E1915">
        <v>0.13800000000000001</v>
      </c>
      <c r="F1915" t="str">
        <f>IFERROR(IF(VLOOKUP(D1915,Benchmark_list_included!B:B,1,FALSE)=D1915,1,""),"")</f>
        <v/>
      </c>
      <c r="G1915" t="str">
        <f>IFERROR(IF(VLOOKUP(D1915,Benchmark_list_excluded!B:B,1,FALSE)=D1915,1,""),"")</f>
        <v/>
      </c>
    </row>
    <row r="1916" spans="1:7" x14ac:dyDescent="0.25">
      <c r="A1916">
        <v>90265911</v>
      </c>
      <c r="C1916" t="s">
        <v>4136</v>
      </c>
      <c r="D1916" t="s">
        <v>4137</v>
      </c>
      <c r="E1916">
        <v>0.13800000000000001</v>
      </c>
      <c r="F1916" t="str">
        <f>IFERROR(IF(VLOOKUP(D1916,Benchmark_list_included!B:B,1,FALSE)=D1916,1,""),"")</f>
        <v/>
      </c>
      <c r="G1916" t="str">
        <f>IFERROR(IF(VLOOKUP(D1916,Benchmark_list_excluded!B:B,1,FALSE)=D1916,1,""),"")</f>
        <v/>
      </c>
    </row>
    <row r="1917" spans="1:7" x14ac:dyDescent="0.25">
      <c r="A1917">
        <v>90267132</v>
      </c>
      <c r="C1917" t="s">
        <v>4138</v>
      </c>
      <c r="D1917" t="s">
        <v>4139</v>
      </c>
      <c r="E1917">
        <v>0.13800000000000001</v>
      </c>
      <c r="F1917" t="str">
        <f>IFERROR(IF(VLOOKUP(D1917,Benchmark_list_included!B:B,1,FALSE)=D1917,1,""),"")</f>
        <v/>
      </c>
      <c r="G1917" t="str">
        <f>IFERROR(IF(VLOOKUP(D1917,Benchmark_list_excluded!B:B,1,FALSE)=D1917,1,""),"")</f>
        <v/>
      </c>
    </row>
    <row r="1918" spans="1:7" x14ac:dyDescent="0.25">
      <c r="A1918">
        <v>90264728</v>
      </c>
      <c r="C1918" t="s">
        <v>4140</v>
      </c>
      <c r="D1918" t="s">
        <v>4141</v>
      </c>
      <c r="E1918">
        <v>0.13700000000000001</v>
      </c>
      <c r="F1918" t="str">
        <f>IFERROR(IF(VLOOKUP(D1918,Benchmark_list_included!B:B,1,FALSE)=D1918,1,""),"")</f>
        <v/>
      </c>
      <c r="G1918" t="str">
        <f>IFERROR(IF(VLOOKUP(D1918,Benchmark_list_excluded!B:B,1,FALSE)=D1918,1,""),"")</f>
        <v/>
      </c>
    </row>
    <row r="1919" spans="1:7" x14ac:dyDescent="0.25">
      <c r="A1919">
        <v>90265137</v>
      </c>
      <c r="C1919" t="s">
        <v>4142</v>
      </c>
      <c r="D1919" t="s">
        <v>4143</v>
      </c>
      <c r="E1919">
        <v>0.13700000000000001</v>
      </c>
      <c r="F1919" t="str">
        <f>IFERROR(IF(VLOOKUP(D1919,Benchmark_list_included!B:B,1,FALSE)=D1919,1,""),"")</f>
        <v/>
      </c>
      <c r="G1919" t="str">
        <f>IFERROR(IF(VLOOKUP(D1919,Benchmark_list_excluded!B:B,1,FALSE)=D1919,1,""),"")</f>
        <v/>
      </c>
    </row>
    <row r="1920" spans="1:7" x14ac:dyDescent="0.25">
      <c r="A1920">
        <v>90265478</v>
      </c>
      <c r="C1920" t="s">
        <v>4144</v>
      </c>
      <c r="D1920" t="s">
        <v>4145</v>
      </c>
      <c r="E1920">
        <v>0.13700000000000001</v>
      </c>
      <c r="F1920" t="str">
        <f>IFERROR(IF(VLOOKUP(D1920,Benchmark_list_included!B:B,1,FALSE)=D1920,1,""),"")</f>
        <v/>
      </c>
      <c r="G1920" t="str">
        <f>IFERROR(IF(VLOOKUP(D1920,Benchmark_list_excluded!B:B,1,FALSE)=D1920,1,""),"")</f>
        <v/>
      </c>
    </row>
    <row r="1921" spans="1:7" x14ac:dyDescent="0.25">
      <c r="A1921">
        <v>90267007</v>
      </c>
      <c r="C1921" t="s">
        <v>4146</v>
      </c>
      <c r="D1921" t="s">
        <v>4147</v>
      </c>
      <c r="E1921">
        <v>0.13700000000000001</v>
      </c>
      <c r="F1921" t="str">
        <f>IFERROR(IF(VLOOKUP(D1921,Benchmark_list_included!B:B,1,FALSE)=D1921,1,""),"")</f>
        <v/>
      </c>
      <c r="G1921" t="str">
        <f>IFERROR(IF(VLOOKUP(D1921,Benchmark_list_excluded!B:B,1,FALSE)=D1921,1,""),"")</f>
        <v/>
      </c>
    </row>
    <row r="1922" spans="1:7" x14ac:dyDescent="0.25">
      <c r="A1922">
        <v>90265101</v>
      </c>
      <c r="C1922" t="s">
        <v>4148</v>
      </c>
      <c r="D1922" t="s">
        <v>4149</v>
      </c>
      <c r="E1922">
        <v>0.13600000000000001</v>
      </c>
      <c r="F1922" t="str">
        <f>IFERROR(IF(VLOOKUP(D1922,Benchmark_list_included!B:B,1,FALSE)=D1922,1,""),"")</f>
        <v/>
      </c>
      <c r="G1922" t="str">
        <f>IFERROR(IF(VLOOKUP(D1922,Benchmark_list_excluded!B:B,1,FALSE)=D1922,1,""),"")</f>
        <v/>
      </c>
    </row>
    <row r="1923" spans="1:7" x14ac:dyDescent="0.25">
      <c r="A1923">
        <v>90265360</v>
      </c>
      <c r="C1923" t="s">
        <v>4150</v>
      </c>
      <c r="D1923" t="s">
        <v>4151</v>
      </c>
      <c r="E1923">
        <v>0.13600000000000001</v>
      </c>
      <c r="F1923" t="str">
        <f>IFERROR(IF(VLOOKUP(D1923,Benchmark_list_included!B:B,1,FALSE)=D1923,1,""),"")</f>
        <v/>
      </c>
      <c r="G1923" t="str">
        <f>IFERROR(IF(VLOOKUP(D1923,Benchmark_list_excluded!B:B,1,FALSE)=D1923,1,""),"")</f>
        <v/>
      </c>
    </row>
    <row r="1924" spans="1:7" x14ac:dyDescent="0.25">
      <c r="A1924">
        <v>90266193</v>
      </c>
      <c r="C1924" t="s">
        <v>4152</v>
      </c>
      <c r="D1924" t="s">
        <v>4153</v>
      </c>
      <c r="E1924">
        <v>0.13600000000000001</v>
      </c>
      <c r="F1924" t="str">
        <f>IFERROR(IF(VLOOKUP(D1924,Benchmark_list_included!B:B,1,FALSE)=D1924,1,""),"")</f>
        <v/>
      </c>
      <c r="G1924" t="str">
        <f>IFERROR(IF(VLOOKUP(D1924,Benchmark_list_excluded!B:B,1,FALSE)=D1924,1,""),"")</f>
        <v/>
      </c>
    </row>
    <row r="1925" spans="1:7" x14ac:dyDescent="0.25">
      <c r="A1925">
        <v>90266285</v>
      </c>
      <c r="C1925" t="s">
        <v>4154</v>
      </c>
      <c r="D1925" t="s">
        <v>4155</v>
      </c>
      <c r="E1925">
        <v>0.13600000000000001</v>
      </c>
      <c r="F1925" t="str">
        <f>IFERROR(IF(VLOOKUP(D1925,Benchmark_list_included!B:B,1,FALSE)=D1925,1,""),"")</f>
        <v/>
      </c>
      <c r="G1925" t="str">
        <f>IFERROR(IF(VLOOKUP(D1925,Benchmark_list_excluded!B:B,1,FALSE)=D1925,1,""),"")</f>
        <v/>
      </c>
    </row>
    <row r="1926" spans="1:7" x14ac:dyDescent="0.25">
      <c r="A1926">
        <v>90267322</v>
      </c>
      <c r="C1926" t="s">
        <v>4156</v>
      </c>
      <c r="D1926" t="s">
        <v>4157</v>
      </c>
      <c r="E1926">
        <v>0.13600000000000001</v>
      </c>
      <c r="F1926" t="str">
        <f>IFERROR(IF(VLOOKUP(D1926,Benchmark_list_included!B:B,1,FALSE)=D1926,1,""),"")</f>
        <v/>
      </c>
      <c r="G1926" t="str">
        <f>IFERROR(IF(VLOOKUP(D1926,Benchmark_list_excluded!B:B,1,FALSE)=D1926,1,""),"")</f>
        <v/>
      </c>
    </row>
    <row r="1927" spans="1:7" x14ac:dyDescent="0.25">
      <c r="A1927">
        <v>90265803</v>
      </c>
      <c r="C1927" t="s">
        <v>4158</v>
      </c>
      <c r="D1927" t="s">
        <v>4159</v>
      </c>
      <c r="E1927">
        <v>0.13500000000000001</v>
      </c>
      <c r="F1927" t="str">
        <f>IFERROR(IF(VLOOKUP(D1927,Benchmark_list_included!B:B,1,FALSE)=D1927,1,""),"")</f>
        <v/>
      </c>
      <c r="G1927" t="str">
        <f>IFERROR(IF(VLOOKUP(D1927,Benchmark_list_excluded!B:B,1,FALSE)=D1927,1,""),"")</f>
        <v/>
      </c>
    </row>
    <row r="1928" spans="1:7" x14ac:dyDescent="0.25">
      <c r="A1928">
        <v>90265834</v>
      </c>
      <c r="C1928" t="s">
        <v>4160</v>
      </c>
      <c r="D1928" t="s">
        <v>4161</v>
      </c>
      <c r="E1928">
        <v>0.13500000000000001</v>
      </c>
      <c r="F1928" t="str">
        <f>IFERROR(IF(VLOOKUP(D1928,Benchmark_list_included!B:B,1,FALSE)=D1928,1,""),"")</f>
        <v/>
      </c>
      <c r="G1928" t="str">
        <f>IFERROR(IF(VLOOKUP(D1928,Benchmark_list_excluded!B:B,1,FALSE)=D1928,1,""),"")</f>
        <v/>
      </c>
    </row>
    <row r="1929" spans="1:7" x14ac:dyDescent="0.25">
      <c r="A1929">
        <v>90265978</v>
      </c>
      <c r="C1929" t="s">
        <v>4162</v>
      </c>
      <c r="D1929" t="s">
        <v>4163</v>
      </c>
      <c r="E1929">
        <v>0.13500000000000001</v>
      </c>
      <c r="F1929" t="str">
        <f>IFERROR(IF(VLOOKUP(D1929,Benchmark_list_included!B:B,1,FALSE)=D1929,1,""),"")</f>
        <v/>
      </c>
      <c r="G1929" t="str">
        <f>IFERROR(IF(VLOOKUP(D1929,Benchmark_list_excluded!B:B,1,FALSE)=D1929,1,""),"")</f>
        <v/>
      </c>
    </row>
    <row r="1930" spans="1:7" x14ac:dyDescent="0.25">
      <c r="A1930">
        <v>90266816</v>
      </c>
      <c r="C1930" t="s">
        <v>4164</v>
      </c>
      <c r="D1930" t="s">
        <v>4165</v>
      </c>
      <c r="E1930">
        <v>0.13500000000000001</v>
      </c>
      <c r="F1930" t="str">
        <f>IFERROR(IF(VLOOKUP(D1930,Benchmark_list_included!B:B,1,FALSE)=D1930,1,""),"")</f>
        <v/>
      </c>
      <c r="G1930" t="str">
        <f>IFERROR(IF(VLOOKUP(D1930,Benchmark_list_excluded!B:B,1,FALSE)=D1930,1,""),"")</f>
        <v/>
      </c>
    </row>
    <row r="1931" spans="1:7" x14ac:dyDescent="0.25">
      <c r="A1931">
        <v>90267233</v>
      </c>
      <c r="C1931" t="s">
        <v>4166</v>
      </c>
      <c r="D1931" t="s">
        <v>4167</v>
      </c>
      <c r="E1931">
        <v>0.13500000000000001</v>
      </c>
      <c r="F1931" t="str">
        <f>IFERROR(IF(VLOOKUP(D1931,Benchmark_list_included!B:B,1,FALSE)=D1931,1,""),"")</f>
        <v/>
      </c>
      <c r="G1931" t="str">
        <f>IFERROR(IF(VLOOKUP(D1931,Benchmark_list_excluded!B:B,1,FALSE)=D1931,1,""),"")</f>
        <v/>
      </c>
    </row>
    <row r="1932" spans="1:7" x14ac:dyDescent="0.25">
      <c r="A1932">
        <v>90264657</v>
      </c>
      <c r="C1932" t="s">
        <v>4168</v>
      </c>
      <c r="D1932" t="s">
        <v>4169</v>
      </c>
      <c r="E1932">
        <v>0.13400000000000001</v>
      </c>
      <c r="F1932" t="str">
        <f>IFERROR(IF(VLOOKUP(D1932,Benchmark_list_included!B:B,1,FALSE)=D1932,1,""),"")</f>
        <v/>
      </c>
      <c r="G1932" t="str">
        <f>IFERROR(IF(VLOOKUP(D1932,Benchmark_list_excluded!B:B,1,FALSE)=D1932,1,""),"")</f>
        <v/>
      </c>
    </row>
    <row r="1933" spans="1:7" x14ac:dyDescent="0.25">
      <c r="A1933">
        <v>90264712</v>
      </c>
      <c r="C1933" t="s">
        <v>4170</v>
      </c>
      <c r="D1933" t="s">
        <v>4171</v>
      </c>
      <c r="E1933">
        <v>0.13400000000000001</v>
      </c>
      <c r="F1933" t="str">
        <f>IFERROR(IF(VLOOKUP(D1933,Benchmark_list_included!B:B,1,FALSE)=D1933,1,""),"")</f>
        <v/>
      </c>
      <c r="G1933" t="str">
        <f>IFERROR(IF(VLOOKUP(D1933,Benchmark_list_excluded!B:B,1,FALSE)=D1933,1,""),"")</f>
        <v/>
      </c>
    </row>
    <row r="1934" spans="1:7" x14ac:dyDescent="0.25">
      <c r="A1934">
        <v>90264968</v>
      </c>
      <c r="C1934" t="s">
        <v>4172</v>
      </c>
      <c r="D1934" t="s">
        <v>4173</v>
      </c>
      <c r="E1934">
        <v>0.13400000000000001</v>
      </c>
      <c r="F1934" t="str">
        <f>IFERROR(IF(VLOOKUP(D1934,Benchmark_list_included!B:B,1,FALSE)=D1934,1,""),"")</f>
        <v/>
      </c>
      <c r="G1934" t="str">
        <f>IFERROR(IF(VLOOKUP(D1934,Benchmark_list_excluded!B:B,1,FALSE)=D1934,1,""),"")</f>
        <v/>
      </c>
    </row>
    <row r="1935" spans="1:7" x14ac:dyDescent="0.25">
      <c r="A1935">
        <v>90265883</v>
      </c>
      <c r="C1935" t="s">
        <v>4174</v>
      </c>
      <c r="D1935" t="s">
        <v>4175</v>
      </c>
      <c r="E1935">
        <v>0.13400000000000001</v>
      </c>
      <c r="F1935" t="str">
        <f>IFERROR(IF(VLOOKUP(D1935,Benchmark_list_included!B:B,1,FALSE)=D1935,1,""),"")</f>
        <v/>
      </c>
      <c r="G1935" t="str">
        <f>IFERROR(IF(VLOOKUP(D1935,Benchmark_list_excluded!B:B,1,FALSE)=D1935,1,""),"")</f>
        <v/>
      </c>
    </row>
    <row r="1936" spans="1:7" x14ac:dyDescent="0.25">
      <c r="A1936">
        <v>90266077</v>
      </c>
      <c r="C1936" t="s">
        <v>4176</v>
      </c>
      <c r="D1936" t="s">
        <v>4177</v>
      </c>
      <c r="E1936">
        <v>0.13400000000000001</v>
      </c>
      <c r="F1936" t="str">
        <f>IFERROR(IF(VLOOKUP(D1936,Benchmark_list_included!B:B,1,FALSE)=D1936,1,""),"")</f>
        <v/>
      </c>
      <c r="G1936" t="str">
        <f>IFERROR(IF(VLOOKUP(D1936,Benchmark_list_excluded!B:B,1,FALSE)=D1936,1,""),"")</f>
        <v/>
      </c>
    </row>
    <row r="1937" spans="1:7" x14ac:dyDescent="0.25">
      <c r="A1937">
        <v>90267306</v>
      </c>
      <c r="C1937" t="s">
        <v>4178</v>
      </c>
      <c r="D1937" t="s">
        <v>4179</v>
      </c>
      <c r="E1937">
        <v>0.13400000000000001</v>
      </c>
      <c r="F1937" t="str">
        <f>IFERROR(IF(VLOOKUP(D1937,Benchmark_list_included!B:B,1,FALSE)=D1937,1,""),"")</f>
        <v/>
      </c>
      <c r="G1937" t="str">
        <f>IFERROR(IF(VLOOKUP(D1937,Benchmark_list_excluded!B:B,1,FALSE)=D1937,1,""),"")</f>
        <v/>
      </c>
    </row>
    <row r="1938" spans="1:7" x14ac:dyDescent="0.25">
      <c r="A1938">
        <v>90265017</v>
      </c>
      <c r="C1938" t="s">
        <v>4180</v>
      </c>
      <c r="D1938" t="s">
        <v>4181</v>
      </c>
      <c r="E1938">
        <v>0.13300000000000001</v>
      </c>
      <c r="F1938" t="str">
        <f>IFERROR(IF(VLOOKUP(D1938,Benchmark_list_included!B:B,1,FALSE)=D1938,1,""),"")</f>
        <v/>
      </c>
      <c r="G1938" t="str">
        <f>IFERROR(IF(VLOOKUP(D1938,Benchmark_list_excluded!B:B,1,FALSE)=D1938,1,""),"")</f>
        <v/>
      </c>
    </row>
    <row r="1939" spans="1:7" x14ac:dyDescent="0.25">
      <c r="A1939">
        <v>90265408</v>
      </c>
      <c r="C1939" t="s">
        <v>4182</v>
      </c>
      <c r="D1939" t="s">
        <v>4183</v>
      </c>
      <c r="E1939">
        <v>0.13300000000000001</v>
      </c>
      <c r="F1939" t="str">
        <f>IFERROR(IF(VLOOKUP(D1939,Benchmark_list_included!B:B,1,FALSE)=D1939,1,""),"")</f>
        <v/>
      </c>
      <c r="G1939" t="str">
        <f>IFERROR(IF(VLOOKUP(D1939,Benchmark_list_excluded!B:B,1,FALSE)=D1939,1,""),"")</f>
        <v/>
      </c>
    </row>
    <row r="1940" spans="1:7" x14ac:dyDescent="0.25">
      <c r="A1940">
        <v>90265847</v>
      </c>
      <c r="C1940" t="s">
        <v>2803</v>
      </c>
      <c r="D1940" t="s">
        <v>4184</v>
      </c>
      <c r="E1940">
        <v>0.13300000000000001</v>
      </c>
      <c r="F1940" t="str">
        <f>IFERROR(IF(VLOOKUP(D1940,Benchmark_list_included!B:B,1,FALSE)=D1940,1,""),"")</f>
        <v/>
      </c>
      <c r="G1940" t="str">
        <f>IFERROR(IF(VLOOKUP(D1940,Benchmark_list_excluded!B:B,1,FALSE)=D1940,1,""),"")</f>
        <v/>
      </c>
    </row>
    <row r="1941" spans="1:7" x14ac:dyDescent="0.25">
      <c r="A1941">
        <v>90265881</v>
      </c>
      <c r="C1941" t="s">
        <v>4185</v>
      </c>
      <c r="D1941" t="s">
        <v>4186</v>
      </c>
      <c r="E1941">
        <v>0.13300000000000001</v>
      </c>
      <c r="F1941" t="str">
        <f>IFERROR(IF(VLOOKUP(D1941,Benchmark_list_included!B:B,1,FALSE)=D1941,1,""),"")</f>
        <v/>
      </c>
      <c r="G1941" t="str">
        <f>IFERROR(IF(VLOOKUP(D1941,Benchmark_list_excluded!B:B,1,FALSE)=D1941,1,""),"")</f>
        <v/>
      </c>
    </row>
    <row r="1942" spans="1:7" x14ac:dyDescent="0.25">
      <c r="A1942">
        <v>90266067</v>
      </c>
      <c r="C1942" t="s">
        <v>4187</v>
      </c>
      <c r="D1942" t="s">
        <v>4188</v>
      </c>
      <c r="E1942">
        <v>0.13300000000000001</v>
      </c>
      <c r="F1942" t="str">
        <f>IFERROR(IF(VLOOKUP(D1942,Benchmark_list_included!B:B,1,FALSE)=D1942,1,""),"")</f>
        <v/>
      </c>
      <c r="G1942" t="str">
        <f>IFERROR(IF(VLOOKUP(D1942,Benchmark_list_excluded!B:B,1,FALSE)=D1942,1,""),"")</f>
        <v/>
      </c>
    </row>
    <row r="1943" spans="1:7" x14ac:dyDescent="0.25">
      <c r="A1943">
        <v>90266347</v>
      </c>
      <c r="C1943" t="s">
        <v>4189</v>
      </c>
      <c r="D1943" t="s">
        <v>4190</v>
      </c>
      <c r="E1943">
        <v>0.13300000000000001</v>
      </c>
      <c r="F1943" t="str">
        <f>IFERROR(IF(VLOOKUP(D1943,Benchmark_list_included!B:B,1,FALSE)=D1943,1,""),"")</f>
        <v/>
      </c>
      <c r="G1943" t="str">
        <f>IFERROR(IF(VLOOKUP(D1943,Benchmark_list_excluded!B:B,1,FALSE)=D1943,1,""),"")</f>
        <v/>
      </c>
    </row>
    <row r="1944" spans="1:7" x14ac:dyDescent="0.25">
      <c r="A1944">
        <v>90266522</v>
      </c>
      <c r="C1944" t="s">
        <v>4191</v>
      </c>
      <c r="D1944" t="s">
        <v>4192</v>
      </c>
      <c r="E1944">
        <v>0.13300000000000001</v>
      </c>
      <c r="F1944" t="str">
        <f>IFERROR(IF(VLOOKUP(D1944,Benchmark_list_included!B:B,1,FALSE)=D1944,1,""),"")</f>
        <v/>
      </c>
      <c r="G1944" t="str">
        <f>IFERROR(IF(VLOOKUP(D1944,Benchmark_list_excluded!B:B,1,FALSE)=D1944,1,""),"")</f>
        <v/>
      </c>
    </row>
    <row r="1945" spans="1:7" x14ac:dyDescent="0.25">
      <c r="A1945">
        <v>90266652</v>
      </c>
      <c r="C1945" t="s">
        <v>4193</v>
      </c>
      <c r="D1945" t="s">
        <v>4194</v>
      </c>
      <c r="E1945">
        <v>0.13300000000000001</v>
      </c>
      <c r="F1945" t="str">
        <f>IFERROR(IF(VLOOKUP(D1945,Benchmark_list_included!B:B,1,FALSE)=D1945,1,""),"")</f>
        <v/>
      </c>
      <c r="G1945" t="str">
        <f>IFERROR(IF(VLOOKUP(D1945,Benchmark_list_excluded!B:B,1,FALSE)=D1945,1,""),"")</f>
        <v/>
      </c>
    </row>
    <row r="1946" spans="1:7" x14ac:dyDescent="0.25">
      <c r="A1946">
        <v>90267074</v>
      </c>
      <c r="C1946" t="s">
        <v>4195</v>
      </c>
      <c r="D1946" t="s">
        <v>4196</v>
      </c>
      <c r="E1946">
        <v>0.13300000000000001</v>
      </c>
      <c r="F1946" t="str">
        <f>IFERROR(IF(VLOOKUP(D1946,Benchmark_list_included!B:B,1,FALSE)=D1946,1,""),"")</f>
        <v/>
      </c>
      <c r="G1946" t="str">
        <f>IFERROR(IF(VLOOKUP(D1946,Benchmark_list_excluded!B:B,1,FALSE)=D1946,1,""),"")</f>
        <v/>
      </c>
    </row>
    <row r="1947" spans="1:7" x14ac:dyDescent="0.25">
      <c r="A1947">
        <v>90265388</v>
      </c>
      <c r="C1947" t="s">
        <v>4197</v>
      </c>
      <c r="D1947" t="s">
        <v>4198</v>
      </c>
      <c r="E1947">
        <v>0.13200000000000001</v>
      </c>
      <c r="F1947" t="str">
        <f>IFERROR(IF(VLOOKUP(D1947,Benchmark_list_included!B:B,1,FALSE)=D1947,1,""),"")</f>
        <v/>
      </c>
      <c r="G1947" t="str">
        <f>IFERROR(IF(VLOOKUP(D1947,Benchmark_list_excluded!B:B,1,FALSE)=D1947,1,""),"")</f>
        <v/>
      </c>
    </row>
    <row r="1948" spans="1:7" x14ac:dyDescent="0.25">
      <c r="A1948">
        <v>90265409</v>
      </c>
      <c r="C1948" t="s">
        <v>4004</v>
      </c>
      <c r="D1948" t="s">
        <v>4199</v>
      </c>
      <c r="E1948">
        <v>0.13200000000000001</v>
      </c>
      <c r="F1948" t="str">
        <f>IFERROR(IF(VLOOKUP(D1948,Benchmark_list_included!B:B,1,FALSE)=D1948,1,""),"")</f>
        <v/>
      </c>
      <c r="G1948" t="str">
        <f>IFERROR(IF(VLOOKUP(D1948,Benchmark_list_excluded!B:B,1,FALSE)=D1948,1,""),"")</f>
        <v/>
      </c>
    </row>
    <row r="1949" spans="1:7" x14ac:dyDescent="0.25">
      <c r="A1949">
        <v>90266416</v>
      </c>
      <c r="C1949" t="s">
        <v>295</v>
      </c>
      <c r="D1949" t="s">
        <v>294</v>
      </c>
      <c r="E1949">
        <v>0.13200000000000001</v>
      </c>
      <c r="F1949">
        <f>IFERROR(IF(VLOOKUP(D1949,Benchmark_list_included!B:B,1,FALSE)=D1949,1,""),"")</f>
        <v>1</v>
      </c>
      <c r="G1949" t="str">
        <f>IFERROR(IF(VLOOKUP(D1949,Benchmark_list_excluded!B:B,1,FALSE)=D1949,1,""),"")</f>
        <v/>
      </c>
    </row>
    <row r="1950" spans="1:7" x14ac:dyDescent="0.25">
      <c r="A1950">
        <v>90266565</v>
      </c>
      <c r="C1950" t="s">
        <v>4200</v>
      </c>
      <c r="D1950" t="s">
        <v>4201</v>
      </c>
      <c r="E1950">
        <v>0.13200000000000001</v>
      </c>
      <c r="F1950" t="str">
        <f>IFERROR(IF(VLOOKUP(D1950,Benchmark_list_included!B:B,1,FALSE)=D1950,1,""),"")</f>
        <v/>
      </c>
      <c r="G1950" t="str">
        <f>IFERROR(IF(VLOOKUP(D1950,Benchmark_list_excluded!B:B,1,FALSE)=D1950,1,""),"")</f>
        <v/>
      </c>
    </row>
    <row r="1951" spans="1:7" x14ac:dyDescent="0.25">
      <c r="A1951">
        <v>90267100</v>
      </c>
      <c r="C1951" t="s">
        <v>4202</v>
      </c>
      <c r="D1951" t="s">
        <v>4203</v>
      </c>
      <c r="E1951">
        <v>0.13200000000000001</v>
      </c>
      <c r="F1951" t="str">
        <f>IFERROR(IF(VLOOKUP(D1951,Benchmark_list_included!B:B,1,FALSE)=D1951,1,""),"")</f>
        <v/>
      </c>
      <c r="G1951" t="str">
        <f>IFERROR(IF(VLOOKUP(D1951,Benchmark_list_excluded!B:B,1,FALSE)=D1951,1,""),"")</f>
        <v/>
      </c>
    </row>
    <row r="1952" spans="1:7" x14ac:dyDescent="0.25">
      <c r="A1952">
        <v>90264830</v>
      </c>
      <c r="C1952" t="s">
        <v>4204</v>
      </c>
      <c r="D1952" t="s">
        <v>4205</v>
      </c>
      <c r="E1952">
        <v>0.13100000000000001</v>
      </c>
      <c r="F1952" t="str">
        <f>IFERROR(IF(VLOOKUP(D1952,Benchmark_list_included!B:B,1,FALSE)=D1952,1,""),"")</f>
        <v/>
      </c>
      <c r="G1952" t="str">
        <f>IFERROR(IF(VLOOKUP(D1952,Benchmark_list_excluded!B:B,1,FALSE)=D1952,1,""),"")</f>
        <v/>
      </c>
    </row>
    <row r="1953" spans="1:7" x14ac:dyDescent="0.25">
      <c r="A1953">
        <v>90265341</v>
      </c>
      <c r="C1953" t="s">
        <v>4206</v>
      </c>
      <c r="D1953" t="s">
        <v>4207</v>
      </c>
      <c r="E1953">
        <v>0.13100000000000001</v>
      </c>
      <c r="F1953" t="str">
        <f>IFERROR(IF(VLOOKUP(D1953,Benchmark_list_included!B:B,1,FALSE)=D1953,1,""),"")</f>
        <v/>
      </c>
      <c r="G1953" t="str">
        <f>IFERROR(IF(VLOOKUP(D1953,Benchmark_list_excluded!B:B,1,FALSE)=D1953,1,""),"")</f>
        <v/>
      </c>
    </row>
    <row r="1954" spans="1:7" x14ac:dyDescent="0.25">
      <c r="A1954">
        <v>90265969</v>
      </c>
      <c r="C1954" t="s">
        <v>4208</v>
      </c>
      <c r="D1954" t="s">
        <v>4209</v>
      </c>
      <c r="E1954">
        <v>0.13100000000000001</v>
      </c>
      <c r="F1954" t="str">
        <f>IFERROR(IF(VLOOKUP(D1954,Benchmark_list_included!B:B,1,FALSE)=D1954,1,""),"")</f>
        <v/>
      </c>
      <c r="G1954" t="str">
        <f>IFERROR(IF(VLOOKUP(D1954,Benchmark_list_excluded!B:B,1,FALSE)=D1954,1,""),"")</f>
        <v/>
      </c>
    </row>
    <row r="1955" spans="1:7" x14ac:dyDescent="0.25">
      <c r="A1955">
        <v>90266151</v>
      </c>
      <c r="C1955" t="s">
        <v>4210</v>
      </c>
      <c r="D1955" t="s">
        <v>4211</v>
      </c>
      <c r="E1955">
        <v>0.13100000000000001</v>
      </c>
      <c r="F1955" t="str">
        <f>IFERROR(IF(VLOOKUP(D1955,Benchmark_list_included!B:B,1,FALSE)=D1955,1,""),"")</f>
        <v/>
      </c>
      <c r="G1955" t="str">
        <f>IFERROR(IF(VLOOKUP(D1955,Benchmark_list_excluded!B:B,1,FALSE)=D1955,1,""),"")</f>
        <v/>
      </c>
    </row>
    <row r="1956" spans="1:7" x14ac:dyDescent="0.25">
      <c r="A1956">
        <v>90267121</v>
      </c>
      <c r="C1956" t="s">
        <v>4212</v>
      </c>
      <c r="D1956" t="s">
        <v>4213</v>
      </c>
      <c r="E1956">
        <v>0.13100000000000001</v>
      </c>
      <c r="F1956" t="str">
        <f>IFERROR(IF(VLOOKUP(D1956,Benchmark_list_included!B:B,1,FALSE)=D1956,1,""),"")</f>
        <v/>
      </c>
      <c r="G1956" t="str">
        <f>IFERROR(IF(VLOOKUP(D1956,Benchmark_list_excluded!B:B,1,FALSE)=D1956,1,""),"")</f>
        <v/>
      </c>
    </row>
    <row r="1957" spans="1:7" x14ac:dyDescent="0.25">
      <c r="A1957">
        <v>90265248</v>
      </c>
      <c r="C1957" t="s">
        <v>4214</v>
      </c>
      <c r="D1957" t="s">
        <v>4215</v>
      </c>
      <c r="E1957">
        <v>0.13</v>
      </c>
      <c r="F1957" t="str">
        <f>IFERROR(IF(VLOOKUP(D1957,Benchmark_list_included!B:B,1,FALSE)=D1957,1,""),"")</f>
        <v/>
      </c>
      <c r="G1957" t="str">
        <f>IFERROR(IF(VLOOKUP(D1957,Benchmark_list_excluded!B:B,1,FALSE)=D1957,1,""),"")</f>
        <v/>
      </c>
    </row>
    <row r="1958" spans="1:7" x14ac:dyDescent="0.25">
      <c r="A1958">
        <v>90265309</v>
      </c>
      <c r="C1958" t="s">
        <v>4216</v>
      </c>
      <c r="D1958" t="s">
        <v>4217</v>
      </c>
      <c r="E1958">
        <v>0.13</v>
      </c>
      <c r="F1958" t="str">
        <f>IFERROR(IF(VLOOKUP(D1958,Benchmark_list_included!B:B,1,FALSE)=D1958,1,""),"")</f>
        <v/>
      </c>
      <c r="G1958" t="str">
        <f>IFERROR(IF(VLOOKUP(D1958,Benchmark_list_excluded!B:B,1,FALSE)=D1958,1,""),"")</f>
        <v/>
      </c>
    </row>
    <row r="1959" spans="1:7" x14ac:dyDescent="0.25">
      <c r="A1959">
        <v>90264901</v>
      </c>
      <c r="C1959" t="s">
        <v>4218</v>
      </c>
      <c r="D1959" t="s">
        <v>4219</v>
      </c>
      <c r="E1959">
        <v>0.129</v>
      </c>
      <c r="F1959" t="str">
        <f>IFERROR(IF(VLOOKUP(D1959,Benchmark_list_included!B:B,1,FALSE)=D1959,1,""),"")</f>
        <v/>
      </c>
      <c r="G1959" t="str">
        <f>IFERROR(IF(VLOOKUP(D1959,Benchmark_list_excluded!B:B,1,FALSE)=D1959,1,""),"")</f>
        <v/>
      </c>
    </row>
    <row r="1960" spans="1:7" x14ac:dyDescent="0.25">
      <c r="A1960">
        <v>90265094</v>
      </c>
      <c r="C1960" t="s">
        <v>4220</v>
      </c>
      <c r="D1960" t="s">
        <v>4221</v>
      </c>
      <c r="E1960">
        <v>0.129</v>
      </c>
      <c r="F1960" t="str">
        <f>IFERROR(IF(VLOOKUP(D1960,Benchmark_list_included!B:B,1,FALSE)=D1960,1,""),"")</f>
        <v/>
      </c>
      <c r="G1960" t="str">
        <f>IFERROR(IF(VLOOKUP(D1960,Benchmark_list_excluded!B:B,1,FALSE)=D1960,1,""),"")</f>
        <v/>
      </c>
    </row>
    <row r="1961" spans="1:7" x14ac:dyDescent="0.25">
      <c r="A1961">
        <v>90264726</v>
      </c>
      <c r="C1961" t="s">
        <v>4222</v>
      </c>
      <c r="D1961" t="s">
        <v>4223</v>
      </c>
      <c r="E1961">
        <v>0.128</v>
      </c>
      <c r="F1961" t="str">
        <f>IFERROR(IF(VLOOKUP(D1961,Benchmark_list_included!B:B,1,FALSE)=D1961,1,""),"")</f>
        <v/>
      </c>
      <c r="G1961" t="str">
        <f>IFERROR(IF(VLOOKUP(D1961,Benchmark_list_excluded!B:B,1,FALSE)=D1961,1,""),"")</f>
        <v/>
      </c>
    </row>
    <row r="1962" spans="1:7" x14ac:dyDescent="0.25">
      <c r="A1962">
        <v>90265293</v>
      </c>
      <c r="C1962" t="s">
        <v>4224</v>
      </c>
      <c r="D1962" t="s">
        <v>4225</v>
      </c>
      <c r="E1962">
        <v>0.128</v>
      </c>
      <c r="F1962" t="str">
        <f>IFERROR(IF(VLOOKUP(D1962,Benchmark_list_included!B:B,1,FALSE)=D1962,1,""),"")</f>
        <v/>
      </c>
      <c r="G1962" t="str">
        <f>IFERROR(IF(VLOOKUP(D1962,Benchmark_list_excluded!B:B,1,FALSE)=D1962,1,""),"")</f>
        <v/>
      </c>
    </row>
    <row r="1963" spans="1:7" x14ac:dyDescent="0.25">
      <c r="A1963">
        <v>90266764</v>
      </c>
      <c r="C1963" t="s">
        <v>4226</v>
      </c>
      <c r="D1963" t="s">
        <v>4227</v>
      </c>
      <c r="E1963">
        <v>0.128</v>
      </c>
      <c r="F1963" t="str">
        <f>IFERROR(IF(VLOOKUP(D1963,Benchmark_list_included!B:B,1,FALSE)=D1963,1,""),"")</f>
        <v/>
      </c>
      <c r="G1963" t="str">
        <f>IFERROR(IF(VLOOKUP(D1963,Benchmark_list_excluded!B:B,1,FALSE)=D1963,1,""),"")</f>
        <v/>
      </c>
    </row>
    <row r="1964" spans="1:7" x14ac:dyDescent="0.25">
      <c r="A1964">
        <v>90266011</v>
      </c>
      <c r="C1964" t="s">
        <v>4228</v>
      </c>
      <c r="D1964" t="s">
        <v>4229</v>
      </c>
      <c r="E1964">
        <v>0.127</v>
      </c>
      <c r="F1964" t="str">
        <f>IFERROR(IF(VLOOKUP(D1964,Benchmark_list_included!B:B,1,FALSE)=D1964,1,""),"")</f>
        <v/>
      </c>
      <c r="G1964" t="str">
        <f>IFERROR(IF(VLOOKUP(D1964,Benchmark_list_excluded!B:B,1,FALSE)=D1964,1,""),"")</f>
        <v/>
      </c>
    </row>
    <row r="1965" spans="1:7" x14ac:dyDescent="0.25">
      <c r="A1965">
        <v>90266022</v>
      </c>
      <c r="C1965" t="s">
        <v>4230</v>
      </c>
      <c r="D1965" t="s">
        <v>4231</v>
      </c>
      <c r="E1965">
        <v>0.127</v>
      </c>
      <c r="F1965" t="str">
        <f>IFERROR(IF(VLOOKUP(D1965,Benchmark_list_included!B:B,1,FALSE)=D1965,1,""),"")</f>
        <v/>
      </c>
      <c r="G1965" t="str">
        <f>IFERROR(IF(VLOOKUP(D1965,Benchmark_list_excluded!B:B,1,FALSE)=D1965,1,""),"")</f>
        <v/>
      </c>
    </row>
    <row r="1966" spans="1:7" x14ac:dyDescent="0.25">
      <c r="A1966">
        <v>90266236</v>
      </c>
      <c r="C1966" t="s">
        <v>4232</v>
      </c>
      <c r="D1966" t="s">
        <v>4233</v>
      </c>
      <c r="E1966">
        <v>0.127</v>
      </c>
      <c r="F1966" t="str">
        <f>IFERROR(IF(VLOOKUP(D1966,Benchmark_list_included!B:B,1,FALSE)=D1966,1,""),"")</f>
        <v/>
      </c>
      <c r="G1966" t="str">
        <f>IFERROR(IF(VLOOKUP(D1966,Benchmark_list_excluded!B:B,1,FALSE)=D1966,1,""),"")</f>
        <v/>
      </c>
    </row>
    <row r="1967" spans="1:7" x14ac:dyDescent="0.25">
      <c r="A1967">
        <v>90266646</v>
      </c>
      <c r="C1967" t="s">
        <v>4234</v>
      </c>
      <c r="D1967" t="s">
        <v>4235</v>
      </c>
      <c r="E1967">
        <v>0.127</v>
      </c>
      <c r="F1967" t="str">
        <f>IFERROR(IF(VLOOKUP(D1967,Benchmark_list_included!B:B,1,FALSE)=D1967,1,""),"")</f>
        <v/>
      </c>
      <c r="G1967" t="str">
        <f>IFERROR(IF(VLOOKUP(D1967,Benchmark_list_excluded!B:B,1,FALSE)=D1967,1,""),"")</f>
        <v/>
      </c>
    </row>
    <row r="1968" spans="1:7" x14ac:dyDescent="0.25">
      <c r="A1968">
        <v>90267318</v>
      </c>
      <c r="C1968" t="s">
        <v>4236</v>
      </c>
      <c r="D1968" t="s">
        <v>4237</v>
      </c>
      <c r="E1968">
        <v>0.127</v>
      </c>
      <c r="F1968" t="str">
        <f>IFERROR(IF(VLOOKUP(D1968,Benchmark_list_included!B:B,1,FALSE)=D1968,1,""),"")</f>
        <v/>
      </c>
      <c r="G1968" t="str">
        <f>IFERROR(IF(VLOOKUP(D1968,Benchmark_list_excluded!B:B,1,FALSE)=D1968,1,""),"")</f>
        <v/>
      </c>
    </row>
    <row r="1969" spans="1:7" x14ac:dyDescent="0.25">
      <c r="A1969">
        <v>90265512</v>
      </c>
      <c r="C1969" t="s">
        <v>4238</v>
      </c>
      <c r="D1969" t="s">
        <v>4239</v>
      </c>
      <c r="E1969">
        <v>0.126</v>
      </c>
      <c r="F1969" t="str">
        <f>IFERROR(IF(VLOOKUP(D1969,Benchmark_list_included!B:B,1,FALSE)=D1969,1,""),"")</f>
        <v/>
      </c>
      <c r="G1969" t="str">
        <f>IFERROR(IF(VLOOKUP(D1969,Benchmark_list_excluded!B:B,1,FALSE)=D1969,1,""),"")</f>
        <v/>
      </c>
    </row>
    <row r="1970" spans="1:7" x14ac:dyDescent="0.25">
      <c r="A1970">
        <v>90265712</v>
      </c>
      <c r="C1970" t="s">
        <v>454</v>
      </c>
      <c r="D1970" t="s">
        <v>453</v>
      </c>
      <c r="E1970">
        <v>0.126</v>
      </c>
      <c r="F1970" t="str">
        <f>IFERROR(IF(VLOOKUP(D1970,Benchmark_list_included!B:B,1,FALSE)=D1970,1,""),"")</f>
        <v/>
      </c>
      <c r="G1970">
        <f>IFERROR(IF(VLOOKUP(D1970,Benchmark_list_excluded!B:B,1,FALSE)=D1970,1,""),"")</f>
        <v>1</v>
      </c>
    </row>
    <row r="1971" spans="1:7" x14ac:dyDescent="0.25">
      <c r="A1971">
        <v>90266020</v>
      </c>
      <c r="C1971" t="s">
        <v>4240</v>
      </c>
      <c r="D1971" t="s">
        <v>4241</v>
      </c>
      <c r="E1971">
        <v>0.126</v>
      </c>
      <c r="F1971" t="str">
        <f>IFERROR(IF(VLOOKUP(D1971,Benchmark_list_included!B:B,1,FALSE)=D1971,1,""),"")</f>
        <v/>
      </c>
      <c r="G1971" t="str">
        <f>IFERROR(IF(VLOOKUP(D1971,Benchmark_list_excluded!B:B,1,FALSE)=D1971,1,""),"")</f>
        <v/>
      </c>
    </row>
    <row r="1972" spans="1:7" x14ac:dyDescent="0.25">
      <c r="A1972">
        <v>90266959</v>
      </c>
      <c r="C1972" t="s">
        <v>4242</v>
      </c>
      <c r="D1972" t="s">
        <v>4243</v>
      </c>
      <c r="E1972">
        <v>0.126</v>
      </c>
      <c r="F1972" t="str">
        <f>IFERROR(IF(VLOOKUP(D1972,Benchmark_list_included!B:B,1,FALSE)=D1972,1,""),"")</f>
        <v/>
      </c>
      <c r="G1972" t="str">
        <f>IFERROR(IF(VLOOKUP(D1972,Benchmark_list_excluded!B:B,1,FALSE)=D1972,1,""),"")</f>
        <v/>
      </c>
    </row>
    <row r="1973" spans="1:7" x14ac:dyDescent="0.25">
      <c r="A1973">
        <v>90267036</v>
      </c>
      <c r="C1973" t="s">
        <v>4244</v>
      </c>
      <c r="D1973" t="s">
        <v>4245</v>
      </c>
      <c r="E1973">
        <v>0.126</v>
      </c>
      <c r="F1973" t="str">
        <f>IFERROR(IF(VLOOKUP(D1973,Benchmark_list_included!B:B,1,FALSE)=D1973,1,""),"")</f>
        <v/>
      </c>
      <c r="G1973" t="str">
        <f>IFERROR(IF(VLOOKUP(D1973,Benchmark_list_excluded!B:B,1,FALSE)=D1973,1,""),"")</f>
        <v/>
      </c>
    </row>
    <row r="1974" spans="1:7" x14ac:dyDescent="0.25">
      <c r="A1974">
        <v>90267068</v>
      </c>
      <c r="C1974" t="s">
        <v>4246</v>
      </c>
      <c r="D1974" t="s">
        <v>4247</v>
      </c>
      <c r="E1974">
        <v>0.126</v>
      </c>
      <c r="F1974" t="str">
        <f>IFERROR(IF(VLOOKUP(D1974,Benchmark_list_included!B:B,1,FALSE)=D1974,1,""),"")</f>
        <v/>
      </c>
      <c r="G1974" t="str">
        <f>IFERROR(IF(VLOOKUP(D1974,Benchmark_list_excluded!B:B,1,FALSE)=D1974,1,""),"")</f>
        <v/>
      </c>
    </row>
    <row r="1975" spans="1:7" x14ac:dyDescent="0.25">
      <c r="A1975">
        <v>90265168</v>
      </c>
      <c r="C1975" t="s">
        <v>4248</v>
      </c>
      <c r="D1975" t="s">
        <v>4249</v>
      </c>
      <c r="E1975">
        <v>0.125</v>
      </c>
      <c r="F1975" t="str">
        <f>IFERROR(IF(VLOOKUP(D1975,Benchmark_list_included!B:B,1,FALSE)=D1975,1,""),"")</f>
        <v/>
      </c>
      <c r="G1975" t="str">
        <f>IFERROR(IF(VLOOKUP(D1975,Benchmark_list_excluded!B:B,1,FALSE)=D1975,1,""),"")</f>
        <v/>
      </c>
    </row>
    <row r="1976" spans="1:7" x14ac:dyDescent="0.25">
      <c r="A1976">
        <v>90265852</v>
      </c>
      <c r="C1976" t="s">
        <v>4250</v>
      </c>
      <c r="D1976" t="s">
        <v>4251</v>
      </c>
      <c r="E1976">
        <v>0.125</v>
      </c>
      <c r="F1976" t="str">
        <f>IFERROR(IF(VLOOKUP(D1976,Benchmark_list_included!B:B,1,FALSE)=D1976,1,""),"")</f>
        <v/>
      </c>
      <c r="G1976" t="str">
        <f>IFERROR(IF(VLOOKUP(D1976,Benchmark_list_excluded!B:B,1,FALSE)=D1976,1,""),"")</f>
        <v/>
      </c>
    </row>
    <row r="1977" spans="1:7" x14ac:dyDescent="0.25">
      <c r="A1977">
        <v>90266224</v>
      </c>
      <c r="C1977" t="s">
        <v>4252</v>
      </c>
      <c r="D1977" t="s">
        <v>4253</v>
      </c>
      <c r="E1977">
        <v>0.125</v>
      </c>
      <c r="F1977" t="str">
        <f>IFERROR(IF(VLOOKUP(D1977,Benchmark_list_included!B:B,1,FALSE)=D1977,1,""),"")</f>
        <v/>
      </c>
      <c r="G1977" t="str">
        <f>IFERROR(IF(VLOOKUP(D1977,Benchmark_list_excluded!B:B,1,FALSE)=D1977,1,""),"")</f>
        <v/>
      </c>
    </row>
    <row r="1978" spans="1:7" x14ac:dyDescent="0.25">
      <c r="A1978">
        <v>90266540</v>
      </c>
      <c r="C1978" t="s">
        <v>4254</v>
      </c>
      <c r="D1978" t="s">
        <v>4255</v>
      </c>
      <c r="E1978">
        <v>0.125</v>
      </c>
      <c r="F1978" t="str">
        <f>IFERROR(IF(VLOOKUP(D1978,Benchmark_list_included!B:B,1,FALSE)=D1978,1,""),"")</f>
        <v/>
      </c>
      <c r="G1978" t="str">
        <f>IFERROR(IF(VLOOKUP(D1978,Benchmark_list_excluded!B:B,1,FALSE)=D1978,1,""),"")</f>
        <v/>
      </c>
    </row>
    <row r="1979" spans="1:7" x14ac:dyDescent="0.25">
      <c r="A1979">
        <v>90267164</v>
      </c>
      <c r="C1979" t="s">
        <v>4256</v>
      </c>
      <c r="D1979" t="s">
        <v>4257</v>
      </c>
      <c r="E1979">
        <v>0.125</v>
      </c>
      <c r="F1979" t="str">
        <f>IFERROR(IF(VLOOKUP(D1979,Benchmark_list_included!B:B,1,FALSE)=D1979,1,""),"")</f>
        <v/>
      </c>
      <c r="G1979" t="str">
        <f>IFERROR(IF(VLOOKUP(D1979,Benchmark_list_excluded!B:B,1,FALSE)=D1979,1,""),"")</f>
        <v/>
      </c>
    </row>
    <row r="1980" spans="1:7" x14ac:dyDescent="0.25">
      <c r="A1980">
        <v>90267321</v>
      </c>
      <c r="C1980" t="s">
        <v>4258</v>
      </c>
      <c r="D1980" t="s">
        <v>4259</v>
      </c>
      <c r="E1980">
        <v>0.125</v>
      </c>
      <c r="F1980" t="str">
        <f>IFERROR(IF(VLOOKUP(D1980,Benchmark_list_included!B:B,1,FALSE)=D1980,1,""),"")</f>
        <v/>
      </c>
      <c r="G1980" t="str">
        <f>IFERROR(IF(VLOOKUP(D1980,Benchmark_list_excluded!B:B,1,FALSE)=D1980,1,""),"")</f>
        <v/>
      </c>
    </row>
    <row r="1981" spans="1:7" x14ac:dyDescent="0.25">
      <c r="A1981">
        <v>90265050</v>
      </c>
      <c r="C1981" t="s">
        <v>4260</v>
      </c>
      <c r="D1981" t="s">
        <v>4261</v>
      </c>
      <c r="E1981">
        <v>0.124</v>
      </c>
      <c r="F1981" t="str">
        <f>IFERROR(IF(VLOOKUP(D1981,Benchmark_list_included!B:B,1,FALSE)=D1981,1,""),"")</f>
        <v/>
      </c>
      <c r="G1981" t="str">
        <f>IFERROR(IF(VLOOKUP(D1981,Benchmark_list_excluded!B:B,1,FALSE)=D1981,1,""),"")</f>
        <v/>
      </c>
    </row>
    <row r="1982" spans="1:7" x14ac:dyDescent="0.25">
      <c r="A1982">
        <v>90265371</v>
      </c>
      <c r="C1982" t="s">
        <v>4262</v>
      </c>
      <c r="D1982" t="s">
        <v>4263</v>
      </c>
      <c r="E1982">
        <v>0.124</v>
      </c>
      <c r="F1982" t="str">
        <f>IFERROR(IF(VLOOKUP(D1982,Benchmark_list_included!B:B,1,FALSE)=D1982,1,""),"")</f>
        <v/>
      </c>
      <c r="G1982" t="str">
        <f>IFERROR(IF(VLOOKUP(D1982,Benchmark_list_excluded!B:B,1,FALSE)=D1982,1,""),"")</f>
        <v/>
      </c>
    </row>
    <row r="1983" spans="1:7" x14ac:dyDescent="0.25">
      <c r="A1983">
        <v>90265226</v>
      </c>
      <c r="C1983" t="s">
        <v>4264</v>
      </c>
      <c r="D1983" t="s">
        <v>4265</v>
      </c>
      <c r="E1983">
        <v>0.123</v>
      </c>
      <c r="F1983" t="str">
        <f>IFERROR(IF(VLOOKUP(D1983,Benchmark_list_included!B:B,1,FALSE)=D1983,1,""),"")</f>
        <v/>
      </c>
      <c r="G1983" t="str">
        <f>IFERROR(IF(VLOOKUP(D1983,Benchmark_list_excluded!B:B,1,FALSE)=D1983,1,""),"")</f>
        <v/>
      </c>
    </row>
    <row r="1984" spans="1:7" x14ac:dyDescent="0.25">
      <c r="A1984">
        <v>90265229</v>
      </c>
      <c r="C1984" t="s">
        <v>4266</v>
      </c>
      <c r="D1984" t="s">
        <v>4267</v>
      </c>
      <c r="E1984">
        <v>0.123</v>
      </c>
      <c r="F1984" t="str">
        <f>IFERROR(IF(VLOOKUP(D1984,Benchmark_list_included!B:B,1,FALSE)=D1984,1,""),"")</f>
        <v/>
      </c>
      <c r="G1984" t="str">
        <f>IFERROR(IF(VLOOKUP(D1984,Benchmark_list_excluded!B:B,1,FALSE)=D1984,1,""),"")</f>
        <v/>
      </c>
    </row>
    <row r="1985" spans="1:7" x14ac:dyDescent="0.25">
      <c r="A1985">
        <v>90267179</v>
      </c>
      <c r="C1985" t="s">
        <v>4268</v>
      </c>
      <c r="D1985" t="s">
        <v>4269</v>
      </c>
      <c r="E1985">
        <v>0.123</v>
      </c>
      <c r="F1985" t="str">
        <f>IFERROR(IF(VLOOKUP(D1985,Benchmark_list_included!B:B,1,FALSE)=D1985,1,""),"")</f>
        <v/>
      </c>
      <c r="G1985" t="str">
        <f>IFERROR(IF(VLOOKUP(D1985,Benchmark_list_excluded!B:B,1,FALSE)=D1985,1,""),"")</f>
        <v/>
      </c>
    </row>
    <row r="1986" spans="1:7" x14ac:dyDescent="0.25">
      <c r="A1986">
        <v>90267209</v>
      </c>
      <c r="C1986" t="s">
        <v>3414</v>
      </c>
      <c r="D1986" t="s">
        <v>4270</v>
      </c>
      <c r="E1986">
        <v>0.123</v>
      </c>
      <c r="F1986" t="str">
        <f>IFERROR(IF(VLOOKUP(D1986,Benchmark_list_included!B:B,1,FALSE)=D1986,1,""),"")</f>
        <v/>
      </c>
      <c r="G1986" t="str">
        <f>IFERROR(IF(VLOOKUP(D1986,Benchmark_list_excluded!B:B,1,FALSE)=D1986,1,""),"")</f>
        <v/>
      </c>
    </row>
    <row r="1987" spans="1:7" x14ac:dyDescent="0.25">
      <c r="A1987">
        <v>90265149</v>
      </c>
      <c r="C1987" t="s">
        <v>4271</v>
      </c>
      <c r="D1987" t="s">
        <v>4272</v>
      </c>
      <c r="E1987">
        <v>0.122</v>
      </c>
      <c r="F1987" t="str">
        <f>IFERROR(IF(VLOOKUP(D1987,Benchmark_list_included!B:B,1,FALSE)=D1987,1,""),"")</f>
        <v/>
      </c>
      <c r="G1987" t="str">
        <f>IFERROR(IF(VLOOKUP(D1987,Benchmark_list_excluded!B:B,1,FALSE)=D1987,1,""),"")</f>
        <v/>
      </c>
    </row>
    <row r="1988" spans="1:7" x14ac:dyDescent="0.25">
      <c r="A1988">
        <v>90266548</v>
      </c>
      <c r="C1988" t="s">
        <v>4273</v>
      </c>
      <c r="D1988" t="s">
        <v>4274</v>
      </c>
      <c r="E1988">
        <v>0.122</v>
      </c>
      <c r="F1988" t="str">
        <f>IFERROR(IF(VLOOKUP(D1988,Benchmark_list_included!B:B,1,FALSE)=D1988,1,""),"")</f>
        <v/>
      </c>
      <c r="G1988" t="str">
        <f>IFERROR(IF(VLOOKUP(D1988,Benchmark_list_excluded!B:B,1,FALSE)=D1988,1,""),"")</f>
        <v/>
      </c>
    </row>
    <row r="1989" spans="1:7" x14ac:dyDescent="0.25">
      <c r="A1989">
        <v>90266817</v>
      </c>
      <c r="C1989" t="s">
        <v>4275</v>
      </c>
      <c r="D1989" t="s">
        <v>4276</v>
      </c>
      <c r="E1989">
        <v>0.122</v>
      </c>
      <c r="F1989" t="str">
        <f>IFERROR(IF(VLOOKUP(D1989,Benchmark_list_included!B:B,1,FALSE)=D1989,1,""),"")</f>
        <v/>
      </c>
      <c r="G1989" t="str">
        <f>IFERROR(IF(VLOOKUP(D1989,Benchmark_list_excluded!B:B,1,FALSE)=D1989,1,""),"")</f>
        <v/>
      </c>
    </row>
    <row r="1990" spans="1:7" x14ac:dyDescent="0.25">
      <c r="A1990">
        <v>90266952</v>
      </c>
      <c r="C1990" t="s">
        <v>4277</v>
      </c>
      <c r="D1990" t="s">
        <v>4278</v>
      </c>
      <c r="E1990">
        <v>0.122</v>
      </c>
      <c r="F1990" t="str">
        <f>IFERROR(IF(VLOOKUP(D1990,Benchmark_list_included!B:B,1,FALSE)=D1990,1,""),"")</f>
        <v/>
      </c>
      <c r="G1990" t="str">
        <f>IFERROR(IF(VLOOKUP(D1990,Benchmark_list_excluded!B:B,1,FALSE)=D1990,1,""),"")</f>
        <v/>
      </c>
    </row>
    <row r="1991" spans="1:7" x14ac:dyDescent="0.25">
      <c r="A1991">
        <v>90267002</v>
      </c>
      <c r="C1991" t="s">
        <v>4279</v>
      </c>
      <c r="D1991" t="s">
        <v>4280</v>
      </c>
      <c r="E1991">
        <v>0.122</v>
      </c>
      <c r="F1991" t="str">
        <f>IFERROR(IF(VLOOKUP(D1991,Benchmark_list_included!B:B,1,FALSE)=D1991,1,""),"")</f>
        <v/>
      </c>
      <c r="G1991" t="str">
        <f>IFERROR(IF(VLOOKUP(D1991,Benchmark_list_excluded!B:B,1,FALSE)=D1991,1,""),"")</f>
        <v/>
      </c>
    </row>
    <row r="1992" spans="1:7" x14ac:dyDescent="0.25">
      <c r="A1992">
        <v>90265127</v>
      </c>
      <c r="C1992" t="s">
        <v>4281</v>
      </c>
      <c r="D1992" t="s">
        <v>4282</v>
      </c>
      <c r="E1992">
        <v>0.121</v>
      </c>
      <c r="F1992" t="str">
        <f>IFERROR(IF(VLOOKUP(D1992,Benchmark_list_included!B:B,1,FALSE)=D1992,1,""),"")</f>
        <v/>
      </c>
      <c r="G1992" t="str">
        <f>IFERROR(IF(VLOOKUP(D1992,Benchmark_list_excluded!B:B,1,FALSE)=D1992,1,""),"")</f>
        <v/>
      </c>
    </row>
    <row r="1993" spans="1:7" x14ac:dyDescent="0.25">
      <c r="A1993">
        <v>90265166</v>
      </c>
      <c r="C1993" t="s">
        <v>4283</v>
      </c>
      <c r="D1993" t="s">
        <v>4284</v>
      </c>
      <c r="E1993">
        <v>0.121</v>
      </c>
      <c r="F1993" t="str">
        <f>IFERROR(IF(VLOOKUP(D1993,Benchmark_list_included!B:B,1,FALSE)=D1993,1,""),"")</f>
        <v/>
      </c>
      <c r="G1993" t="str">
        <f>IFERROR(IF(VLOOKUP(D1993,Benchmark_list_excluded!B:B,1,FALSE)=D1993,1,""),"")</f>
        <v/>
      </c>
    </row>
    <row r="1994" spans="1:7" x14ac:dyDescent="0.25">
      <c r="A1994">
        <v>90265789</v>
      </c>
      <c r="C1994" t="s">
        <v>4285</v>
      </c>
      <c r="D1994" t="s">
        <v>4286</v>
      </c>
      <c r="E1994">
        <v>0.121</v>
      </c>
      <c r="F1994" t="str">
        <f>IFERROR(IF(VLOOKUP(D1994,Benchmark_list_included!B:B,1,FALSE)=D1994,1,""),"")</f>
        <v/>
      </c>
      <c r="G1994" t="str">
        <f>IFERROR(IF(VLOOKUP(D1994,Benchmark_list_excluded!B:B,1,FALSE)=D1994,1,""),"")</f>
        <v/>
      </c>
    </row>
    <row r="1995" spans="1:7" x14ac:dyDescent="0.25">
      <c r="A1995">
        <v>90266917</v>
      </c>
      <c r="C1995" t="s">
        <v>4287</v>
      </c>
      <c r="D1995" t="s">
        <v>4288</v>
      </c>
      <c r="E1995">
        <v>0.121</v>
      </c>
      <c r="F1995" t="str">
        <f>IFERROR(IF(VLOOKUP(D1995,Benchmark_list_included!B:B,1,FALSE)=D1995,1,""),"")</f>
        <v/>
      </c>
      <c r="G1995" t="str">
        <f>IFERROR(IF(VLOOKUP(D1995,Benchmark_list_excluded!B:B,1,FALSE)=D1995,1,""),"")</f>
        <v/>
      </c>
    </row>
    <row r="1996" spans="1:7" x14ac:dyDescent="0.25">
      <c r="A1996">
        <v>90267080</v>
      </c>
      <c r="C1996" t="s">
        <v>4289</v>
      </c>
      <c r="D1996" t="s">
        <v>4290</v>
      </c>
      <c r="E1996">
        <v>0.121</v>
      </c>
      <c r="F1996" t="str">
        <f>IFERROR(IF(VLOOKUP(D1996,Benchmark_list_included!B:B,1,FALSE)=D1996,1,""),"")</f>
        <v/>
      </c>
      <c r="G1996" t="str">
        <f>IFERROR(IF(VLOOKUP(D1996,Benchmark_list_excluded!B:B,1,FALSE)=D1996,1,""),"")</f>
        <v/>
      </c>
    </row>
    <row r="1997" spans="1:7" x14ac:dyDescent="0.25">
      <c r="A1997">
        <v>90265117</v>
      </c>
      <c r="C1997" t="s">
        <v>4291</v>
      </c>
      <c r="D1997" t="s">
        <v>4292</v>
      </c>
      <c r="E1997">
        <v>0.12</v>
      </c>
      <c r="F1997" t="str">
        <f>IFERROR(IF(VLOOKUP(D1997,Benchmark_list_included!B:B,1,FALSE)=D1997,1,""),"")</f>
        <v/>
      </c>
      <c r="G1997" t="str">
        <f>IFERROR(IF(VLOOKUP(D1997,Benchmark_list_excluded!B:B,1,FALSE)=D1997,1,""),"")</f>
        <v/>
      </c>
    </row>
    <row r="1998" spans="1:7" x14ac:dyDescent="0.25">
      <c r="A1998">
        <v>90265704</v>
      </c>
      <c r="C1998" t="s">
        <v>4293</v>
      </c>
      <c r="D1998" t="s">
        <v>4294</v>
      </c>
      <c r="E1998">
        <v>0.12</v>
      </c>
      <c r="F1998" t="str">
        <f>IFERROR(IF(VLOOKUP(D1998,Benchmark_list_included!B:B,1,FALSE)=D1998,1,""),"")</f>
        <v/>
      </c>
      <c r="G1998" t="str">
        <f>IFERROR(IF(VLOOKUP(D1998,Benchmark_list_excluded!B:B,1,FALSE)=D1998,1,""),"")</f>
        <v/>
      </c>
    </row>
    <row r="1999" spans="1:7" x14ac:dyDescent="0.25">
      <c r="A1999">
        <v>90265947</v>
      </c>
      <c r="C1999" t="s">
        <v>4295</v>
      </c>
      <c r="D1999" t="s">
        <v>4296</v>
      </c>
      <c r="E1999">
        <v>0.12</v>
      </c>
      <c r="F1999" t="str">
        <f>IFERROR(IF(VLOOKUP(D1999,Benchmark_list_included!B:B,1,FALSE)=D1999,1,""),"")</f>
        <v/>
      </c>
      <c r="G1999" t="str">
        <f>IFERROR(IF(VLOOKUP(D1999,Benchmark_list_excluded!B:B,1,FALSE)=D1999,1,""),"")</f>
        <v/>
      </c>
    </row>
    <row r="2000" spans="1:7" x14ac:dyDescent="0.25">
      <c r="A2000">
        <v>90266932</v>
      </c>
      <c r="C2000" t="s">
        <v>4297</v>
      </c>
      <c r="D2000" t="s">
        <v>4298</v>
      </c>
      <c r="E2000">
        <v>0.12</v>
      </c>
      <c r="F2000" t="str">
        <f>IFERROR(IF(VLOOKUP(D2000,Benchmark_list_included!B:B,1,FALSE)=D2000,1,""),"")</f>
        <v/>
      </c>
      <c r="G2000" t="str">
        <f>IFERROR(IF(VLOOKUP(D2000,Benchmark_list_excluded!B:B,1,FALSE)=D2000,1,""),"")</f>
        <v/>
      </c>
    </row>
    <row r="2001" spans="1:7" x14ac:dyDescent="0.25">
      <c r="A2001">
        <v>90264655</v>
      </c>
      <c r="C2001" t="s">
        <v>4299</v>
      </c>
      <c r="D2001" t="s">
        <v>4300</v>
      </c>
      <c r="E2001">
        <v>0.11899999999999999</v>
      </c>
      <c r="F2001" t="str">
        <f>IFERROR(IF(VLOOKUP(D2001,Benchmark_list_included!B:B,1,FALSE)=D2001,1,""),"")</f>
        <v/>
      </c>
      <c r="G2001" t="str">
        <f>IFERROR(IF(VLOOKUP(D2001,Benchmark_list_excluded!B:B,1,FALSE)=D2001,1,""),"")</f>
        <v/>
      </c>
    </row>
    <row r="2002" spans="1:7" x14ac:dyDescent="0.25">
      <c r="A2002">
        <v>90265403</v>
      </c>
      <c r="C2002" t="s">
        <v>4301</v>
      </c>
      <c r="D2002" t="s">
        <v>4302</v>
      </c>
      <c r="E2002">
        <v>0.11899999999999999</v>
      </c>
      <c r="F2002" t="str">
        <f>IFERROR(IF(VLOOKUP(D2002,Benchmark_list_included!B:B,1,FALSE)=D2002,1,""),"")</f>
        <v/>
      </c>
      <c r="G2002" t="str">
        <f>IFERROR(IF(VLOOKUP(D2002,Benchmark_list_excluded!B:B,1,FALSE)=D2002,1,""),"")</f>
        <v/>
      </c>
    </row>
    <row r="2003" spans="1:7" x14ac:dyDescent="0.25">
      <c r="A2003">
        <v>90265630</v>
      </c>
      <c r="C2003" t="s">
        <v>4303</v>
      </c>
      <c r="D2003" t="s">
        <v>4304</v>
      </c>
      <c r="E2003">
        <v>0.11899999999999999</v>
      </c>
      <c r="F2003" t="str">
        <f>IFERROR(IF(VLOOKUP(D2003,Benchmark_list_included!B:B,1,FALSE)=D2003,1,""),"")</f>
        <v/>
      </c>
      <c r="G2003" t="str">
        <f>IFERROR(IF(VLOOKUP(D2003,Benchmark_list_excluded!B:B,1,FALSE)=D2003,1,""),"")</f>
        <v/>
      </c>
    </row>
    <row r="2004" spans="1:7" x14ac:dyDescent="0.25">
      <c r="A2004">
        <v>90265828</v>
      </c>
      <c r="C2004" t="s">
        <v>4305</v>
      </c>
      <c r="D2004" t="s">
        <v>4306</v>
      </c>
      <c r="E2004">
        <v>0.11899999999999999</v>
      </c>
      <c r="F2004" t="str">
        <f>IFERROR(IF(VLOOKUP(D2004,Benchmark_list_included!B:B,1,FALSE)=D2004,1,""),"")</f>
        <v/>
      </c>
      <c r="G2004" t="str">
        <f>IFERROR(IF(VLOOKUP(D2004,Benchmark_list_excluded!B:B,1,FALSE)=D2004,1,""),"")</f>
        <v/>
      </c>
    </row>
    <row r="2005" spans="1:7" x14ac:dyDescent="0.25">
      <c r="A2005">
        <v>90266081</v>
      </c>
      <c r="C2005" t="s">
        <v>4307</v>
      </c>
      <c r="D2005" t="s">
        <v>4308</v>
      </c>
      <c r="E2005">
        <v>0.11899999999999999</v>
      </c>
      <c r="F2005" t="str">
        <f>IFERROR(IF(VLOOKUP(D2005,Benchmark_list_included!B:B,1,FALSE)=D2005,1,""),"")</f>
        <v/>
      </c>
      <c r="G2005" t="str">
        <f>IFERROR(IF(VLOOKUP(D2005,Benchmark_list_excluded!B:B,1,FALSE)=D2005,1,""),"")</f>
        <v/>
      </c>
    </row>
    <row r="2006" spans="1:7" x14ac:dyDescent="0.25">
      <c r="A2006">
        <v>90266451</v>
      </c>
      <c r="C2006" t="s">
        <v>4309</v>
      </c>
      <c r="D2006" t="s">
        <v>4310</v>
      </c>
      <c r="E2006">
        <v>0.11899999999999999</v>
      </c>
      <c r="F2006" t="str">
        <f>IFERROR(IF(VLOOKUP(D2006,Benchmark_list_included!B:B,1,FALSE)=D2006,1,""),"")</f>
        <v/>
      </c>
      <c r="G2006" t="str">
        <f>IFERROR(IF(VLOOKUP(D2006,Benchmark_list_excluded!B:B,1,FALSE)=D2006,1,""),"")</f>
        <v/>
      </c>
    </row>
    <row r="2007" spans="1:7" x14ac:dyDescent="0.25">
      <c r="A2007">
        <v>90266606</v>
      </c>
      <c r="C2007" t="s">
        <v>4311</v>
      </c>
      <c r="D2007" t="s">
        <v>4312</v>
      </c>
      <c r="E2007">
        <v>0.11899999999999999</v>
      </c>
      <c r="F2007" t="str">
        <f>IFERROR(IF(VLOOKUP(D2007,Benchmark_list_included!B:B,1,FALSE)=D2007,1,""),"")</f>
        <v/>
      </c>
      <c r="G2007" t="str">
        <f>IFERROR(IF(VLOOKUP(D2007,Benchmark_list_excluded!B:B,1,FALSE)=D2007,1,""),"")</f>
        <v/>
      </c>
    </row>
    <row r="2008" spans="1:7" x14ac:dyDescent="0.25">
      <c r="A2008">
        <v>90264905</v>
      </c>
      <c r="C2008" t="s">
        <v>4313</v>
      </c>
      <c r="D2008" t="s">
        <v>4314</v>
      </c>
      <c r="E2008">
        <v>0.11799999999999999</v>
      </c>
      <c r="F2008" t="str">
        <f>IFERROR(IF(VLOOKUP(D2008,Benchmark_list_included!B:B,1,FALSE)=D2008,1,""),"")</f>
        <v/>
      </c>
      <c r="G2008" t="str">
        <f>IFERROR(IF(VLOOKUP(D2008,Benchmark_list_excluded!B:B,1,FALSE)=D2008,1,""),"")</f>
        <v/>
      </c>
    </row>
    <row r="2009" spans="1:7" x14ac:dyDescent="0.25">
      <c r="A2009">
        <v>90264988</v>
      </c>
      <c r="C2009" t="s">
        <v>4315</v>
      </c>
      <c r="D2009" t="s">
        <v>4316</v>
      </c>
      <c r="E2009">
        <v>0.11799999999999999</v>
      </c>
      <c r="F2009" t="str">
        <f>IFERROR(IF(VLOOKUP(D2009,Benchmark_list_included!B:B,1,FALSE)=D2009,1,""),"")</f>
        <v/>
      </c>
      <c r="G2009" t="str">
        <f>IFERROR(IF(VLOOKUP(D2009,Benchmark_list_excluded!B:B,1,FALSE)=D2009,1,""),"")</f>
        <v/>
      </c>
    </row>
    <row r="2010" spans="1:7" x14ac:dyDescent="0.25">
      <c r="A2010">
        <v>90266421</v>
      </c>
      <c r="C2010" t="s">
        <v>230</v>
      </c>
      <c r="D2010" t="s">
        <v>228</v>
      </c>
      <c r="E2010">
        <v>0.11799999999999999</v>
      </c>
      <c r="F2010">
        <f>IFERROR(IF(VLOOKUP(D2010,Benchmark_list_included!B:B,1,FALSE)=D2010,1,""),"")</f>
        <v>1</v>
      </c>
      <c r="G2010" t="str">
        <f>IFERROR(IF(VLOOKUP(D2010,Benchmark_list_excluded!B:B,1,FALSE)=D2010,1,""),"")</f>
        <v/>
      </c>
    </row>
    <row r="2011" spans="1:7" x14ac:dyDescent="0.25">
      <c r="A2011">
        <v>90266465</v>
      </c>
      <c r="C2011" t="s">
        <v>4317</v>
      </c>
      <c r="D2011" t="s">
        <v>4318</v>
      </c>
      <c r="E2011">
        <v>0.11799999999999999</v>
      </c>
      <c r="F2011" t="str">
        <f>IFERROR(IF(VLOOKUP(D2011,Benchmark_list_included!B:B,1,FALSE)=D2011,1,""),"")</f>
        <v/>
      </c>
      <c r="G2011" t="str">
        <f>IFERROR(IF(VLOOKUP(D2011,Benchmark_list_excluded!B:B,1,FALSE)=D2011,1,""),"")</f>
        <v/>
      </c>
    </row>
    <row r="2012" spans="1:7" x14ac:dyDescent="0.25">
      <c r="A2012">
        <v>90265041</v>
      </c>
      <c r="C2012" t="s">
        <v>4319</v>
      </c>
      <c r="D2012" t="s">
        <v>4320</v>
      </c>
      <c r="E2012">
        <v>0.11700000000000001</v>
      </c>
      <c r="F2012" t="str">
        <f>IFERROR(IF(VLOOKUP(D2012,Benchmark_list_included!B:B,1,FALSE)=D2012,1,""),"")</f>
        <v/>
      </c>
      <c r="G2012" t="str">
        <f>IFERROR(IF(VLOOKUP(D2012,Benchmark_list_excluded!B:B,1,FALSE)=D2012,1,""),"")</f>
        <v/>
      </c>
    </row>
    <row r="2013" spans="1:7" x14ac:dyDescent="0.25">
      <c r="A2013">
        <v>90266290</v>
      </c>
      <c r="C2013" t="s">
        <v>4321</v>
      </c>
      <c r="D2013" t="s">
        <v>4322</v>
      </c>
      <c r="E2013">
        <v>0.11700000000000001</v>
      </c>
      <c r="F2013" t="str">
        <f>IFERROR(IF(VLOOKUP(D2013,Benchmark_list_included!B:B,1,FALSE)=D2013,1,""),"")</f>
        <v/>
      </c>
      <c r="G2013" t="str">
        <f>IFERROR(IF(VLOOKUP(D2013,Benchmark_list_excluded!B:B,1,FALSE)=D2013,1,""),"")</f>
        <v/>
      </c>
    </row>
    <row r="2014" spans="1:7" x14ac:dyDescent="0.25">
      <c r="A2014">
        <v>90266980</v>
      </c>
      <c r="C2014" t="s">
        <v>4323</v>
      </c>
      <c r="D2014" t="s">
        <v>4324</v>
      </c>
      <c r="E2014">
        <v>0.11700000000000001</v>
      </c>
      <c r="F2014" t="str">
        <f>IFERROR(IF(VLOOKUP(D2014,Benchmark_list_included!B:B,1,FALSE)=D2014,1,""),"")</f>
        <v/>
      </c>
      <c r="G2014" t="str">
        <f>IFERROR(IF(VLOOKUP(D2014,Benchmark_list_excluded!B:B,1,FALSE)=D2014,1,""),"")</f>
        <v/>
      </c>
    </row>
    <row r="2015" spans="1:7" x14ac:dyDescent="0.25">
      <c r="A2015">
        <v>90265249</v>
      </c>
      <c r="C2015" t="s">
        <v>4325</v>
      </c>
      <c r="D2015" t="s">
        <v>4326</v>
      </c>
      <c r="E2015">
        <v>0.11600000000000001</v>
      </c>
      <c r="F2015" t="str">
        <f>IFERROR(IF(VLOOKUP(D2015,Benchmark_list_included!B:B,1,FALSE)=D2015,1,""),"")</f>
        <v/>
      </c>
      <c r="G2015" t="str">
        <f>IFERROR(IF(VLOOKUP(D2015,Benchmark_list_excluded!B:B,1,FALSE)=D2015,1,""),"")</f>
        <v/>
      </c>
    </row>
    <row r="2016" spans="1:7" x14ac:dyDescent="0.25">
      <c r="A2016">
        <v>90265784</v>
      </c>
      <c r="C2016" t="s">
        <v>4327</v>
      </c>
      <c r="D2016" t="s">
        <v>4328</v>
      </c>
      <c r="E2016">
        <v>0.11600000000000001</v>
      </c>
      <c r="F2016" t="str">
        <f>IFERROR(IF(VLOOKUP(D2016,Benchmark_list_included!B:B,1,FALSE)=D2016,1,""),"")</f>
        <v/>
      </c>
      <c r="G2016" t="str">
        <f>IFERROR(IF(VLOOKUP(D2016,Benchmark_list_excluded!B:B,1,FALSE)=D2016,1,""),"")</f>
        <v/>
      </c>
    </row>
    <row r="2017" spans="1:7" x14ac:dyDescent="0.25">
      <c r="A2017">
        <v>90265136</v>
      </c>
      <c r="C2017" t="s">
        <v>4329</v>
      </c>
      <c r="D2017" t="s">
        <v>4330</v>
      </c>
      <c r="E2017">
        <v>0.115</v>
      </c>
      <c r="F2017" t="str">
        <f>IFERROR(IF(VLOOKUP(D2017,Benchmark_list_included!B:B,1,FALSE)=D2017,1,""),"")</f>
        <v/>
      </c>
      <c r="G2017" t="str">
        <f>IFERROR(IF(VLOOKUP(D2017,Benchmark_list_excluded!B:B,1,FALSE)=D2017,1,""),"")</f>
        <v/>
      </c>
    </row>
    <row r="2018" spans="1:7" x14ac:dyDescent="0.25">
      <c r="A2018">
        <v>90265184</v>
      </c>
      <c r="C2018" t="s">
        <v>4331</v>
      </c>
      <c r="D2018" t="s">
        <v>4332</v>
      </c>
      <c r="E2018">
        <v>0.115</v>
      </c>
      <c r="F2018" t="str">
        <f>IFERROR(IF(VLOOKUP(D2018,Benchmark_list_included!B:B,1,FALSE)=D2018,1,""),"")</f>
        <v/>
      </c>
      <c r="G2018" t="str">
        <f>IFERROR(IF(VLOOKUP(D2018,Benchmark_list_excluded!B:B,1,FALSE)=D2018,1,""),"")</f>
        <v/>
      </c>
    </row>
    <row r="2019" spans="1:7" x14ac:dyDescent="0.25">
      <c r="A2019">
        <v>90265798</v>
      </c>
      <c r="C2019" t="s">
        <v>4333</v>
      </c>
      <c r="D2019" t="s">
        <v>4334</v>
      </c>
      <c r="E2019">
        <v>0.115</v>
      </c>
      <c r="F2019" t="str">
        <f>IFERROR(IF(VLOOKUP(D2019,Benchmark_list_included!B:B,1,FALSE)=D2019,1,""),"")</f>
        <v/>
      </c>
      <c r="G2019" t="str">
        <f>IFERROR(IF(VLOOKUP(D2019,Benchmark_list_excluded!B:B,1,FALSE)=D2019,1,""),"")</f>
        <v/>
      </c>
    </row>
    <row r="2020" spans="1:7" x14ac:dyDescent="0.25">
      <c r="A2020">
        <v>90266690</v>
      </c>
      <c r="C2020" t="s">
        <v>4335</v>
      </c>
      <c r="D2020" t="s">
        <v>4336</v>
      </c>
      <c r="E2020">
        <v>0.115</v>
      </c>
      <c r="F2020" t="str">
        <f>IFERROR(IF(VLOOKUP(D2020,Benchmark_list_included!B:B,1,FALSE)=D2020,1,""),"")</f>
        <v/>
      </c>
      <c r="G2020" t="str">
        <f>IFERROR(IF(VLOOKUP(D2020,Benchmark_list_excluded!B:B,1,FALSE)=D2020,1,""),"")</f>
        <v/>
      </c>
    </row>
    <row r="2021" spans="1:7" x14ac:dyDescent="0.25">
      <c r="A2021">
        <v>90266847</v>
      </c>
      <c r="C2021" t="s">
        <v>4337</v>
      </c>
      <c r="D2021" t="s">
        <v>4338</v>
      </c>
      <c r="E2021">
        <v>0.115</v>
      </c>
      <c r="F2021" t="str">
        <f>IFERROR(IF(VLOOKUP(D2021,Benchmark_list_included!B:B,1,FALSE)=D2021,1,""),"")</f>
        <v/>
      </c>
      <c r="G2021" t="str">
        <f>IFERROR(IF(VLOOKUP(D2021,Benchmark_list_excluded!B:B,1,FALSE)=D2021,1,""),"")</f>
        <v/>
      </c>
    </row>
    <row r="2022" spans="1:7" x14ac:dyDescent="0.25">
      <c r="A2022">
        <v>90266887</v>
      </c>
      <c r="C2022" t="s">
        <v>4339</v>
      </c>
      <c r="D2022" t="s">
        <v>4340</v>
      </c>
      <c r="E2022">
        <v>0.115</v>
      </c>
      <c r="F2022" t="str">
        <f>IFERROR(IF(VLOOKUP(D2022,Benchmark_list_included!B:B,1,FALSE)=D2022,1,""),"")</f>
        <v/>
      </c>
      <c r="G2022" t="str">
        <f>IFERROR(IF(VLOOKUP(D2022,Benchmark_list_excluded!B:B,1,FALSE)=D2022,1,""),"")</f>
        <v/>
      </c>
    </row>
    <row r="2023" spans="1:7" x14ac:dyDescent="0.25">
      <c r="A2023">
        <v>90267055</v>
      </c>
      <c r="C2023" t="s">
        <v>4341</v>
      </c>
      <c r="D2023" t="s">
        <v>4342</v>
      </c>
      <c r="E2023">
        <v>0.115</v>
      </c>
      <c r="F2023" t="str">
        <f>IFERROR(IF(VLOOKUP(D2023,Benchmark_list_included!B:B,1,FALSE)=D2023,1,""),"")</f>
        <v/>
      </c>
      <c r="G2023" t="str">
        <f>IFERROR(IF(VLOOKUP(D2023,Benchmark_list_excluded!B:B,1,FALSE)=D2023,1,""),"")</f>
        <v/>
      </c>
    </row>
    <row r="2024" spans="1:7" x14ac:dyDescent="0.25">
      <c r="A2024">
        <v>90265284</v>
      </c>
      <c r="C2024" t="s">
        <v>4343</v>
      </c>
      <c r="D2024" t="s">
        <v>4344</v>
      </c>
      <c r="E2024">
        <v>0.114</v>
      </c>
      <c r="F2024" t="str">
        <f>IFERROR(IF(VLOOKUP(D2024,Benchmark_list_included!B:B,1,FALSE)=D2024,1,""),"")</f>
        <v/>
      </c>
      <c r="G2024" t="str">
        <f>IFERROR(IF(VLOOKUP(D2024,Benchmark_list_excluded!B:B,1,FALSE)=D2024,1,""),"")</f>
        <v/>
      </c>
    </row>
    <row r="2025" spans="1:7" x14ac:dyDescent="0.25">
      <c r="A2025">
        <v>90266053</v>
      </c>
      <c r="C2025" t="s">
        <v>4345</v>
      </c>
      <c r="D2025" t="s">
        <v>4346</v>
      </c>
      <c r="E2025">
        <v>0.114</v>
      </c>
      <c r="F2025" t="str">
        <f>IFERROR(IF(VLOOKUP(D2025,Benchmark_list_included!B:B,1,FALSE)=D2025,1,""),"")</f>
        <v/>
      </c>
      <c r="G2025" t="str">
        <f>IFERROR(IF(VLOOKUP(D2025,Benchmark_list_excluded!B:B,1,FALSE)=D2025,1,""),"")</f>
        <v/>
      </c>
    </row>
    <row r="2026" spans="1:7" x14ac:dyDescent="0.25">
      <c r="A2026">
        <v>90266615</v>
      </c>
      <c r="C2026" t="s">
        <v>4347</v>
      </c>
      <c r="D2026" t="s">
        <v>4348</v>
      </c>
      <c r="E2026">
        <v>0.114</v>
      </c>
      <c r="F2026" t="str">
        <f>IFERROR(IF(VLOOKUP(D2026,Benchmark_list_included!B:B,1,FALSE)=D2026,1,""),"")</f>
        <v/>
      </c>
      <c r="G2026" t="str">
        <f>IFERROR(IF(VLOOKUP(D2026,Benchmark_list_excluded!B:B,1,FALSE)=D2026,1,""),"")</f>
        <v/>
      </c>
    </row>
    <row r="2027" spans="1:7" x14ac:dyDescent="0.25">
      <c r="A2027">
        <v>90265113</v>
      </c>
      <c r="C2027" t="s">
        <v>4349</v>
      </c>
      <c r="D2027" t="s">
        <v>4350</v>
      </c>
      <c r="E2027">
        <v>0.113</v>
      </c>
      <c r="F2027" t="str">
        <f>IFERROR(IF(VLOOKUP(D2027,Benchmark_list_included!B:B,1,FALSE)=D2027,1,""),"")</f>
        <v/>
      </c>
      <c r="G2027" t="str">
        <f>IFERROR(IF(VLOOKUP(D2027,Benchmark_list_excluded!B:B,1,FALSE)=D2027,1,""),"")</f>
        <v/>
      </c>
    </row>
    <row r="2028" spans="1:7" x14ac:dyDescent="0.25">
      <c r="A2028">
        <v>90265319</v>
      </c>
      <c r="C2028" t="s">
        <v>4351</v>
      </c>
      <c r="D2028" t="s">
        <v>4352</v>
      </c>
      <c r="E2028">
        <v>0.113</v>
      </c>
      <c r="F2028" t="str">
        <f>IFERROR(IF(VLOOKUP(D2028,Benchmark_list_included!B:B,1,FALSE)=D2028,1,""),"")</f>
        <v/>
      </c>
      <c r="G2028" t="str">
        <f>IFERROR(IF(VLOOKUP(D2028,Benchmark_list_excluded!B:B,1,FALSE)=D2028,1,""),"")</f>
        <v/>
      </c>
    </row>
    <row r="2029" spans="1:7" x14ac:dyDescent="0.25">
      <c r="A2029">
        <v>90265802</v>
      </c>
      <c r="C2029" t="s">
        <v>4353</v>
      </c>
      <c r="D2029" t="s">
        <v>4354</v>
      </c>
      <c r="E2029">
        <v>0.113</v>
      </c>
      <c r="F2029" t="str">
        <f>IFERROR(IF(VLOOKUP(D2029,Benchmark_list_included!B:B,1,FALSE)=D2029,1,""),"")</f>
        <v/>
      </c>
      <c r="G2029" t="str">
        <f>IFERROR(IF(VLOOKUP(D2029,Benchmark_list_excluded!B:B,1,FALSE)=D2029,1,""),"")</f>
        <v/>
      </c>
    </row>
    <row r="2030" spans="1:7" x14ac:dyDescent="0.25">
      <c r="A2030">
        <v>90265901</v>
      </c>
      <c r="C2030" t="s">
        <v>4355</v>
      </c>
      <c r="D2030" t="s">
        <v>4356</v>
      </c>
      <c r="E2030">
        <v>0.113</v>
      </c>
      <c r="F2030" t="str">
        <f>IFERROR(IF(VLOOKUP(D2030,Benchmark_list_included!B:B,1,FALSE)=D2030,1,""),"")</f>
        <v/>
      </c>
      <c r="G2030" t="str">
        <f>IFERROR(IF(VLOOKUP(D2030,Benchmark_list_excluded!B:B,1,FALSE)=D2030,1,""),"")</f>
        <v/>
      </c>
    </row>
    <row r="2031" spans="1:7" x14ac:dyDescent="0.25">
      <c r="A2031">
        <v>90266498</v>
      </c>
      <c r="C2031" t="s">
        <v>4357</v>
      </c>
      <c r="D2031" t="s">
        <v>4358</v>
      </c>
      <c r="E2031">
        <v>0.113</v>
      </c>
      <c r="F2031" t="str">
        <f>IFERROR(IF(VLOOKUP(D2031,Benchmark_list_included!B:B,1,FALSE)=D2031,1,""),"")</f>
        <v/>
      </c>
      <c r="G2031" t="str">
        <f>IFERROR(IF(VLOOKUP(D2031,Benchmark_list_excluded!B:B,1,FALSE)=D2031,1,""),"")</f>
        <v/>
      </c>
    </row>
    <row r="2032" spans="1:7" x14ac:dyDescent="0.25">
      <c r="A2032">
        <v>90266627</v>
      </c>
      <c r="C2032" t="s">
        <v>4359</v>
      </c>
      <c r="D2032" t="s">
        <v>4360</v>
      </c>
      <c r="E2032">
        <v>0.113</v>
      </c>
      <c r="F2032" t="str">
        <f>IFERROR(IF(VLOOKUP(D2032,Benchmark_list_included!B:B,1,FALSE)=D2032,1,""),"")</f>
        <v/>
      </c>
      <c r="G2032" t="str">
        <f>IFERROR(IF(VLOOKUP(D2032,Benchmark_list_excluded!B:B,1,FALSE)=D2032,1,""),"")</f>
        <v/>
      </c>
    </row>
    <row r="2033" spans="1:7" x14ac:dyDescent="0.25">
      <c r="A2033">
        <v>90266639</v>
      </c>
      <c r="C2033" t="s">
        <v>4361</v>
      </c>
      <c r="D2033" t="s">
        <v>4362</v>
      </c>
      <c r="E2033">
        <v>0.113</v>
      </c>
      <c r="F2033" t="str">
        <f>IFERROR(IF(VLOOKUP(D2033,Benchmark_list_included!B:B,1,FALSE)=D2033,1,""),"")</f>
        <v/>
      </c>
      <c r="G2033" t="str">
        <f>IFERROR(IF(VLOOKUP(D2033,Benchmark_list_excluded!B:B,1,FALSE)=D2033,1,""),"")</f>
        <v/>
      </c>
    </row>
    <row r="2034" spans="1:7" x14ac:dyDescent="0.25">
      <c r="A2034">
        <v>90266834</v>
      </c>
      <c r="C2034" t="s">
        <v>4363</v>
      </c>
      <c r="D2034" t="s">
        <v>4364</v>
      </c>
      <c r="E2034">
        <v>0.113</v>
      </c>
      <c r="F2034" t="str">
        <f>IFERROR(IF(VLOOKUP(D2034,Benchmark_list_included!B:B,1,FALSE)=D2034,1,""),"")</f>
        <v/>
      </c>
      <c r="G2034" t="str">
        <f>IFERROR(IF(VLOOKUP(D2034,Benchmark_list_excluded!B:B,1,FALSE)=D2034,1,""),"")</f>
        <v/>
      </c>
    </row>
    <row r="2035" spans="1:7" x14ac:dyDescent="0.25">
      <c r="A2035">
        <v>90266971</v>
      </c>
      <c r="C2035" t="s">
        <v>4365</v>
      </c>
      <c r="D2035" t="s">
        <v>4366</v>
      </c>
      <c r="E2035">
        <v>0.113</v>
      </c>
      <c r="F2035" t="str">
        <f>IFERROR(IF(VLOOKUP(D2035,Benchmark_list_included!B:B,1,FALSE)=D2035,1,""),"")</f>
        <v/>
      </c>
      <c r="G2035" t="str">
        <f>IFERROR(IF(VLOOKUP(D2035,Benchmark_list_excluded!B:B,1,FALSE)=D2035,1,""),"")</f>
        <v/>
      </c>
    </row>
    <row r="2036" spans="1:7" x14ac:dyDescent="0.25">
      <c r="A2036">
        <v>90267099</v>
      </c>
      <c r="C2036" t="s">
        <v>4367</v>
      </c>
      <c r="D2036" t="s">
        <v>4368</v>
      </c>
      <c r="E2036">
        <v>0.113</v>
      </c>
      <c r="F2036" t="str">
        <f>IFERROR(IF(VLOOKUP(D2036,Benchmark_list_included!B:B,1,FALSE)=D2036,1,""),"")</f>
        <v/>
      </c>
      <c r="G2036" t="str">
        <f>IFERROR(IF(VLOOKUP(D2036,Benchmark_list_excluded!B:B,1,FALSE)=D2036,1,""),"")</f>
        <v/>
      </c>
    </row>
    <row r="2037" spans="1:7" x14ac:dyDescent="0.25">
      <c r="A2037">
        <v>90264826</v>
      </c>
      <c r="C2037" t="s">
        <v>4369</v>
      </c>
      <c r="D2037" t="s">
        <v>4370</v>
      </c>
      <c r="E2037">
        <v>0.112</v>
      </c>
      <c r="F2037" t="str">
        <f>IFERROR(IF(VLOOKUP(D2037,Benchmark_list_included!B:B,1,FALSE)=D2037,1,""),"")</f>
        <v/>
      </c>
      <c r="G2037" t="str">
        <f>IFERROR(IF(VLOOKUP(D2037,Benchmark_list_excluded!B:B,1,FALSE)=D2037,1,""),"")</f>
        <v/>
      </c>
    </row>
    <row r="2038" spans="1:7" x14ac:dyDescent="0.25">
      <c r="A2038">
        <v>90264882</v>
      </c>
      <c r="C2038" t="s">
        <v>4371</v>
      </c>
      <c r="D2038" t="s">
        <v>4372</v>
      </c>
      <c r="E2038">
        <v>0.112</v>
      </c>
      <c r="F2038" t="str">
        <f>IFERROR(IF(VLOOKUP(D2038,Benchmark_list_included!B:B,1,FALSE)=D2038,1,""),"")</f>
        <v/>
      </c>
      <c r="G2038" t="str">
        <f>IFERROR(IF(VLOOKUP(D2038,Benchmark_list_excluded!B:B,1,FALSE)=D2038,1,""),"")</f>
        <v/>
      </c>
    </row>
    <row r="2039" spans="1:7" x14ac:dyDescent="0.25">
      <c r="A2039">
        <v>90265169</v>
      </c>
      <c r="C2039" t="s">
        <v>4373</v>
      </c>
      <c r="D2039" t="s">
        <v>4374</v>
      </c>
      <c r="E2039">
        <v>0.112</v>
      </c>
      <c r="F2039" t="str">
        <f>IFERROR(IF(VLOOKUP(D2039,Benchmark_list_included!B:B,1,FALSE)=D2039,1,""),"")</f>
        <v/>
      </c>
      <c r="G2039" t="str">
        <f>IFERROR(IF(VLOOKUP(D2039,Benchmark_list_excluded!B:B,1,FALSE)=D2039,1,""),"")</f>
        <v/>
      </c>
    </row>
    <row r="2040" spans="1:7" x14ac:dyDescent="0.25">
      <c r="A2040">
        <v>90265202</v>
      </c>
      <c r="C2040" t="s">
        <v>4375</v>
      </c>
      <c r="D2040" t="s">
        <v>4376</v>
      </c>
      <c r="E2040">
        <v>0.112</v>
      </c>
      <c r="F2040" t="str">
        <f>IFERROR(IF(VLOOKUP(D2040,Benchmark_list_included!B:B,1,FALSE)=D2040,1,""),"")</f>
        <v/>
      </c>
      <c r="G2040" t="str">
        <f>IFERROR(IF(VLOOKUP(D2040,Benchmark_list_excluded!B:B,1,FALSE)=D2040,1,""),"")</f>
        <v/>
      </c>
    </row>
    <row r="2041" spans="1:7" x14ac:dyDescent="0.25">
      <c r="A2041">
        <v>90265346</v>
      </c>
      <c r="C2041" t="s">
        <v>4377</v>
      </c>
      <c r="D2041" t="s">
        <v>4378</v>
      </c>
      <c r="E2041">
        <v>0.112</v>
      </c>
      <c r="F2041" t="str">
        <f>IFERROR(IF(VLOOKUP(D2041,Benchmark_list_included!B:B,1,FALSE)=D2041,1,""),"")</f>
        <v/>
      </c>
      <c r="G2041" t="str">
        <f>IFERROR(IF(VLOOKUP(D2041,Benchmark_list_excluded!B:B,1,FALSE)=D2041,1,""),"")</f>
        <v/>
      </c>
    </row>
    <row r="2042" spans="1:7" x14ac:dyDescent="0.25">
      <c r="A2042">
        <v>90265612</v>
      </c>
      <c r="C2042" t="s">
        <v>4379</v>
      </c>
      <c r="D2042" t="s">
        <v>4380</v>
      </c>
      <c r="E2042">
        <v>0.112</v>
      </c>
      <c r="F2042" t="str">
        <f>IFERROR(IF(VLOOKUP(D2042,Benchmark_list_included!B:B,1,FALSE)=D2042,1,""),"")</f>
        <v/>
      </c>
      <c r="G2042" t="str">
        <f>IFERROR(IF(VLOOKUP(D2042,Benchmark_list_excluded!B:B,1,FALSE)=D2042,1,""),"")</f>
        <v/>
      </c>
    </row>
    <row r="2043" spans="1:7" x14ac:dyDescent="0.25">
      <c r="A2043">
        <v>90265849</v>
      </c>
      <c r="C2043" t="s">
        <v>4381</v>
      </c>
      <c r="D2043" t="s">
        <v>4382</v>
      </c>
      <c r="E2043">
        <v>0.112</v>
      </c>
      <c r="F2043" t="str">
        <f>IFERROR(IF(VLOOKUP(D2043,Benchmark_list_included!B:B,1,FALSE)=D2043,1,""),"")</f>
        <v/>
      </c>
      <c r="G2043" t="str">
        <f>IFERROR(IF(VLOOKUP(D2043,Benchmark_list_excluded!B:B,1,FALSE)=D2043,1,""),"")</f>
        <v/>
      </c>
    </row>
    <row r="2044" spans="1:7" x14ac:dyDescent="0.25">
      <c r="A2044">
        <v>90265902</v>
      </c>
      <c r="C2044" t="s">
        <v>4383</v>
      </c>
      <c r="D2044" t="s">
        <v>4384</v>
      </c>
      <c r="E2044">
        <v>0.112</v>
      </c>
      <c r="F2044" t="str">
        <f>IFERROR(IF(VLOOKUP(D2044,Benchmark_list_included!B:B,1,FALSE)=D2044,1,""),"")</f>
        <v/>
      </c>
      <c r="G2044" t="str">
        <f>IFERROR(IF(VLOOKUP(D2044,Benchmark_list_excluded!B:B,1,FALSE)=D2044,1,""),"")</f>
        <v/>
      </c>
    </row>
    <row r="2045" spans="1:7" x14ac:dyDescent="0.25">
      <c r="A2045">
        <v>90266436</v>
      </c>
      <c r="C2045" t="s">
        <v>4385</v>
      </c>
      <c r="D2045" t="s">
        <v>4386</v>
      </c>
      <c r="E2045">
        <v>0.112</v>
      </c>
      <c r="F2045" t="str">
        <f>IFERROR(IF(VLOOKUP(D2045,Benchmark_list_included!B:B,1,FALSE)=D2045,1,""),"")</f>
        <v/>
      </c>
      <c r="G2045" t="str">
        <f>IFERROR(IF(VLOOKUP(D2045,Benchmark_list_excluded!B:B,1,FALSE)=D2045,1,""),"")</f>
        <v/>
      </c>
    </row>
    <row r="2046" spans="1:7" x14ac:dyDescent="0.25">
      <c r="A2046">
        <v>90266590</v>
      </c>
      <c r="C2046" t="s">
        <v>4387</v>
      </c>
      <c r="D2046" t="s">
        <v>4388</v>
      </c>
      <c r="E2046">
        <v>0.112</v>
      </c>
      <c r="F2046" t="str">
        <f>IFERROR(IF(VLOOKUP(D2046,Benchmark_list_included!B:B,1,FALSE)=D2046,1,""),"")</f>
        <v/>
      </c>
      <c r="G2046" t="str">
        <f>IFERROR(IF(VLOOKUP(D2046,Benchmark_list_excluded!B:B,1,FALSE)=D2046,1,""),"")</f>
        <v/>
      </c>
    </row>
    <row r="2047" spans="1:7" x14ac:dyDescent="0.25">
      <c r="A2047">
        <v>90266784</v>
      </c>
      <c r="C2047" t="s">
        <v>4086</v>
      </c>
      <c r="D2047" t="s">
        <v>4389</v>
      </c>
      <c r="E2047">
        <v>0.112</v>
      </c>
      <c r="F2047" t="str">
        <f>IFERROR(IF(VLOOKUP(D2047,Benchmark_list_included!B:B,1,FALSE)=D2047,1,""),"")</f>
        <v/>
      </c>
      <c r="G2047" t="str">
        <f>IFERROR(IF(VLOOKUP(D2047,Benchmark_list_excluded!B:B,1,FALSE)=D2047,1,""),"")</f>
        <v/>
      </c>
    </row>
    <row r="2048" spans="1:7" x14ac:dyDescent="0.25">
      <c r="A2048">
        <v>90264742</v>
      </c>
      <c r="C2048" t="s">
        <v>4390</v>
      </c>
      <c r="D2048" t="s">
        <v>4391</v>
      </c>
      <c r="E2048">
        <v>0.111</v>
      </c>
      <c r="F2048" t="str">
        <f>IFERROR(IF(VLOOKUP(D2048,Benchmark_list_included!B:B,1,FALSE)=D2048,1,""),"")</f>
        <v/>
      </c>
      <c r="G2048" t="str">
        <f>IFERROR(IF(VLOOKUP(D2048,Benchmark_list_excluded!B:B,1,FALSE)=D2048,1,""),"")</f>
        <v/>
      </c>
    </row>
    <row r="2049" spans="1:7" x14ac:dyDescent="0.25">
      <c r="A2049">
        <v>90266115</v>
      </c>
      <c r="C2049" t="s">
        <v>4392</v>
      </c>
      <c r="D2049" t="s">
        <v>4393</v>
      </c>
      <c r="E2049">
        <v>0.111</v>
      </c>
      <c r="F2049" t="str">
        <f>IFERROR(IF(VLOOKUP(D2049,Benchmark_list_included!B:B,1,FALSE)=D2049,1,""),"")</f>
        <v/>
      </c>
      <c r="G2049" t="str">
        <f>IFERROR(IF(VLOOKUP(D2049,Benchmark_list_excluded!B:B,1,FALSE)=D2049,1,""),"")</f>
        <v/>
      </c>
    </row>
    <row r="2050" spans="1:7" x14ac:dyDescent="0.25">
      <c r="A2050">
        <v>90266310</v>
      </c>
      <c r="C2050" t="s">
        <v>4394</v>
      </c>
      <c r="D2050" t="s">
        <v>4395</v>
      </c>
      <c r="E2050">
        <v>0.111</v>
      </c>
      <c r="F2050" t="str">
        <f>IFERROR(IF(VLOOKUP(D2050,Benchmark_list_included!B:B,1,FALSE)=D2050,1,""),"")</f>
        <v/>
      </c>
      <c r="G2050" t="str">
        <f>IFERROR(IF(VLOOKUP(D2050,Benchmark_list_excluded!B:B,1,FALSE)=D2050,1,""),"")</f>
        <v/>
      </c>
    </row>
    <row r="2051" spans="1:7" x14ac:dyDescent="0.25">
      <c r="A2051">
        <v>90266759</v>
      </c>
      <c r="C2051" t="s">
        <v>4396</v>
      </c>
      <c r="D2051" t="s">
        <v>4397</v>
      </c>
      <c r="E2051">
        <v>0.111</v>
      </c>
      <c r="F2051" t="str">
        <f>IFERROR(IF(VLOOKUP(D2051,Benchmark_list_included!B:B,1,FALSE)=D2051,1,""),"")</f>
        <v/>
      </c>
      <c r="G2051" t="str">
        <f>IFERROR(IF(VLOOKUP(D2051,Benchmark_list_excluded!B:B,1,FALSE)=D2051,1,""),"")</f>
        <v/>
      </c>
    </row>
    <row r="2052" spans="1:7" x14ac:dyDescent="0.25">
      <c r="A2052">
        <v>90266824</v>
      </c>
      <c r="C2052" t="s">
        <v>4398</v>
      </c>
      <c r="D2052" t="s">
        <v>4399</v>
      </c>
      <c r="E2052">
        <v>0.111</v>
      </c>
      <c r="F2052" t="str">
        <f>IFERROR(IF(VLOOKUP(D2052,Benchmark_list_included!B:B,1,FALSE)=D2052,1,""),"")</f>
        <v/>
      </c>
      <c r="G2052" t="str">
        <f>IFERROR(IF(VLOOKUP(D2052,Benchmark_list_excluded!B:B,1,FALSE)=D2052,1,""),"")</f>
        <v/>
      </c>
    </row>
    <row r="2053" spans="1:7" x14ac:dyDescent="0.25">
      <c r="A2053">
        <v>90266902</v>
      </c>
      <c r="C2053" t="s">
        <v>4400</v>
      </c>
      <c r="D2053" t="s">
        <v>4401</v>
      </c>
      <c r="E2053">
        <v>0.111</v>
      </c>
      <c r="F2053" t="str">
        <f>IFERROR(IF(VLOOKUP(D2053,Benchmark_list_included!B:B,1,FALSE)=D2053,1,""),"")</f>
        <v/>
      </c>
      <c r="G2053" t="str">
        <f>IFERROR(IF(VLOOKUP(D2053,Benchmark_list_excluded!B:B,1,FALSE)=D2053,1,""),"")</f>
        <v/>
      </c>
    </row>
    <row r="2054" spans="1:7" x14ac:dyDescent="0.25">
      <c r="A2054">
        <v>90264746</v>
      </c>
      <c r="C2054" t="s">
        <v>4402</v>
      </c>
      <c r="D2054" t="s">
        <v>4403</v>
      </c>
      <c r="E2054">
        <v>0.11</v>
      </c>
      <c r="F2054" t="str">
        <f>IFERROR(IF(VLOOKUP(D2054,Benchmark_list_included!B:B,1,FALSE)=D2054,1,""),"")</f>
        <v/>
      </c>
      <c r="G2054" t="str">
        <f>IFERROR(IF(VLOOKUP(D2054,Benchmark_list_excluded!B:B,1,FALSE)=D2054,1,""),"")</f>
        <v/>
      </c>
    </row>
    <row r="2055" spans="1:7" x14ac:dyDescent="0.25">
      <c r="A2055">
        <v>90265561</v>
      </c>
      <c r="C2055" t="s">
        <v>4404</v>
      </c>
      <c r="D2055" t="s">
        <v>4405</v>
      </c>
      <c r="E2055">
        <v>0.11</v>
      </c>
      <c r="F2055" t="str">
        <f>IFERROR(IF(VLOOKUP(D2055,Benchmark_list_included!B:B,1,FALSE)=D2055,1,""),"")</f>
        <v/>
      </c>
      <c r="G2055" t="str">
        <f>IFERROR(IF(VLOOKUP(D2055,Benchmark_list_excluded!B:B,1,FALSE)=D2055,1,""),"")</f>
        <v/>
      </c>
    </row>
    <row r="2056" spans="1:7" x14ac:dyDescent="0.25">
      <c r="A2056">
        <v>90267169</v>
      </c>
      <c r="C2056" t="s">
        <v>4406</v>
      </c>
      <c r="D2056" t="s">
        <v>4407</v>
      </c>
      <c r="E2056">
        <v>0.11</v>
      </c>
      <c r="F2056" t="str">
        <f>IFERROR(IF(VLOOKUP(D2056,Benchmark_list_included!B:B,1,FALSE)=D2056,1,""),"")</f>
        <v/>
      </c>
      <c r="G2056" t="str">
        <f>IFERROR(IF(VLOOKUP(D2056,Benchmark_list_excluded!B:B,1,FALSE)=D2056,1,""),"")</f>
        <v/>
      </c>
    </row>
    <row r="2057" spans="1:7" x14ac:dyDescent="0.25">
      <c r="A2057">
        <v>90265638</v>
      </c>
      <c r="C2057" t="s">
        <v>507</v>
      </c>
      <c r="D2057" t="s">
        <v>505</v>
      </c>
      <c r="E2057">
        <v>0.109</v>
      </c>
      <c r="F2057" t="str">
        <f>IFERROR(IF(VLOOKUP(D2057,Benchmark_list_included!B:B,1,FALSE)=D2057,1,""),"")</f>
        <v/>
      </c>
      <c r="G2057">
        <f>IFERROR(IF(VLOOKUP(D2057,Benchmark_list_excluded!B:B,1,FALSE)=D2057,1,""),"")</f>
        <v>1</v>
      </c>
    </row>
    <row r="2058" spans="1:7" x14ac:dyDescent="0.25">
      <c r="A2058">
        <v>90265986</v>
      </c>
      <c r="C2058" t="s">
        <v>4408</v>
      </c>
      <c r="D2058" t="s">
        <v>4409</v>
      </c>
      <c r="E2058">
        <v>0.109</v>
      </c>
      <c r="F2058" t="str">
        <f>IFERROR(IF(VLOOKUP(D2058,Benchmark_list_included!B:B,1,FALSE)=D2058,1,""),"")</f>
        <v/>
      </c>
      <c r="G2058" t="str">
        <f>IFERROR(IF(VLOOKUP(D2058,Benchmark_list_excluded!B:B,1,FALSE)=D2058,1,""),"")</f>
        <v/>
      </c>
    </row>
    <row r="2059" spans="1:7" x14ac:dyDescent="0.25">
      <c r="A2059">
        <v>90266229</v>
      </c>
      <c r="C2059" t="s">
        <v>4410</v>
      </c>
      <c r="D2059" t="s">
        <v>4411</v>
      </c>
      <c r="E2059">
        <v>0.109</v>
      </c>
      <c r="F2059" t="str">
        <f>IFERROR(IF(VLOOKUP(D2059,Benchmark_list_included!B:B,1,FALSE)=D2059,1,""),"")</f>
        <v/>
      </c>
      <c r="G2059" t="str">
        <f>IFERROR(IF(VLOOKUP(D2059,Benchmark_list_excluded!B:B,1,FALSE)=D2059,1,""),"")</f>
        <v/>
      </c>
    </row>
    <row r="2060" spans="1:7" x14ac:dyDescent="0.25">
      <c r="A2060">
        <v>90266751</v>
      </c>
      <c r="C2060" t="s">
        <v>4412</v>
      </c>
      <c r="D2060" t="s">
        <v>4413</v>
      </c>
      <c r="E2060">
        <v>0.109</v>
      </c>
      <c r="F2060" t="str">
        <f>IFERROR(IF(VLOOKUP(D2060,Benchmark_list_included!B:B,1,FALSE)=D2060,1,""),"")</f>
        <v/>
      </c>
      <c r="G2060" t="str">
        <f>IFERROR(IF(VLOOKUP(D2060,Benchmark_list_excluded!B:B,1,FALSE)=D2060,1,""),"")</f>
        <v/>
      </c>
    </row>
    <row r="2061" spans="1:7" x14ac:dyDescent="0.25">
      <c r="A2061">
        <v>90266821</v>
      </c>
      <c r="C2061" t="s">
        <v>4414</v>
      </c>
      <c r="D2061" t="s">
        <v>4415</v>
      </c>
      <c r="E2061">
        <v>0.109</v>
      </c>
      <c r="F2061" t="str">
        <f>IFERROR(IF(VLOOKUP(D2061,Benchmark_list_included!B:B,1,FALSE)=D2061,1,""),"")</f>
        <v/>
      </c>
      <c r="G2061" t="str">
        <f>IFERROR(IF(VLOOKUP(D2061,Benchmark_list_excluded!B:B,1,FALSE)=D2061,1,""),"")</f>
        <v/>
      </c>
    </row>
    <row r="2062" spans="1:7" x14ac:dyDescent="0.25">
      <c r="A2062">
        <v>90267018</v>
      </c>
      <c r="C2062" t="s">
        <v>4416</v>
      </c>
      <c r="D2062" t="s">
        <v>4417</v>
      </c>
      <c r="E2062">
        <v>0.109</v>
      </c>
      <c r="F2062" t="str">
        <f>IFERROR(IF(VLOOKUP(D2062,Benchmark_list_included!B:B,1,FALSE)=D2062,1,""),"")</f>
        <v/>
      </c>
      <c r="G2062" t="str">
        <f>IFERROR(IF(VLOOKUP(D2062,Benchmark_list_excluded!B:B,1,FALSE)=D2062,1,""),"")</f>
        <v/>
      </c>
    </row>
    <row r="2063" spans="1:7" x14ac:dyDescent="0.25">
      <c r="A2063">
        <v>90265907</v>
      </c>
      <c r="C2063" t="s">
        <v>4418</v>
      </c>
      <c r="D2063" t="s">
        <v>4419</v>
      </c>
      <c r="E2063">
        <v>0.108</v>
      </c>
      <c r="F2063" t="str">
        <f>IFERROR(IF(VLOOKUP(D2063,Benchmark_list_included!B:B,1,FALSE)=D2063,1,""),"")</f>
        <v/>
      </c>
      <c r="G2063" t="str">
        <f>IFERROR(IF(VLOOKUP(D2063,Benchmark_list_excluded!B:B,1,FALSE)=D2063,1,""),"")</f>
        <v/>
      </c>
    </row>
    <row r="2064" spans="1:7" x14ac:dyDescent="0.25">
      <c r="A2064">
        <v>90266315</v>
      </c>
      <c r="C2064" t="s">
        <v>4420</v>
      </c>
      <c r="D2064" t="s">
        <v>4421</v>
      </c>
      <c r="E2064">
        <v>0.108</v>
      </c>
      <c r="F2064" t="str">
        <f>IFERROR(IF(VLOOKUP(D2064,Benchmark_list_included!B:B,1,FALSE)=D2064,1,""),"")</f>
        <v/>
      </c>
      <c r="G2064" t="str">
        <f>IFERROR(IF(VLOOKUP(D2064,Benchmark_list_excluded!B:B,1,FALSE)=D2064,1,""),"")</f>
        <v/>
      </c>
    </row>
    <row r="2065" spans="1:7" x14ac:dyDescent="0.25">
      <c r="A2065">
        <v>90266664</v>
      </c>
      <c r="C2065" t="s">
        <v>4422</v>
      </c>
      <c r="D2065" t="s">
        <v>4423</v>
      </c>
      <c r="E2065">
        <v>0.108</v>
      </c>
      <c r="F2065" t="str">
        <f>IFERROR(IF(VLOOKUP(D2065,Benchmark_list_included!B:B,1,FALSE)=D2065,1,""),"")</f>
        <v/>
      </c>
      <c r="G2065" t="str">
        <f>IFERROR(IF(VLOOKUP(D2065,Benchmark_list_excluded!B:B,1,FALSE)=D2065,1,""),"")</f>
        <v/>
      </c>
    </row>
    <row r="2066" spans="1:7" x14ac:dyDescent="0.25">
      <c r="A2066">
        <v>90265015</v>
      </c>
      <c r="C2066" t="s">
        <v>4424</v>
      </c>
      <c r="D2066" t="s">
        <v>4425</v>
      </c>
      <c r="E2066">
        <v>0.107</v>
      </c>
      <c r="F2066" t="str">
        <f>IFERROR(IF(VLOOKUP(D2066,Benchmark_list_included!B:B,1,FALSE)=D2066,1,""),"")</f>
        <v/>
      </c>
      <c r="G2066" t="str">
        <f>IFERROR(IF(VLOOKUP(D2066,Benchmark_list_excluded!B:B,1,FALSE)=D2066,1,""),"")</f>
        <v/>
      </c>
    </row>
    <row r="2067" spans="1:7" x14ac:dyDescent="0.25">
      <c r="A2067">
        <v>90265239</v>
      </c>
      <c r="C2067" t="s">
        <v>4426</v>
      </c>
      <c r="D2067" t="s">
        <v>4427</v>
      </c>
      <c r="E2067">
        <v>0.107</v>
      </c>
      <c r="F2067" t="str">
        <f>IFERROR(IF(VLOOKUP(D2067,Benchmark_list_included!B:B,1,FALSE)=D2067,1,""),"")</f>
        <v/>
      </c>
      <c r="G2067" t="str">
        <f>IFERROR(IF(VLOOKUP(D2067,Benchmark_list_excluded!B:B,1,FALSE)=D2067,1,""),"")</f>
        <v/>
      </c>
    </row>
    <row r="2068" spans="1:7" x14ac:dyDescent="0.25">
      <c r="A2068">
        <v>90265342</v>
      </c>
      <c r="C2068" t="s">
        <v>4428</v>
      </c>
      <c r="D2068" t="s">
        <v>4429</v>
      </c>
      <c r="E2068">
        <v>0.107</v>
      </c>
      <c r="F2068" t="str">
        <f>IFERROR(IF(VLOOKUP(D2068,Benchmark_list_included!B:B,1,FALSE)=D2068,1,""),"")</f>
        <v/>
      </c>
      <c r="G2068" t="str">
        <f>IFERROR(IF(VLOOKUP(D2068,Benchmark_list_excluded!B:B,1,FALSE)=D2068,1,""),"")</f>
        <v/>
      </c>
    </row>
    <row r="2069" spans="1:7" x14ac:dyDescent="0.25">
      <c r="A2069">
        <v>90265398</v>
      </c>
      <c r="C2069" t="s">
        <v>4430</v>
      </c>
      <c r="D2069" t="s">
        <v>4431</v>
      </c>
      <c r="E2069">
        <v>0.107</v>
      </c>
      <c r="F2069" t="str">
        <f>IFERROR(IF(VLOOKUP(D2069,Benchmark_list_included!B:B,1,FALSE)=D2069,1,""),"")</f>
        <v/>
      </c>
      <c r="G2069" t="str">
        <f>IFERROR(IF(VLOOKUP(D2069,Benchmark_list_excluded!B:B,1,FALSE)=D2069,1,""),"")</f>
        <v/>
      </c>
    </row>
    <row r="2070" spans="1:7" x14ac:dyDescent="0.25">
      <c r="A2070">
        <v>90265587</v>
      </c>
      <c r="C2070" t="s">
        <v>4432</v>
      </c>
      <c r="D2070" t="s">
        <v>4433</v>
      </c>
      <c r="E2070">
        <v>0.107</v>
      </c>
      <c r="F2070" t="str">
        <f>IFERROR(IF(VLOOKUP(D2070,Benchmark_list_included!B:B,1,FALSE)=D2070,1,""),"")</f>
        <v/>
      </c>
      <c r="G2070" t="str">
        <f>IFERROR(IF(VLOOKUP(D2070,Benchmark_list_excluded!B:B,1,FALSE)=D2070,1,""),"")</f>
        <v/>
      </c>
    </row>
    <row r="2071" spans="1:7" x14ac:dyDescent="0.25">
      <c r="A2071">
        <v>90265912</v>
      </c>
      <c r="C2071" t="s">
        <v>4434</v>
      </c>
      <c r="D2071" t="s">
        <v>4435</v>
      </c>
      <c r="E2071">
        <v>0.107</v>
      </c>
      <c r="F2071" t="str">
        <f>IFERROR(IF(VLOOKUP(D2071,Benchmark_list_included!B:B,1,FALSE)=D2071,1,""),"")</f>
        <v/>
      </c>
      <c r="G2071" t="str">
        <f>IFERROR(IF(VLOOKUP(D2071,Benchmark_list_excluded!B:B,1,FALSE)=D2071,1,""),"")</f>
        <v/>
      </c>
    </row>
    <row r="2072" spans="1:7" x14ac:dyDescent="0.25">
      <c r="A2072">
        <v>90266284</v>
      </c>
      <c r="C2072" t="s">
        <v>4436</v>
      </c>
      <c r="D2072" t="s">
        <v>4437</v>
      </c>
      <c r="E2072">
        <v>0.107</v>
      </c>
      <c r="F2072" t="str">
        <f>IFERROR(IF(VLOOKUP(D2072,Benchmark_list_included!B:B,1,FALSE)=D2072,1,""),"")</f>
        <v/>
      </c>
      <c r="G2072" t="str">
        <f>IFERROR(IF(VLOOKUP(D2072,Benchmark_list_excluded!B:B,1,FALSE)=D2072,1,""),"")</f>
        <v/>
      </c>
    </row>
    <row r="2073" spans="1:7" x14ac:dyDescent="0.25">
      <c r="A2073">
        <v>90266580</v>
      </c>
      <c r="C2073" t="s">
        <v>4438</v>
      </c>
      <c r="D2073" t="s">
        <v>4439</v>
      </c>
      <c r="E2073">
        <v>0.107</v>
      </c>
      <c r="F2073" t="str">
        <f>IFERROR(IF(VLOOKUP(D2073,Benchmark_list_included!B:B,1,FALSE)=D2073,1,""),"")</f>
        <v/>
      </c>
      <c r="G2073" t="str">
        <f>IFERROR(IF(VLOOKUP(D2073,Benchmark_list_excluded!B:B,1,FALSE)=D2073,1,""),"")</f>
        <v/>
      </c>
    </row>
    <row r="2074" spans="1:7" x14ac:dyDescent="0.25">
      <c r="A2074">
        <v>90266858</v>
      </c>
      <c r="C2074" t="s">
        <v>4440</v>
      </c>
      <c r="D2074" t="s">
        <v>4441</v>
      </c>
      <c r="E2074">
        <v>0.107</v>
      </c>
      <c r="F2074" t="str">
        <f>IFERROR(IF(VLOOKUP(D2074,Benchmark_list_included!B:B,1,FALSE)=D2074,1,""),"")</f>
        <v/>
      </c>
      <c r="G2074" t="str">
        <f>IFERROR(IF(VLOOKUP(D2074,Benchmark_list_excluded!B:B,1,FALSE)=D2074,1,""),"")</f>
        <v/>
      </c>
    </row>
    <row r="2075" spans="1:7" x14ac:dyDescent="0.25">
      <c r="A2075">
        <v>90265372</v>
      </c>
      <c r="C2075" t="s">
        <v>4442</v>
      </c>
      <c r="D2075" t="s">
        <v>4443</v>
      </c>
      <c r="E2075">
        <v>0.106</v>
      </c>
      <c r="F2075" t="str">
        <f>IFERROR(IF(VLOOKUP(D2075,Benchmark_list_included!B:B,1,FALSE)=D2075,1,""),"")</f>
        <v/>
      </c>
      <c r="G2075" t="str">
        <f>IFERROR(IF(VLOOKUP(D2075,Benchmark_list_excluded!B:B,1,FALSE)=D2075,1,""),"")</f>
        <v/>
      </c>
    </row>
    <row r="2076" spans="1:7" x14ac:dyDescent="0.25">
      <c r="A2076">
        <v>90265462</v>
      </c>
      <c r="C2076" t="s">
        <v>4444</v>
      </c>
      <c r="D2076" t="s">
        <v>4445</v>
      </c>
      <c r="E2076">
        <v>0.106</v>
      </c>
      <c r="F2076" t="str">
        <f>IFERROR(IF(VLOOKUP(D2076,Benchmark_list_included!B:B,1,FALSE)=D2076,1,""),"")</f>
        <v/>
      </c>
      <c r="G2076" t="str">
        <f>IFERROR(IF(VLOOKUP(D2076,Benchmark_list_excluded!B:B,1,FALSE)=D2076,1,""),"")</f>
        <v/>
      </c>
    </row>
    <row r="2077" spans="1:7" x14ac:dyDescent="0.25">
      <c r="A2077">
        <v>90265740</v>
      </c>
      <c r="C2077" t="s">
        <v>4446</v>
      </c>
      <c r="D2077" t="s">
        <v>4447</v>
      </c>
      <c r="E2077">
        <v>0.105</v>
      </c>
      <c r="F2077" t="str">
        <f>IFERROR(IF(VLOOKUP(D2077,Benchmark_list_included!B:B,1,FALSE)=D2077,1,""),"")</f>
        <v/>
      </c>
      <c r="G2077" t="str">
        <f>IFERROR(IF(VLOOKUP(D2077,Benchmark_list_excluded!B:B,1,FALSE)=D2077,1,""),"")</f>
        <v/>
      </c>
    </row>
    <row r="2078" spans="1:7" x14ac:dyDescent="0.25">
      <c r="A2078">
        <v>90265880</v>
      </c>
      <c r="C2078" t="s">
        <v>4448</v>
      </c>
      <c r="D2078" t="s">
        <v>4449</v>
      </c>
      <c r="E2078">
        <v>0.105</v>
      </c>
      <c r="F2078" t="str">
        <f>IFERROR(IF(VLOOKUP(D2078,Benchmark_list_included!B:B,1,FALSE)=D2078,1,""),"")</f>
        <v/>
      </c>
      <c r="G2078" t="str">
        <f>IFERROR(IF(VLOOKUP(D2078,Benchmark_list_excluded!B:B,1,FALSE)=D2078,1,""),"")</f>
        <v/>
      </c>
    </row>
    <row r="2079" spans="1:7" x14ac:dyDescent="0.25">
      <c r="A2079">
        <v>90266908</v>
      </c>
      <c r="C2079" t="s">
        <v>4450</v>
      </c>
      <c r="D2079" t="s">
        <v>4451</v>
      </c>
      <c r="E2079">
        <v>0.105</v>
      </c>
      <c r="F2079" t="str">
        <f>IFERROR(IF(VLOOKUP(D2079,Benchmark_list_included!B:B,1,FALSE)=D2079,1,""),"")</f>
        <v/>
      </c>
      <c r="G2079" t="str">
        <f>IFERROR(IF(VLOOKUP(D2079,Benchmark_list_excluded!B:B,1,FALSE)=D2079,1,""),"")</f>
        <v/>
      </c>
    </row>
    <row r="2080" spans="1:7" x14ac:dyDescent="0.25">
      <c r="A2080">
        <v>90266967</v>
      </c>
      <c r="C2080" t="s">
        <v>4452</v>
      </c>
      <c r="D2080" t="s">
        <v>4453</v>
      </c>
      <c r="E2080">
        <v>0.105</v>
      </c>
      <c r="F2080" t="str">
        <f>IFERROR(IF(VLOOKUP(D2080,Benchmark_list_included!B:B,1,FALSE)=D2080,1,""),"")</f>
        <v/>
      </c>
      <c r="G2080" t="str">
        <f>IFERROR(IF(VLOOKUP(D2080,Benchmark_list_excluded!B:B,1,FALSE)=D2080,1,""),"")</f>
        <v/>
      </c>
    </row>
    <row r="2081" spans="1:7" x14ac:dyDescent="0.25">
      <c r="A2081">
        <v>90267155</v>
      </c>
      <c r="C2081" t="s">
        <v>4454</v>
      </c>
      <c r="D2081" t="s">
        <v>4455</v>
      </c>
      <c r="E2081">
        <v>0.105</v>
      </c>
      <c r="F2081" t="str">
        <f>IFERROR(IF(VLOOKUP(D2081,Benchmark_list_included!B:B,1,FALSE)=D2081,1,""),"")</f>
        <v/>
      </c>
      <c r="G2081" t="str">
        <f>IFERROR(IF(VLOOKUP(D2081,Benchmark_list_excluded!B:B,1,FALSE)=D2081,1,""),"")</f>
        <v/>
      </c>
    </row>
    <row r="2082" spans="1:7" x14ac:dyDescent="0.25">
      <c r="A2082">
        <v>90265035</v>
      </c>
      <c r="C2082" t="s">
        <v>4456</v>
      </c>
      <c r="D2082" t="s">
        <v>4457</v>
      </c>
      <c r="E2082">
        <v>0.104</v>
      </c>
      <c r="F2082" t="str">
        <f>IFERROR(IF(VLOOKUP(D2082,Benchmark_list_included!B:B,1,FALSE)=D2082,1,""),"")</f>
        <v/>
      </c>
      <c r="G2082" t="str">
        <f>IFERROR(IF(VLOOKUP(D2082,Benchmark_list_excluded!B:B,1,FALSE)=D2082,1,""),"")</f>
        <v/>
      </c>
    </row>
    <row r="2083" spans="1:7" x14ac:dyDescent="0.25">
      <c r="A2083">
        <v>90265082</v>
      </c>
      <c r="C2083" t="s">
        <v>3686</v>
      </c>
      <c r="D2083" t="s">
        <v>4458</v>
      </c>
      <c r="E2083">
        <v>0.104</v>
      </c>
      <c r="F2083" t="str">
        <f>IFERROR(IF(VLOOKUP(D2083,Benchmark_list_included!B:B,1,FALSE)=D2083,1,""),"")</f>
        <v/>
      </c>
      <c r="G2083" t="str">
        <f>IFERROR(IF(VLOOKUP(D2083,Benchmark_list_excluded!B:B,1,FALSE)=D2083,1,""),"")</f>
        <v/>
      </c>
    </row>
    <row r="2084" spans="1:7" x14ac:dyDescent="0.25">
      <c r="A2084">
        <v>90265093</v>
      </c>
      <c r="C2084" t="s">
        <v>4459</v>
      </c>
      <c r="D2084" t="s">
        <v>4460</v>
      </c>
      <c r="E2084">
        <v>0.104</v>
      </c>
      <c r="F2084" t="str">
        <f>IFERROR(IF(VLOOKUP(D2084,Benchmark_list_included!B:B,1,FALSE)=D2084,1,""),"")</f>
        <v/>
      </c>
      <c r="G2084" t="str">
        <f>IFERROR(IF(VLOOKUP(D2084,Benchmark_list_excluded!B:B,1,FALSE)=D2084,1,""),"")</f>
        <v/>
      </c>
    </row>
    <row r="2085" spans="1:7" x14ac:dyDescent="0.25">
      <c r="A2085">
        <v>90265528</v>
      </c>
      <c r="C2085" t="s">
        <v>4461</v>
      </c>
      <c r="D2085" t="s">
        <v>4462</v>
      </c>
      <c r="E2085">
        <v>0.104</v>
      </c>
      <c r="F2085" t="str">
        <f>IFERROR(IF(VLOOKUP(D2085,Benchmark_list_included!B:B,1,FALSE)=D2085,1,""),"")</f>
        <v/>
      </c>
      <c r="G2085" t="str">
        <f>IFERROR(IF(VLOOKUP(D2085,Benchmark_list_excluded!B:B,1,FALSE)=D2085,1,""),"")</f>
        <v/>
      </c>
    </row>
    <row r="2086" spans="1:7" x14ac:dyDescent="0.25">
      <c r="A2086">
        <v>90266096</v>
      </c>
      <c r="C2086" t="s">
        <v>4463</v>
      </c>
      <c r="D2086" t="s">
        <v>4464</v>
      </c>
      <c r="E2086">
        <v>0.104</v>
      </c>
      <c r="F2086" t="str">
        <f>IFERROR(IF(VLOOKUP(D2086,Benchmark_list_included!B:B,1,FALSE)=D2086,1,""),"")</f>
        <v/>
      </c>
      <c r="G2086" t="str">
        <f>IFERROR(IF(VLOOKUP(D2086,Benchmark_list_excluded!B:B,1,FALSE)=D2086,1,""),"")</f>
        <v/>
      </c>
    </row>
    <row r="2087" spans="1:7" x14ac:dyDescent="0.25">
      <c r="A2087">
        <v>90266176</v>
      </c>
      <c r="C2087" t="s">
        <v>4465</v>
      </c>
      <c r="D2087" t="s">
        <v>4466</v>
      </c>
      <c r="E2087">
        <v>0.104</v>
      </c>
      <c r="F2087" t="str">
        <f>IFERROR(IF(VLOOKUP(D2087,Benchmark_list_included!B:B,1,FALSE)=D2087,1,""),"")</f>
        <v/>
      </c>
      <c r="G2087" t="str">
        <f>IFERROR(IF(VLOOKUP(D2087,Benchmark_list_excluded!B:B,1,FALSE)=D2087,1,""),"")</f>
        <v/>
      </c>
    </row>
    <row r="2088" spans="1:7" x14ac:dyDescent="0.25">
      <c r="A2088">
        <v>90266299</v>
      </c>
      <c r="C2088" t="s">
        <v>4467</v>
      </c>
      <c r="D2088" t="s">
        <v>4468</v>
      </c>
      <c r="E2088">
        <v>0.104</v>
      </c>
      <c r="F2088" t="str">
        <f>IFERROR(IF(VLOOKUP(D2088,Benchmark_list_included!B:B,1,FALSE)=D2088,1,""),"")</f>
        <v/>
      </c>
      <c r="G2088" t="str">
        <f>IFERROR(IF(VLOOKUP(D2088,Benchmark_list_excluded!B:B,1,FALSE)=D2088,1,""),"")</f>
        <v/>
      </c>
    </row>
    <row r="2089" spans="1:7" x14ac:dyDescent="0.25">
      <c r="A2089">
        <v>90266572</v>
      </c>
      <c r="C2089" t="s">
        <v>4469</v>
      </c>
      <c r="D2089" t="s">
        <v>4470</v>
      </c>
      <c r="E2089">
        <v>0.104</v>
      </c>
      <c r="F2089" t="str">
        <f>IFERROR(IF(VLOOKUP(D2089,Benchmark_list_included!B:B,1,FALSE)=D2089,1,""),"")</f>
        <v/>
      </c>
      <c r="G2089" t="str">
        <f>IFERROR(IF(VLOOKUP(D2089,Benchmark_list_excluded!B:B,1,FALSE)=D2089,1,""),"")</f>
        <v/>
      </c>
    </row>
    <row r="2090" spans="1:7" x14ac:dyDescent="0.25">
      <c r="A2090">
        <v>90266913</v>
      </c>
      <c r="C2090" t="s">
        <v>4471</v>
      </c>
      <c r="D2090" t="s">
        <v>4472</v>
      </c>
      <c r="E2090">
        <v>0.104</v>
      </c>
      <c r="F2090" t="str">
        <f>IFERROR(IF(VLOOKUP(D2090,Benchmark_list_included!B:B,1,FALSE)=D2090,1,""),"")</f>
        <v/>
      </c>
      <c r="G2090" t="str">
        <f>IFERROR(IF(VLOOKUP(D2090,Benchmark_list_excluded!B:B,1,FALSE)=D2090,1,""),"")</f>
        <v/>
      </c>
    </row>
    <row r="2091" spans="1:7" x14ac:dyDescent="0.25">
      <c r="A2091">
        <v>90265244</v>
      </c>
      <c r="C2091" t="s">
        <v>4473</v>
      </c>
      <c r="D2091" t="s">
        <v>4474</v>
      </c>
      <c r="E2091">
        <v>0.10299999999999999</v>
      </c>
      <c r="F2091" t="str">
        <f>IFERROR(IF(VLOOKUP(D2091,Benchmark_list_included!B:B,1,FALSE)=D2091,1,""),"")</f>
        <v/>
      </c>
      <c r="G2091" t="str">
        <f>IFERROR(IF(VLOOKUP(D2091,Benchmark_list_excluded!B:B,1,FALSE)=D2091,1,""),"")</f>
        <v/>
      </c>
    </row>
    <row r="2092" spans="1:7" x14ac:dyDescent="0.25">
      <c r="A2092">
        <v>90265269</v>
      </c>
      <c r="C2092" t="s">
        <v>4475</v>
      </c>
      <c r="D2092" t="s">
        <v>4476</v>
      </c>
      <c r="E2092">
        <v>0.10299999999999999</v>
      </c>
      <c r="F2092" t="str">
        <f>IFERROR(IF(VLOOKUP(D2092,Benchmark_list_included!B:B,1,FALSE)=D2092,1,""),"")</f>
        <v/>
      </c>
      <c r="G2092" t="str">
        <f>IFERROR(IF(VLOOKUP(D2092,Benchmark_list_excluded!B:B,1,FALSE)=D2092,1,""),"")</f>
        <v/>
      </c>
    </row>
    <row r="2093" spans="1:7" x14ac:dyDescent="0.25">
      <c r="A2093">
        <v>90266226</v>
      </c>
      <c r="C2093" t="s">
        <v>4477</v>
      </c>
      <c r="D2093" t="s">
        <v>4478</v>
      </c>
      <c r="E2093">
        <v>0.10299999999999999</v>
      </c>
      <c r="F2093" t="str">
        <f>IFERROR(IF(VLOOKUP(D2093,Benchmark_list_included!B:B,1,FALSE)=D2093,1,""),"")</f>
        <v/>
      </c>
      <c r="G2093" t="str">
        <f>IFERROR(IF(VLOOKUP(D2093,Benchmark_list_excluded!B:B,1,FALSE)=D2093,1,""),"")</f>
        <v/>
      </c>
    </row>
    <row r="2094" spans="1:7" x14ac:dyDescent="0.25">
      <c r="A2094">
        <v>90266364</v>
      </c>
      <c r="C2094" t="s">
        <v>4479</v>
      </c>
      <c r="D2094" t="s">
        <v>4480</v>
      </c>
      <c r="E2094">
        <v>0.10299999999999999</v>
      </c>
      <c r="F2094" t="str">
        <f>IFERROR(IF(VLOOKUP(D2094,Benchmark_list_included!B:B,1,FALSE)=D2094,1,""),"")</f>
        <v/>
      </c>
      <c r="G2094" t="str">
        <f>IFERROR(IF(VLOOKUP(D2094,Benchmark_list_excluded!B:B,1,FALSE)=D2094,1,""),"")</f>
        <v/>
      </c>
    </row>
    <row r="2095" spans="1:7" x14ac:dyDescent="0.25">
      <c r="A2095">
        <v>90267181</v>
      </c>
      <c r="C2095" t="s">
        <v>4481</v>
      </c>
      <c r="D2095" t="s">
        <v>4482</v>
      </c>
      <c r="E2095">
        <v>0.10299999999999999</v>
      </c>
      <c r="F2095" t="str">
        <f>IFERROR(IF(VLOOKUP(D2095,Benchmark_list_included!B:B,1,FALSE)=D2095,1,""),"")</f>
        <v/>
      </c>
      <c r="G2095" t="str">
        <f>IFERROR(IF(VLOOKUP(D2095,Benchmark_list_excluded!B:B,1,FALSE)=D2095,1,""),"")</f>
        <v/>
      </c>
    </row>
    <row r="2096" spans="1:7" x14ac:dyDescent="0.25">
      <c r="A2096">
        <v>90265321</v>
      </c>
      <c r="C2096" t="s">
        <v>4483</v>
      </c>
      <c r="D2096" t="s">
        <v>4484</v>
      </c>
      <c r="E2096">
        <v>0.10199999999999999</v>
      </c>
      <c r="F2096" t="str">
        <f>IFERROR(IF(VLOOKUP(D2096,Benchmark_list_included!B:B,1,FALSE)=D2096,1,""),"")</f>
        <v/>
      </c>
      <c r="G2096" t="str">
        <f>IFERROR(IF(VLOOKUP(D2096,Benchmark_list_excluded!B:B,1,FALSE)=D2096,1,""),"")</f>
        <v/>
      </c>
    </row>
    <row r="2097" spans="1:7" x14ac:dyDescent="0.25">
      <c r="A2097">
        <v>90265389</v>
      </c>
      <c r="C2097" t="s">
        <v>4485</v>
      </c>
      <c r="D2097" t="s">
        <v>4486</v>
      </c>
      <c r="E2097">
        <v>0.10199999999999999</v>
      </c>
      <c r="F2097" t="str">
        <f>IFERROR(IF(VLOOKUP(D2097,Benchmark_list_included!B:B,1,FALSE)=D2097,1,""),"")</f>
        <v/>
      </c>
      <c r="G2097" t="str">
        <f>IFERROR(IF(VLOOKUP(D2097,Benchmark_list_excluded!B:B,1,FALSE)=D2097,1,""),"")</f>
        <v/>
      </c>
    </row>
    <row r="2098" spans="1:7" x14ac:dyDescent="0.25">
      <c r="A2098">
        <v>90265557</v>
      </c>
      <c r="C2098" t="s">
        <v>4487</v>
      </c>
      <c r="D2098" t="s">
        <v>4488</v>
      </c>
      <c r="E2098">
        <v>0.10199999999999999</v>
      </c>
      <c r="F2098" t="str">
        <f>IFERROR(IF(VLOOKUP(D2098,Benchmark_list_included!B:B,1,FALSE)=D2098,1,""),"")</f>
        <v/>
      </c>
      <c r="G2098" t="str">
        <f>IFERROR(IF(VLOOKUP(D2098,Benchmark_list_excluded!B:B,1,FALSE)=D2098,1,""),"")</f>
        <v/>
      </c>
    </row>
    <row r="2099" spans="1:7" x14ac:dyDescent="0.25">
      <c r="A2099">
        <v>90265830</v>
      </c>
      <c r="C2099" t="s">
        <v>4489</v>
      </c>
      <c r="D2099" t="s">
        <v>4490</v>
      </c>
      <c r="E2099">
        <v>0.10199999999999999</v>
      </c>
      <c r="F2099" t="str">
        <f>IFERROR(IF(VLOOKUP(D2099,Benchmark_list_included!B:B,1,FALSE)=D2099,1,""),"")</f>
        <v/>
      </c>
      <c r="G2099" t="str">
        <f>IFERROR(IF(VLOOKUP(D2099,Benchmark_list_excluded!B:B,1,FALSE)=D2099,1,""),"")</f>
        <v/>
      </c>
    </row>
    <row r="2100" spans="1:7" x14ac:dyDescent="0.25">
      <c r="A2100">
        <v>90266228</v>
      </c>
      <c r="C2100" t="s">
        <v>4491</v>
      </c>
      <c r="D2100" t="s">
        <v>4492</v>
      </c>
      <c r="E2100">
        <v>0.10199999999999999</v>
      </c>
      <c r="F2100" t="str">
        <f>IFERROR(IF(VLOOKUP(D2100,Benchmark_list_included!B:B,1,FALSE)=D2100,1,""),"")</f>
        <v/>
      </c>
      <c r="G2100" t="str">
        <f>IFERROR(IF(VLOOKUP(D2100,Benchmark_list_excluded!B:B,1,FALSE)=D2100,1,""),"")</f>
        <v/>
      </c>
    </row>
    <row r="2101" spans="1:7" x14ac:dyDescent="0.25">
      <c r="A2101">
        <v>90267302</v>
      </c>
      <c r="C2101" t="s">
        <v>4493</v>
      </c>
      <c r="D2101" t="s">
        <v>4494</v>
      </c>
      <c r="E2101">
        <v>0.10199999999999999</v>
      </c>
      <c r="F2101" t="str">
        <f>IFERROR(IF(VLOOKUP(D2101,Benchmark_list_included!B:B,1,FALSE)=D2101,1,""),"")</f>
        <v/>
      </c>
      <c r="G2101" t="str">
        <f>IFERROR(IF(VLOOKUP(D2101,Benchmark_list_excluded!B:B,1,FALSE)=D2101,1,""),"")</f>
        <v/>
      </c>
    </row>
    <row r="2102" spans="1:7" x14ac:dyDescent="0.25">
      <c r="A2102">
        <v>90264979</v>
      </c>
      <c r="C2102" t="s">
        <v>4495</v>
      </c>
      <c r="D2102" t="s">
        <v>4496</v>
      </c>
      <c r="E2102">
        <v>0.10100000000000001</v>
      </c>
      <c r="F2102" t="str">
        <f>IFERROR(IF(VLOOKUP(D2102,Benchmark_list_included!B:B,1,FALSE)=D2102,1,""),"")</f>
        <v/>
      </c>
      <c r="G2102" t="str">
        <f>IFERROR(IF(VLOOKUP(D2102,Benchmark_list_excluded!B:B,1,FALSE)=D2102,1,""),"")</f>
        <v/>
      </c>
    </row>
    <row r="2103" spans="1:7" x14ac:dyDescent="0.25">
      <c r="A2103">
        <v>90265046</v>
      </c>
      <c r="C2103" t="s">
        <v>4497</v>
      </c>
      <c r="D2103" t="s">
        <v>4498</v>
      </c>
      <c r="E2103">
        <v>0.10100000000000001</v>
      </c>
      <c r="F2103" t="str">
        <f>IFERROR(IF(VLOOKUP(D2103,Benchmark_list_included!B:B,1,FALSE)=D2103,1,""),"")</f>
        <v/>
      </c>
      <c r="G2103" t="str">
        <f>IFERROR(IF(VLOOKUP(D2103,Benchmark_list_excluded!B:B,1,FALSE)=D2103,1,""),"")</f>
        <v/>
      </c>
    </row>
    <row r="2104" spans="1:7" x14ac:dyDescent="0.25">
      <c r="A2104">
        <v>90265255</v>
      </c>
      <c r="C2104" t="s">
        <v>4499</v>
      </c>
      <c r="D2104" t="s">
        <v>4500</v>
      </c>
      <c r="E2104">
        <v>0.10100000000000001</v>
      </c>
      <c r="F2104" t="str">
        <f>IFERROR(IF(VLOOKUP(D2104,Benchmark_list_included!B:B,1,FALSE)=D2104,1,""),"")</f>
        <v/>
      </c>
      <c r="G2104" t="str">
        <f>IFERROR(IF(VLOOKUP(D2104,Benchmark_list_excluded!B:B,1,FALSE)=D2104,1,""),"")</f>
        <v/>
      </c>
    </row>
    <row r="2105" spans="1:7" x14ac:dyDescent="0.25">
      <c r="A2105">
        <v>90265326</v>
      </c>
      <c r="C2105" t="s">
        <v>4501</v>
      </c>
      <c r="D2105" t="s">
        <v>4502</v>
      </c>
      <c r="E2105">
        <v>0.10100000000000001</v>
      </c>
      <c r="F2105" t="str">
        <f>IFERROR(IF(VLOOKUP(D2105,Benchmark_list_included!B:B,1,FALSE)=D2105,1,""),"")</f>
        <v/>
      </c>
      <c r="G2105" t="str">
        <f>IFERROR(IF(VLOOKUP(D2105,Benchmark_list_excluded!B:B,1,FALSE)=D2105,1,""),"")</f>
        <v/>
      </c>
    </row>
    <row r="2106" spans="1:7" x14ac:dyDescent="0.25">
      <c r="A2106">
        <v>90265492</v>
      </c>
      <c r="C2106" t="s">
        <v>4503</v>
      </c>
      <c r="D2106" t="s">
        <v>4504</v>
      </c>
      <c r="E2106">
        <v>0.10100000000000001</v>
      </c>
      <c r="F2106" t="str">
        <f>IFERROR(IF(VLOOKUP(D2106,Benchmark_list_included!B:B,1,FALSE)=D2106,1,""),"")</f>
        <v/>
      </c>
      <c r="G2106" t="str">
        <f>IFERROR(IF(VLOOKUP(D2106,Benchmark_list_excluded!B:B,1,FALSE)=D2106,1,""),"")</f>
        <v/>
      </c>
    </row>
    <row r="2107" spans="1:7" x14ac:dyDescent="0.25">
      <c r="A2107">
        <v>90265589</v>
      </c>
      <c r="C2107" t="s">
        <v>4505</v>
      </c>
      <c r="D2107" t="s">
        <v>4506</v>
      </c>
      <c r="E2107">
        <v>0.10100000000000001</v>
      </c>
      <c r="F2107" t="str">
        <f>IFERROR(IF(VLOOKUP(D2107,Benchmark_list_included!B:B,1,FALSE)=D2107,1,""),"")</f>
        <v/>
      </c>
      <c r="G2107" t="str">
        <f>IFERROR(IF(VLOOKUP(D2107,Benchmark_list_excluded!B:B,1,FALSE)=D2107,1,""),"")</f>
        <v/>
      </c>
    </row>
    <row r="2108" spans="1:7" x14ac:dyDescent="0.25">
      <c r="A2108">
        <v>90266460</v>
      </c>
      <c r="C2108" t="s">
        <v>4507</v>
      </c>
      <c r="D2108" t="s">
        <v>4508</v>
      </c>
      <c r="E2108">
        <v>0.10100000000000001</v>
      </c>
      <c r="F2108" t="str">
        <f>IFERROR(IF(VLOOKUP(D2108,Benchmark_list_included!B:B,1,FALSE)=D2108,1,""),"")</f>
        <v/>
      </c>
      <c r="G2108" t="str">
        <f>IFERROR(IF(VLOOKUP(D2108,Benchmark_list_excluded!B:B,1,FALSE)=D2108,1,""),"")</f>
        <v/>
      </c>
    </row>
    <row r="2109" spans="1:7" x14ac:dyDescent="0.25">
      <c r="A2109">
        <v>90266895</v>
      </c>
      <c r="C2109" t="s">
        <v>4509</v>
      </c>
      <c r="D2109" t="s">
        <v>4510</v>
      </c>
      <c r="E2109">
        <v>0.10100000000000001</v>
      </c>
      <c r="F2109" t="str">
        <f>IFERROR(IF(VLOOKUP(D2109,Benchmark_list_included!B:B,1,FALSE)=D2109,1,""),"")</f>
        <v/>
      </c>
      <c r="G2109" t="str">
        <f>IFERROR(IF(VLOOKUP(D2109,Benchmark_list_excluded!B:B,1,FALSE)=D2109,1,""),"")</f>
        <v/>
      </c>
    </row>
    <row r="2110" spans="1:7" x14ac:dyDescent="0.25">
      <c r="A2110">
        <v>90266927</v>
      </c>
      <c r="C2110" t="s">
        <v>4511</v>
      </c>
      <c r="D2110" t="s">
        <v>4512</v>
      </c>
      <c r="E2110">
        <v>0.10100000000000001</v>
      </c>
      <c r="F2110" t="str">
        <f>IFERROR(IF(VLOOKUP(D2110,Benchmark_list_included!B:B,1,FALSE)=D2110,1,""),"")</f>
        <v/>
      </c>
      <c r="G2110" t="str">
        <f>IFERROR(IF(VLOOKUP(D2110,Benchmark_list_excluded!B:B,1,FALSE)=D2110,1,""),"")</f>
        <v/>
      </c>
    </row>
    <row r="2111" spans="1:7" x14ac:dyDescent="0.25">
      <c r="A2111">
        <v>90267141</v>
      </c>
      <c r="C2111" t="s">
        <v>179</v>
      </c>
      <c r="D2111" t="s">
        <v>178</v>
      </c>
      <c r="E2111">
        <v>0.10100000000000001</v>
      </c>
      <c r="F2111">
        <f>IFERROR(IF(VLOOKUP(D2111,Benchmark_list_included!B:B,1,FALSE)=D2111,1,""),"")</f>
        <v>1</v>
      </c>
      <c r="G2111" t="str">
        <f>IFERROR(IF(VLOOKUP(D2111,Benchmark_list_excluded!B:B,1,FALSE)=D2111,1,""),"")</f>
        <v/>
      </c>
    </row>
    <row r="2112" spans="1:7" x14ac:dyDescent="0.25">
      <c r="A2112">
        <v>90264653</v>
      </c>
      <c r="C2112" t="s">
        <v>4513</v>
      </c>
      <c r="D2112" t="s">
        <v>4514</v>
      </c>
      <c r="E2112">
        <v>0.1</v>
      </c>
      <c r="F2112" t="str">
        <f>IFERROR(IF(VLOOKUP(D2112,Benchmark_list_included!B:B,1,FALSE)=D2112,1,""),"")</f>
        <v/>
      </c>
      <c r="G2112" t="str">
        <f>IFERROR(IF(VLOOKUP(D2112,Benchmark_list_excluded!B:B,1,FALSE)=D2112,1,""),"")</f>
        <v/>
      </c>
    </row>
    <row r="2113" spans="1:7" x14ac:dyDescent="0.25">
      <c r="A2113">
        <v>90266693</v>
      </c>
      <c r="C2113" t="s">
        <v>4515</v>
      </c>
      <c r="D2113" t="s">
        <v>4516</v>
      </c>
      <c r="E2113">
        <v>0.1</v>
      </c>
      <c r="F2113" t="str">
        <f>IFERROR(IF(VLOOKUP(D2113,Benchmark_list_included!B:B,1,FALSE)=D2113,1,""),"")</f>
        <v/>
      </c>
      <c r="G2113" t="str">
        <f>IFERROR(IF(VLOOKUP(D2113,Benchmark_list_excluded!B:B,1,FALSE)=D2113,1,""),"")</f>
        <v/>
      </c>
    </row>
    <row r="2114" spans="1:7" x14ac:dyDescent="0.25">
      <c r="A2114">
        <v>90265857</v>
      </c>
      <c r="C2114" t="s">
        <v>4517</v>
      </c>
      <c r="D2114" t="s">
        <v>4518</v>
      </c>
      <c r="E2114">
        <v>9.9000000000000005E-2</v>
      </c>
      <c r="F2114" t="str">
        <f>IFERROR(IF(VLOOKUP(D2114,Benchmark_list_included!B:B,1,FALSE)=D2114,1,""),"")</f>
        <v/>
      </c>
      <c r="G2114" t="str">
        <f>IFERROR(IF(VLOOKUP(D2114,Benchmark_list_excluded!B:B,1,FALSE)=D2114,1,""),"")</f>
        <v/>
      </c>
    </row>
    <row r="2115" spans="1:7" x14ac:dyDescent="0.25">
      <c r="A2115">
        <v>90266651</v>
      </c>
      <c r="C2115" t="s">
        <v>4519</v>
      </c>
      <c r="D2115" t="s">
        <v>4520</v>
      </c>
      <c r="E2115">
        <v>9.9000000000000005E-2</v>
      </c>
      <c r="F2115" t="str">
        <f>IFERROR(IF(VLOOKUP(D2115,Benchmark_list_included!B:B,1,FALSE)=D2115,1,""),"")</f>
        <v/>
      </c>
      <c r="G2115" t="str">
        <f>IFERROR(IF(VLOOKUP(D2115,Benchmark_list_excluded!B:B,1,FALSE)=D2115,1,""),"")</f>
        <v/>
      </c>
    </row>
    <row r="2116" spans="1:7" x14ac:dyDescent="0.25">
      <c r="A2116">
        <v>90266833</v>
      </c>
      <c r="C2116" t="s">
        <v>4521</v>
      </c>
      <c r="D2116" t="s">
        <v>4522</v>
      </c>
      <c r="E2116">
        <v>9.9000000000000005E-2</v>
      </c>
      <c r="F2116" t="str">
        <f>IFERROR(IF(VLOOKUP(D2116,Benchmark_list_included!B:B,1,FALSE)=D2116,1,""),"")</f>
        <v/>
      </c>
      <c r="G2116" t="str">
        <f>IFERROR(IF(VLOOKUP(D2116,Benchmark_list_excluded!B:B,1,FALSE)=D2116,1,""),"")</f>
        <v/>
      </c>
    </row>
    <row r="2117" spans="1:7" x14ac:dyDescent="0.25">
      <c r="A2117">
        <v>90266836</v>
      </c>
      <c r="C2117" t="s">
        <v>4523</v>
      </c>
      <c r="D2117" t="s">
        <v>4524</v>
      </c>
      <c r="E2117">
        <v>9.9000000000000005E-2</v>
      </c>
      <c r="F2117" t="str">
        <f>IFERROR(IF(VLOOKUP(D2117,Benchmark_list_included!B:B,1,FALSE)=D2117,1,""),"")</f>
        <v/>
      </c>
      <c r="G2117" t="str">
        <f>IFERROR(IF(VLOOKUP(D2117,Benchmark_list_excluded!B:B,1,FALSE)=D2117,1,""),"")</f>
        <v/>
      </c>
    </row>
    <row r="2118" spans="1:7" x14ac:dyDescent="0.25">
      <c r="A2118">
        <v>90266879</v>
      </c>
      <c r="C2118" t="s">
        <v>4525</v>
      </c>
      <c r="D2118" t="s">
        <v>4526</v>
      </c>
      <c r="E2118">
        <v>9.9000000000000005E-2</v>
      </c>
      <c r="F2118" t="str">
        <f>IFERROR(IF(VLOOKUP(D2118,Benchmark_list_included!B:B,1,FALSE)=D2118,1,""),"")</f>
        <v/>
      </c>
      <c r="G2118" t="str">
        <f>IFERROR(IF(VLOOKUP(D2118,Benchmark_list_excluded!B:B,1,FALSE)=D2118,1,""),"")</f>
        <v/>
      </c>
    </row>
    <row r="2119" spans="1:7" x14ac:dyDescent="0.25">
      <c r="A2119">
        <v>90264800</v>
      </c>
      <c r="C2119" t="s">
        <v>4527</v>
      </c>
      <c r="D2119" t="s">
        <v>4528</v>
      </c>
      <c r="E2119">
        <v>9.8000000000000004E-2</v>
      </c>
      <c r="F2119" t="str">
        <f>IFERROR(IF(VLOOKUP(D2119,Benchmark_list_included!B:B,1,FALSE)=D2119,1,""),"")</f>
        <v/>
      </c>
      <c r="G2119" t="str">
        <f>IFERROR(IF(VLOOKUP(D2119,Benchmark_list_excluded!B:B,1,FALSE)=D2119,1,""),"")</f>
        <v/>
      </c>
    </row>
    <row r="2120" spans="1:7" x14ac:dyDescent="0.25">
      <c r="A2120">
        <v>90264836</v>
      </c>
      <c r="C2120" t="s">
        <v>4529</v>
      </c>
      <c r="D2120" t="s">
        <v>4530</v>
      </c>
      <c r="E2120">
        <v>9.8000000000000004E-2</v>
      </c>
      <c r="F2120" t="str">
        <f>IFERROR(IF(VLOOKUP(D2120,Benchmark_list_included!B:B,1,FALSE)=D2120,1,""),"")</f>
        <v/>
      </c>
      <c r="G2120" t="str">
        <f>IFERROR(IF(VLOOKUP(D2120,Benchmark_list_excluded!B:B,1,FALSE)=D2120,1,""),"")</f>
        <v/>
      </c>
    </row>
    <row r="2121" spans="1:7" x14ac:dyDescent="0.25">
      <c r="A2121">
        <v>90266247</v>
      </c>
      <c r="C2121" t="s">
        <v>4531</v>
      </c>
      <c r="D2121" t="s">
        <v>4532</v>
      </c>
      <c r="E2121">
        <v>9.8000000000000004E-2</v>
      </c>
      <c r="F2121" t="str">
        <f>IFERROR(IF(VLOOKUP(D2121,Benchmark_list_included!B:B,1,FALSE)=D2121,1,""),"")</f>
        <v/>
      </c>
      <c r="G2121" t="str">
        <f>IFERROR(IF(VLOOKUP(D2121,Benchmark_list_excluded!B:B,1,FALSE)=D2121,1,""),"")</f>
        <v/>
      </c>
    </row>
    <row r="2122" spans="1:7" x14ac:dyDescent="0.25">
      <c r="A2122">
        <v>90266287</v>
      </c>
      <c r="C2122" t="s">
        <v>4533</v>
      </c>
      <c r="D2122" t="s">
        <v>4534</v>
      </c>
      <c r="E2122">
        <v>9.8000000000000004E-2</v>
      </c>
      <c r="F2122" t="str">
        <f>IFERROR(IF(VLOOKUP(D2122,Benchmark_list_included!B:B,1,FALSE)=D2122,1,""),"")</f>
        <v/>
      </c>
      <c r="G2122" t="str">
        <f>IFERROR(IF(VLOOKUP(D2122,Benchmark_list_excluded!B:B,1,FALSE)=D2122,1,""),"")</f>
        <v/>
      </c>
    </row>
    <row r="2123" spans="1:7" x14ac:dyDescent="0.25">
      <c r="A2123">
        <v>90266435</v>
      </c>
      <c r="C2123" t="s">
        <v>4535</v>
      </c>
      <c r="D2123" t="s">
        <v>4536</v>
      </c>
      <c r="E2123">
        <v>9.8000000000000004E-2</v>
      </c>
      <c r="F2123" t="str">
        <f>IFERROR(IF(VLOOKUP(D2123,Benchmark_list_included!B:B,1,FALSE)=D2123,1,""),"")</f>
        <v/>
      </c>
      <c r="G2123" t="str">
        <f>IFERROR(IF(VLOOKUP(D2123,Benchmark_list_excluded!B:B,1,FALSE)=D2123,1,""),"")</f>
        <v/>
      </c>
    </row>
    <row r="2124" spans="1:7" x14ac:dyDescent="0.25">
      <c r="A2124">
        <v>90267021</v>
      </c>
      <c r="C2124" t="s">
        <v>4537</v>
      </c>
      <c r="D2124" t="s">
        <v>4538</v>
      </c>
      <c r="E2124">
        <v>9.8000000000000004E-2</v>
      </c>
      <c r="F2124" t="str">
        <f>IFERROR(IF(VLOOKUP(D2124,Benchmark_list_included!B:B,1,FALSE)=D2124,1,""),"")</f>
        <v/>
      </c>
      <c r="G2124" t="str">
        <f>IFERROR(IF(VLOOKUP(D2124,Benchmark_list_excluded!B:B,1,FALSE)=D2124,1,""),"")</f>
        <v/>
      </c>
    </row>
    <row r="2125" spans="1:7" x14ac:dyDescent="0.25">
      <c r="A2125">
        <v>90267079</v>
      </c>
      <c r="C2125" t="s">
        <v>4539</v>
      </c>
      <c r="D2125" t="s">
        <v>4540</v>
      </c>
      <c r="E2125">
        <v>9.8000000000000004E-2</v>
      </c>
      <c r="F2125" t="str">
        <f>IFERROR(IF(VLOOKUP(D2125,Benchmark_list_included!B:B,1,FALSE)=D2125,1,""),"")</f>
        <v/>
      </c>
      <c r="G2125" t="str">
        <f>IFERROR(IF(VLOOKUP(D2125,Benchmark_list_excluded!B:B,1,FALSE)=D2125,1,""),"")</f>
        <v/>
      </c>
    </row>
    <row r="2126" spans="1:7" x14ac:dyDescent="0.25">
      <c r="A2126">
        <v>90267299</v>
      </c>
      <c r="C2126" t="s">
        <v>423</v>
      </c>
      <c r="D2126" t="s">
        <v>421</v>
      </c>
      <c r="E2126">
        <v>9.8000000000000004E-2</v>
      </c>
      <c r="F2126" t="str">
        <f>IFERROR(IF(VLOOKUP(D2126,Benchmark_list_included!B:B,1,FALSE)=D2126,1,""),"")</f>
        <v/>
      </c>
      <c r="G2126">
        <f>IFERROR(IF(VLOOKUP(D2126,Benchmark_list_excluded!B:B,1,FALSE)=D2126,1,""),"")</f>
        <v>1</v>
      </c>
    </row>
    <row r="2127" spans="1:7" x14ac:dyDescent="0.25">
      <c r="A2127">
        <v>90265045</v>
      </c>
      <c r="C2127" t="s">
        <v>4541</v>
      </c>
      <c r="D2127" t="s">
        <v>4542</v>
      </c>
      <c r="E2127">
        <v>9.7000000000000003E-2</v>
      </c>
      <c r="F2127" t="str">
        <f>IFERROR(IF(VLOOKUP(D2127,Benchmark_list_included!B:B,1,FALSE)=D2127,1,""),"")</f>
        <v/>
      </c>
      <c r="G2127" t="str">
        <f>IFERROR(IF(VLOOKUP(D2127,Benchmark_list_excluded!B:B,1,FALSE)=D2127,1,""),"")</f>
        <v/>
      </c>
    </row>
    <row r="2128" spans="1:7" x14ac:dyDescent="0.25">
      <c r="A2128">
        <v>90265889</v>
      </c>
      <c r="C2128" t="s">
        <v>4543</v>
      </c>
      <c r="D2128" t="s">
        <v>4544</v>
      </c>
      <c r="E2128">
        <v>9.7000000000000003E-2</v>
      </c>
      <c r="F2128" t="str">
        <f>IFERROR(IF(VLOOKUP(D2128,Benchmark_list_included!B:B,1,FALSE)=D2128,1,""),"")</f>
        <v/>
      </c>
      <c r="G2128" t="str">
        <f>IFERROR(IF(VLOOKUP(D2128,Benchmark_list_excluded!B:B,1,FALSE)=D2128,1,""),"")</f>
        <v/>
      </c>
    </row>
    <row r="2129" spans="1:7" x14ac:dyDescent="0.25">
      <c r="A2129">
        <v>90266137</v>
      </c>
      <c r="C2129" t="s">
        <v>4545</v>
      </c>
      <c r="D2129" t="s">
        <v>4546</v>
      </c>
      <c r="E2129">
        <v>9.7000000000000003E-2</v>
      </c>
      <c r="F2129" t="str">
        <f>IFERROR(IF(VLOOKUP(D2129,Benchmark_list_included!B:B,1,FALSE)=D2129,1,""),"")</f>
        <v/>
      </c>
      <c r="G2129" t="str">
        <f>IFERROR(IF(VLOOKUP(D2129,Benchmark_list_excluded!B:B,1,FALSE)=D2129,1,""),"")</f>
        <v/>
      </c>
    </row>
    <row r="2130" spans="1:7" x14ac:dyDescent="0.25">
      <c r="A2130">
        <v>90266996</v>
      </c>
      <c r="C2130" t="s">
        <v>4547</v>
      </c>
      <c r="D2130" t="s">
        <v>4548</v>
      </c>
      <c r="E2130">
        <v>9.7000000000000003E-2</v>
      </c>
      <c r="F2130" t="str">
        <f>IFERROR(IF(VLOOKUP(D2130,Benchmark_list_included!B:B,1,FALSE)=D2130,1,""),"")</f>
        <v/>
      </c>
      <c r="G2130" t="str">
        <f>IFERROR(IF(VLOOKUP(D2130,Benchmark_list_excluded!B:B,1,FALSE)=D2130,1,""),"")</f>
        <v/>
      </c>
    </row>
    <row r="2131" spans="1:7" x14ac:dyDescent="0.25">
      <c r="A2131">
        <v>90267214</v>
      </c>
      <c r="C2131" t="s">
        <v>4549</v>
      </c>
      <c r="D2131" t="s">
        <v>4550</v>
      </c>
      <c r="E2131">
        <v>9.7000000000000003E-2</v>
      </c>
      <c r="F2131" t="str">
        <f>IFERROR(IF(VLOOKUP(D2131,Benchmark_list_included!B:B,1,FALSE)=D2131,1,""),"")</f>
        <v/>
      </c>
      <c r="G2131" t="str">
        <f>IFERROR(IF(VLOOKUP(D2131,Benchmark_list_excluded!B:B,1,FALSE)=D2131,1,""),"")</f>
        <v/>
      </c>
    </row>
    <row r="2132" spans="1:7" x14ac:dyDescent="0.25">
      <c r="A2132">
        <v>90267219</v>
      </c>
      <c r="C2132" t="s">
        <v>4551</v>
      </c>
      <c r="D2132" t="s">
        <v>4552</v>
      </c>
      <c r="E2132">
        <v>9.7000000000000003E-2</v>
      </c>
      <c r="F2132" t="str">
        <f>IFERROR(IF(VLOOKUP(D2132,Benchmark_list_included!B:B,1,FALSE)=D2132,1,""),"")</f>
        <v/>
      </c>
      <c r="G2132" t="str">
        <f>IFERROR(IF(VLOOKUP(D2132,Benchmark_list_excluded!B:B,1,FALSE)=D2132,1,""),"")</f>
        <v/>
      </c>
    </row>
    <row r="2133" spans="1:7" x14ac:dyDescent="0.25">
      <c r="A2133">
        <v>90265887</v>
      </c>
      <c r="C2133" t="s">
        <v>4553</v>
      </c>
      <c r="D2133" t="s">
        <v>4554</v>
      </c>
      <c r="E2133">
        <v>9.6000000000000002E-2</v>
      </c>
      <c r="F2133" t="str">
        <f>IFERROR(IF(VLOOKUP(D2133,Benchmark_list_included!B:B,1,FALSE)=D2133,1,""),"")</f>
        <v/>
      </c>
      <c r="G2133" t="str">
        <f>IFERROR(IF(VLOOKUP(D2133,Benchmark_list_excluded!B:B,1,FALSE)=D2133,1,""),"")</f>
        <v/>
      </c>
    </row>
    <row r="2134" spans="1:7" x14ac:dyDescent="0.25">
      <c r="A2134">
        <v>90266095</v>
      </c>
      <c r="C2134" t="s">
        <v>4555</v>
      </c>
      <c r="D2134" t="s">
        <v>4556</v>
      </c>
      <c r="E2134">
        <v>9.6000000000000002E-2</v>
      </c>
      <c r="F2134" t="str">
        <f>IFERROR(IF(VLOOKUP(D2134,Benchmark_list_included!B:B,1,FALSE)=D2134,1,""),"")</f>
        <v/>
      </c>
      <c r="G2134" t="str">
        <f>IFERROR(IF(VLOOKUP(D2134,Benchmark_list_excluded!B:B,1,FALSE)=D2134,1,""),"")</f>
        <v/>
      </c>
    </row>
    <row r="2135" spans="1:7" x14ac:dyDescent="0.25">
      <c r="A2135">
        <v>90265367</v>
      </c>
      <c r="C2135" t="s">
        <v>4557</v>
      </c>
      <c r="D2135" t="s">
        <v>4558</v>
      </c>
      <c r="E2135">
        <v>9.5000000000000001E-2</v>
      </c>
      <c r="F2135" t="str">
        <f>IFERROR(IF(VLOOKUP(D2135,Benchmark_list_included!B:B,1,FALSE)=D2135,1,""),"")</f>
        <v/>
      </c>
      <c r="G2135" t="str">
        <f>IFERROR(IF(VLOOKUP(D2135,Benchmark_list_excluded!B:B,1,FALSE)=D2135,1,""),"")</f>
        <v/>
      </c>
    </row>
    <row r="2136" spans="1:7" x14ac:dyDescent="0.25">
      <c r="A2136">
        <v>90266209</v>
      </c>
      <c r="C2136" t="s">
        <v>4559</v>
      </c>
      <c r="D2136" t="s">
        <v>4560</v>
      </c>
      <c r="E2136">
        <v>9.5000000000000001E-2</v>
      </c>
      <c r="F2136" t="str">
        <f>IFERROR(IF(VLOOKUP(D2136,Benchmark_list_included!B:B,1,FALSE)=D2136,1,""),"")</f>
        <v/>
      </c>
      <c r="G2136" t="str">
        <f>IFERROR(IF(VLOOKUP(D2136,Benchmark_list_excluded!B:B,1,FALSE)=D2136,1,""),"")</f>
        <v/>
      </c>
    </row>
    <row r="2137" spans="1:7" x14ac:dyDescent="0.25">
      <c r="A2137">
        <v>90266252</v>
      </c>
      <c r="C2137" t="s">
        <v>519</v>
      </c>
      <c r="D2137" t="s">
        <v>517</v>
      </c>
      <c r="E2137">
        <v>9.5000000000000001E-2</v>
      </c>
      <c r="F2137" t="str">
        <f>IFERROR(IF(VLOOKUP(D2137,Benchmark_list_included!B:B,1,FALSE)=D2137,1,""),"")</f>
        <v/>
      </c>
      <c r="G2137">
        <f>IFERROR(IF(VLOOKUP(D2137,Benchmark_list_excluded!B:B,1,FALSE)=D2137,1,""),"")</f>
        <v>1</v>
      </c>
    </row>
    <row r="2138" spans="1:7" x14ac:dyDescent="0.25">
      <c r="A2138">
        <v>90266630</v>
      </c>
      <c r="C2138" t="s">
        <v>4561</v>
      </c>
      <c r="D2138" t="s">
        <v>4562</v>
      </c>
      <c r="E2138">
        <v>9.5000000000000001E-2</v>
      </c>
      <c r="F2138" t="str">
        <f>IFERROR(IF(VLOOKUP(D2138,Benchmark_list_included!B:B,1,FALSE)=D2138,1,""),"")</f>
        <v/>
      </c>
      <c r="G2138" t="str">
        <f>IFERROR(IF(VLOOKUP(D2138,Benchmark_list_excluded!B:B,1,FALSE)=D2138,1,""),"")</f>
        <v/>
      </c>
    </row>
    <row r="2139" spans="1:7" x14ac:dyDescent="0.25">
      <c r="A2139">
        <v>90267257</v>
      </c>
      <c r="C2139" t="s">
        <v>4563</v>
      </c>
      <c r="D2139" t="s">
        <v>4564</v>
      </c>
      <c r="E2139">
        <v>9.5000000000000001E-2</v>
      </c>
      <c r="F2139" t="str">
        <f>IFERROR(IF(VLOOKUP(D2139,Benchmark_list_included!B:B,1,FALSE)=D2139,1,""),"")</f>
        <v/>
      </c>
      <c r="G2139" t="str">
        <f>IFERROR(IF(VLOOKUP(D2139,Benchmark_list_excluded!B:B,1,FALSE)=D2139,1,""),"")</f>
        <v/>
      </c>
    </row>
    <row r="2140" spans="1:7" x14ac:dyDescent="0.25">
      <c r="A2140">
        <v>90264804</v>
      </c>
      <c r="C2140" t="s">
        <v>4565</v>
      </c>
      <c r="D2140" t="s">
        <v>4566</v>
      </c>
      <c r="E2140">
        <v>9.4E-2</v>
      </c>
      <c r="F2140" t="str">
        <f>IFERROR(IF(VLOOKUP(D2140,Benchmark_list_included!B:B,1,FALSE)=D2140,1,""),"")</f>
        <v/>
      </c>
      <c r="G2140" t="str">
        <f>IFERROR(IF(VLOOKUP(D2140,Benchmark_list_excluded!B:B,1,FALSE)=D2140,1,""),"")</f>
        <v/>
      </c>
    </row>
    <row r="2141" spans="1:7" x14ac:dyDescent="0.25">
      <c r="A2141">
        <v>90265181</v>
      </c>
      <c r="C2141" t="s">
        <v>4567</v>
      </c>
      <c r="D2141" t="s">
        <v>4568</v>
      </c>
      <c r="E2141">
        <v>9.4E-2</v>
      </c>
      <c r="F2141" t="str">
        <f>IFERROR(IF(VLOOKUP(D2141,Benchmark_list_included!B:B,1,FALSE)=D2141,1,""),"")</f>
        <v/>
      </c>
      <c r="G2141" t="str">
        <f>IFERROR(IF(VLOOKUP(D2141,Benchmark_list_excluded!B:B,1,FALSE)=D2141,1,""),"")</f>
        <v/>
      </c>
    </row>
    <row r="2142" spans="1:7" x14ac:dyDescent="0.25">
      <c r="A2142">
        <v>90266006</v>
      </c>
      <c r="C2142" t="s">
        <v>4569</v>
      </c>
      <c r="D2142" t="s">
        <v>4570</v>
      </c>
      <c r="E2142">
        <v>9.4E-2</v>
      </c>
      <c r="F2142" t="str">
        <f>IFERROR(IF(VLOOKUP(D2142,Benchmark_list_included!B:B,1,FALSE)=D2142,1,""),"")</f>
        <v/>
      </c>
      <c r="G2142" t="str">
        <f>IFERROR(IF(VLOOKUP(D2142,Benchmark_list_excluded!B:B,1,FALSE)=D2142,1,""),"")</f>
        <v/>
      </c>
    </row>
    <row r="2143" spans="1:7" x14ac:dyDescent="0.25">
      <c r="A2143">
        <v>90266041</v>
      </c>
      <c r="C2143" t="s">
        <v>4571</v>
      </c>
      <c r="D2143" t="s">
        <v>4572</v>
      </c>
      <c r="E2143">
        <v>9.4E-2</v>
      </c>
      <c r="F2143" t="str">
        <f>IFERROR(IF(VLOOKUP(D2143,Benchmark_list_included!B:B,1,FALSE)=D2143,1,""),"")</f>
        <v/>
      </c>
      <c r="G2143" t="str">
        <f>IFERROR(IF(VLOOKUP(D2143,Benchmark_list_excluded!B:B,1,FALSE)=D2143,1,""),"")</f>
        <v/>
      </c>
    </row>
    <row r="2144" spans="1:7" x14ac:dyDescent="0.25">
      <c r="A2144">
        <v>90266143</v>
      </c>
      <c r="C2144" t="s">
        <v>4573</v>
      </c>
      <c r="D2144" t="s">
        <v>4574</v>
      </c>
      <c r="E2144">
        <v>9.4E-2</v>
      </c>
      <c r="F2144" t="str">
        <f>IFERROR(IF(VLOOKUP(D2144,Benchmark_list_included!B:B,1,FALSE)=D2144,1,""),"")</f>
        <v/>
      </c>
      <c r="G2144" t="str">
        <f>IFERROR(IF(VLOOKUP(D2144,Benchmark_list_excluded!B:B,1,FALSE)=D2144,1,""),"")</f>
        <v/>
      </c>
    </row>
    <row r="2145" spans="1:7" x14ac:dyDescent="0.25">
      <c r="A2145">
        <v>90266180</v>
      </c>
      <c r="C2145" t="s">
        <v>4575</v>
      </c>
      <c r="D2145" t="s">
        <v>4576</v>
      </c>
      <c r="E2145">
        <v>9.4E-2</v>
      </c>
      <c r="F2145" t="str">
        <f>IFERROR(IF(VLOOKUP(D2145,Benchmark_list_included!B:B,1,FALSE)=D2145,1,""),"")</f>
        <v/>
      </c>
      <c r="G2145" t="str">
        <f>IFERROR(IF(VLOOKUP(D2145,Benchmark_list_excluded!B:B,1,FALSE)=D2145,1,""),"")</f>
        <v/>
      </c>
    </row>
    <row r="2146" spans="1:7" x14ac:dyDescent="0.25">
      <c r="A2146">
        <v>90266573</v>
      </c>
      <c r="C2146" t="s">
        <v>4577</v>
      </c>
      <c r="D2146" t="s">
        <v>4578</v>
      </c>
      <c r="E2146">
        <v>9.4E-2</v>
      </c>
      <c r="F2146" t="str">
        <f>IFERROR(IF(VLOOKUP(D2146,Benchmark_list_included!B:B,1,FALSE)=D2146,1,""),"")</f>
        <v/>
      </c>
      <c r="G2146" t="str">
        <f>IFERROR(IF(VLOOKUP(D2146,Benchmark_list_excluded!B:B,1,FALSE)=D2146,1,""),"")</f>
        <v/>
      </c>
    </row>
    <row r="2147" spans="1:7" x14ac:dyDescent="0.25">
      <c r="A2147">
        <v>90265077</v>
      </c>
      <c r="C2147" t="s">
        <v>4579</v>
      </c>
      <c r="D2147" t="s">
        <v>4580</v>
      </c>
      <c r="E2147">
        <v>9.2999999999999999E-2</v>
      </c>
      <c r="F2147" t="str">
        <f>IFERROR(IF(VLOOKUP(D2147,Benchmark_list_included!B:B,1,FALSE)=D2147,1,""),"")</f>
        <v/>
      </c>
      <c r="G2147" t="str">
        <f>IFERROR(IF(VLOOKUP(D2147,Benchmark_list_excluded!B:B,1,FALSE)=D2147,1,""),"")</f>
        <v/>
      </c>
    </row>
    <row r="2148" spans="1:7" x14ac:dyDescent="0.25">
      <c r="A2148">
        <v>90265464</v>
      </c>
      <c r="C2148" t="s">
        <v>4581</v>
      </c>
      <c r="D2148" t="s">
        <v>4582</v>
      </c>
      <c r="E2148">
        <v>9.2999999999999999E-2</v>
      </c>
      <c r="F2148" t="str">
        <f>IFERROR(IF(VLOOKUP(D2148,Benchmark_list_included!B:B,1,FALSE)=D2148,1,""),"")</f>
        <v/>
      </c>
      <c r="G2148" t="str">
        <f>IFERROR(IF(VLOOKUP(D2148,Benchmark_list_excluded!B:B,1,FALSE)=D2148,1,""),"")</f>
        <v/>
      </c>
    </row>
    <row r="2149" spans="1:7" x14ac:dyDescent="0.25">
      <c r="A2149">
        <v>90265520</v>
      </c>
      <c r="C2149" t="s">
        <v>4583</v>
      </c>
      <c r="D2149" t="s">
        <v>4584</v>
      </c>
      <c r="E2149">
        <v>9.2999999999999999E-2</v>
      </c>
      <c r="F2149" t="str">
        <f>IFERROR(IF(VLOOKUP(D2149,Benchmark_list_included!B:B,1,FALSE)=D2149,1,""),"")</f>
        <v/>
      </c>
      <c r="G2149" t="str">
        <f>IFERROR(IF(VLOOKUP(D2149,Benchmark_list_excluded!B:B,1,FALSE)=D2149,1,""),"")</f>
        <v/>
      </c>
    </row>
    <row r="2150" spans="1:7" x14ac:dyDescent="0.25">
      <c r="A2150">
        <v>90266145</v>
      </c>
      <c r="C2150" t="s">
        <v>4585</v>
      </c>
      <c r="D2150" t="s">
        <v>4586</v>
      </c>
      <c r="E2150">
        <v>9.2999999999999999E-2</v>
      </c>
      <c r="F2150" t="str">
        <f>IFERROR(IF(VLOOKUP(D2150,Benchmark_list_included!B:B,1,FALSE)=D2150,1,""),"")</f>
        <v/>
      </c>
      <c r="G2150" t="str">
        <f>IFERROR(IF(VLOOKUP(D2150,Benchmark_list_excluded!B:B,1,FALSE)=D2150,1,""),"")</f>
        <v/>
      </c>
    </row>
    <row r="2151" spans="1:7" x14ac:dyDescent="0.25">
      <c r="A2151">
        <v>90266308</v>
      </c>
      <c r="C2151" t="s">
        <v>4587</v>
      </c>
      <c r="D2151" t="s">
        <v>4588</v>
      </c>
      <c r="E2151">
        <v>9.2999999999999999E-2</v>
      </c>
      <c r="F2151" t="str">
        <f>IFERROR(IF(VLOOKUP(D2151,Benchmark_list_included!B:B,1,FALSE)=D2151,1,""),"")</f>
        <v/>
      </c>
      <c r="G2151" t="str">
        <f>IFERROR(IF(VLOOKUP(D2151,Benchmark_list_excluded!B:B,1,FALSE)=D2151,1,""),"")</f>
        <v/>
      </c>
    </row>
    <row r="2152" spans="1:7" x14ac:dyDescent="0.25">
      <c r="A2152">
        <v>90266494</v>
      </c>
      <c r="C2152" t="s">
        <v>4589</v>
      </c>
      <c r="D2152" t="s">
        <v>4590</v>
      </c>
      <c r="E2152">
        <v>9.2999999999999999E-2</v>
      </c>
      <c r="F2152" t="str">
        <f>IFERROR(IF(VLOOKUP(D2152,Benchmark_list_included!B:B,1,FALSE)=D2152,1,""),"")</f>
        <v/>
      </c>
      <c r="G2152" t="str">
        <f>IFERROR(IF(VLOOKUP(D2152,Benchmark_list_excluded!B:B,1,FALSE)=D2152,1,""),"")</f>
        <v/>
      </c>
    </row>
    <row r="2153" spans="1:7" x14ac:dyDescent="0.25">
      <c r="A2153">
        <v>90266848</v>
      </c>
      <c r="C2153" t="s">
        <v>4591</v>
      </c>
      <c r="D2153" t="s">
        <v>4592</v>
      </c>
      <c r="E2153">
        <v>9.2999999999999999E-2</v>
      </c>
      <c r="F2153" t="str">
        <f>IFERROR(IF(VLOOKUP(D2153,Benchmark_list_included!B:B,1,FALSE)=D2153,1,""),"")</f>
        <v/>
      </c>
      <c r="G2153" t="str">
        <f>IFERROR(IF(VLOOKUP(D2153,Benchmark_list_excluded!B:B,1,FALSE)=D2153,1,""),"")</f>
        <v/>
      </c>
    </row>
    <row r="2154" spans="1:7" x14ac:dyDescent="0.25">
      <c r="A2154">
        <v>90265467</v>
      </c>
      <c r="C2154" t="s">
        <v>4593</v>
      </c>
      <c r="D2154" t="s">
        <v>4594</v>
      </c>
      <c r="E2154">
        <v>9.1999999999999998E-2</v>
      </c>
      <c r="F2154" t="str">
        <f>IFERROR(IF(VLOOKUP(D2154,Benchmark_list_included!B:B,1,FALSE)=D2154,1,""),"")</f>
        <v/>
      </c>
      <c r="G2154" t="str">
        <f>IFERROR(IF(VLOOKUP(D2154,Benchmark_list_excluded!B:B,1,FALSE)=D2154,1,""),"")</f>
        <v/>
      </c>
    </row>
    <row r="2155" spans="1:7" x14ac:dyDescent="0.25">
      <c r="A2155">
        <v>90266052</v>
      </c>
      <c r="C2155" t="s">
        <v>4373</v>
      </c>
      <c r="D2155" t="s">
        <v>4595</v>
      </c>
      <c r="E2155">
        <v>9.1999999999999998E-2</v>
      </c>
      <c r="F2155" t="str">
        <f>IFERROR(IF(VLOOKUP(D2155,Benchmark_list_included!B:B,1,FALSE)=D2155,1,""),"")</f>
        <v/>
      </c>
      <c r="G2155" t="str">
        <f>IFERROR(IF(VLOOKUP(D2155,Benchmark_list_excluded!B:B,1,FALSE)=D2155,1,""),"")</f>
        <v/>
      </c>
    </row>
    <row r="2156" spans="1:7" x14ac:dyDescent="0.25">
      <c r="A2156">
        <v>90266791</v>
      </c>
      <c r="C2156" t="s">
        <v>4596</v>
      </c>
      <c r="D2156" t="s">
        <v>4597</v>
      </c>
      <c r="E2156">
        <v>9.1999999999999998E-2</v>
      </c>
      <c r="F2156" t="str">
        <f>IFERROR(IF(VLOOKUP(D2156,Benchmark_list_included!B:B,1,FALSE)=D2156,1,""),"")</f>
        <v/>
      </c>
      <c r="G2156" t="str">
        <f>IFERROR(IF(VLOOKUP(D2156,Benchmark_list_excluded!B:B,1,FALSE)=D2156,1,""),"")</f>
        <v/>
      </c>
    </row>
    <row r="2157" spans="1:7" x14ac:dyDescent="0.25">
      <c r="A2157">
        <v>90264648</v>
      </c>
      <c r="C2157" t="s">
        <v>3799</v>
      </c>
      <c r="D2157" t="s">
        <v>4598</v>
      </c>
      <c r="E2157">
        <v>9.0999999999999998E-2</v>
      </c>
      <c r="F2157" t="str">
        <f>IFERROR(IF(VLOOKUP(D2157,Benchmark_list_included!B:B,1,FALSE)=D2157,1,""),"")</f>
        <v/>
      </c>
      <c r="G2157" t="str">
        <f>IFERROR(IF(VLOOKUP(D2157,Benchmark_list_excluded!B:B,1,FALSE)=D2157,1,""),"")</f>
        <v/>
      </c>
    </row>
    <row r="2158" spans="1:7" x14ac:dyDescent="0.25">
      <c r="A2158">
        <v>90266140</v>
      </c>
      <c r="C2158" t="s">
        <v>4599</v>
      </c>
      <c r="D2158" t="s">
        <v>4600</v>
      </c>
      <c r="E2158">
        <v>9.0999999999999998E-2</v>
      </c>
      <c r="F2158" t="str">
        <f>IFERROR(IF(VLOOKUP(D2158,Benchmark_list_included!B:B,1,FALSE)=D2158,1,""),"")</f>
        <v/>
      </c>
      <c r="G2158" t="str">
        <f>IFERROR(IF(VLOOKUP(D2158,Benchmark_list_excluded!B:B,1,FALSE)=D2158,1,""),"")</f>
        <v/>
      </c>
    </row>
    <row r="2159" spans="1:7" x14ac:dyDescent="0.25">
      <c r="A2159">
        <v>90266532</v>
      </c>
      <c r="C2159" t="s">
        <v>4601</v>
      </c>
      <c r="D2159" t="s">
        <v>4602</v>
      </c>
      <c r="E2159">
        <v>9.0999999999999998E-2</v>
      </c>
      <c r="F2159" t="str">
        <f>IFERROR(IF(VLOOKUP(D2159,Benchmark_list_included!B:B,1,FALSE)=D2159,1,""),"")</f>
        <v/>
      </c>
      <c r="G2159" t="str">
        <f>IFERROR(IF(VLOOKUP(D2159,Benchmark_list_excluded!B:B,1,FALSE)=D2159,1,""),"")</f>
        <v/>
      </c>
    </row>
    <row r="2160" spans="1:7" x14ac:dyDescent="0.25">
      <c r="A2160">
        <v>90264848</v>
      </c>
      <c r="C2160" t="s">
        <v>4603</v>
      </c>
      <c r="D2160" t="s">
        <v>4604</v>
      </c>
      <c r="E2160">
        <v>0.09</v>
      </c>
      <c r="F2160" t="str">
        <f>IFERROR(IF(VLOOKUP(D2160,Benchmark_list_included!B:B,1,FALSE)=D2160,1,""),"")</f>
        <v/>
      </c>
      <c r="G2160" t="str">
        <f>IFERROR(IF(VLOOKUP(D2160,Benchmark_list_excluded!B:B,1,FALSE)=D2160,1,""),"")</f>
        <v/>
      </c>
    </row>
    <row r="2161" spans="1:7" x14ac:dyDescent="0.25">
      <c r="A2161">
        <v>90265334</v>
      </c>
      <c r="C2161" t="s">
        <v>4605</v>
      </c>
      <c r="D2161" t="s">
        <v>4606</v>
      </c>
      <c r="E2161">
        <v>0.09</v>
      </c>
      <c r="F2161" t="str">
        <f>IFERROR(IF(VLOOKUP(D2161,Benchmark_list_included!B:B,1,FALSE)=D2161,1,""),"")</f>
        <v/>
      </c>
      <c r="G2161" t="str">
        <f>IFERROR(IF(VLOOKUP(D2161,Benchmark_list_excluded!B:B,1,FALSE)=D2161,1,""),"")</f>
        <v/>
      </c>
    </row>
    <row r="2162" spans="1:7" x14ac:dyDescent="0.25">
      <c r="A2162">
        <v>90265913</v>
      </c>
      <c r="C2162" t="s">
        <v>4607</v>
      </c>
      <c r="D2162" t="s">
        <v>4608</v>
      </c>
      <c r="E2162">
        <v>0.09</v>
      </c>
      <c r="F2162" t="str">
        <f>IFERROR(IF(VLOOKUP(D2162,Benchmark_list_included!B:B,1,FALSE)=D2162,1,""),"")</f>
        <v/>
      </c>
      <c r="G2162" t="str">
        <f>IFERROR(IF(VLOOKUP(D2162,Benchmark_list_excluded!B:B,1,FALSE)=D2162,1,""),"")</f>
        <v/>
      </c>
    </row>
    <row r="2163" spans="1:7" x14ac:dyDescent="0.25">
      <c r="A2163">
        <v>90266478</v>
      </c>
      <c r="C2163" t="s">
        <v>411</v>
      </c>
      <c r="D2163" t="s">
        <v>409</v>
      </c>
      <c r="E2163">
        <v>0.09</v>
      </c>
      <c r="F2163" t="str">
        <f>IFERROR(IF(VLOOKUP(D2163,Benchmark_list_included!B:B,1,FALSE)=D2163,1,""),"")</f>
        <v/>
      </c>
      <c r="G2163">
        <f>IFERROR(IF(VLOOKUP(D2163,Benchmark_list_excluded!B:B,1,FALSE)=D2163,1,""),"")</f>
        <v>1</v>
      </c>
    </row>
    <row r="2164" spans="1:7" x14ac:dyDescent="0.25">
      <c r="A2164">
        <v>90266535</v>
      </c>
      <c r="C2164" t="s">
        <v>4609</v>
      </c>
      <c r="D2164" t="s">
        <v>4610</v>
      </c>
      <c r="E2164">
        <v>0.09</v>
      </c>
      <c r="F2164" t="str">
        <f>IFERROR(IF(VLOOKUP(D2164,Benchmark_list_included!B:B,1,FALSE)=D2164,1,""),"")</f>
        <v/>
      </c>
      <c r="G2164" t="str">
        <f>IFERROR(IF(VLOOKUP(D2164,Benchmark_list_excluded!B:B,1,FALSE)=D2164,1,""),"")</f>
        <v/>
      </c>
    </row>
    <row r="2165" spans="1:7" x14ac:dyDescent="0.25">
      <c r="A2165">
        <v>90267045</v>
      </c>
      <c r="C2165" t="s">
        <v>4611</v>
      </c>
      <c r="D2165" t="s">
        <v>4612</v>
      </c>
      <c r="E2165">
        <v>0.09</v>
      </c>
      <c r="F2165" t="str">
        <f>IFERROR(IF(VLOOKUP(D2165,Benchmark_list_included!B:B,1,FALSE)=D2165,1,""),"")</f>
        <v/>
      </c>
      <c r="G2165" t="str">
        <f>IFERROR(IF(VLOOKUP(D2165,Benchmark_list_excluded!B:B,1,FALSE)=D2165,1,""),"")</f>
        <v/>
      </c>
    </row>
    <row r="2166" spans="1:7" x14ac:dyDescent="0.25">
      <c r="A2166">
        <v>90265037</v>
      </c>
      <c r="C2166" t="s">
        <v>4613</v>
      </c>
      <c r="D2166" t="s">
        <v>4614</v>
      </c>
      <c r="E2166">
        <v>8.8999999999999996E-2</v>
      </c>
      <c r="F2166" t="str">
        <f>IFERROR(IF(VLOOKUP(D2166,Benchmark_list_included!B:B,1,FALSE)=D2166,1,""),"")</f>
        <v/>
      </c>
      <c r="G2166" t="str">
        <f>IFERROR(IF(VLOOKUP(D2166,Benchmark_list_excluded!B:B,1,FALSE)=D2166,1,""),"")</f>
        <v/>
      </c>
    </row>
    <row r="2167" spans="1:7" x14ac:dyDescent="0.25">
      <c r="A2167">
        <v>90265339</v>
      </c>
      <c r="C2167" t="s">
        <v>4615</v>
      </c>
      <c r="D2167" t="s">
        <v>4616</v>
      </c>
      <c r="E2167">
        <v>8.8999999999999996E-2</v>
      </c>
      <c r="F2167" t="str">
        <f>IFERROR(IF(VLOOKUP(D2167,Benchmark_list_included!B:B,1,FALSE)=D2167,1,""),"")</f>
        <v/>
      </c>
      <c r="G2167" t="str">
        <f>IFERROR(IF(VLOOKUP(D2167,Benchmark_list_excluded!B:B,1,FALSE)=D2167,1,""),"")</f>
        <v/>
      </c>
    </row>
    <row r="2168" spans="1:7" x14ac:dyDescent="0.25">
      <c r="A2168">
        <v>90265620</v>
      </c>
      <c r="C2168" t="s">
        <v>4617</v>
      </c>
      <c r="D2168" t="s">
        <v>4618</v>
      </c>
      <c r="E2168">
        <v>8.8999999999999996E-2</v>
      </c>
      <c r="F2168" t="str">
        <f>IFERROR(IF(VLOOKUP(D2168,Benchmark_list_included!B:B,1,FALSE)=D2168,1,""),"")</f>
        <v/>
      </c>
      <c r="G2168" t="str">
        <f>IFERROR(IF(VLOOKUP(D2168,Benchmark_list_excluded!B:B,1,FALSE)=D2168,1,""),"")</f>
        <v/>
      </c>
    </row>
    <row r="2169" spans="1:7" x14ac:dyDescent="0.25">
      <c r="A2169">
        <v>90266001</v>
      </c>
      <c r="C2169" t="s">
        <v>4619</v>
      </c>
      <c r="D2169" t="s">
        <v>4620</v>
      </c>
      <c r="E2169">
        <v>8.8999999999999996E-2</v>
      </c>
      <c r="F2169" t="str">
        <f>IFERROR(IF(VLOOKUP(D2169,Benchmark_list_included!B:B,1,FALSE)=D2169,1,""),"")</f>
        <v/>
      </c>
      <c r="G2169" t="str">
        <f>IFERROR(IF(VLOOKUP(D2169,Benchmark_list_excluded!B:B,1,FALSE)=D2169,1,""),"")</f>
        <v/>
      </c>
    </row>
    <row r="2170" spans="1:7" x14ac:dyDescent="0.25">
      <c r="A2170">
        <v>90266779</v>
      </c>
      <c r="C2170" t="s">
        <v>4621</v>
      </c>
      <c r="D2170" t="s">
        <v>4622</v>
      </c>
      <c r="E2170">
        <v>8.8999999999999996E-2</v>
      </c>
      <c r="F2170" t="str">
        <f>IFERROR(IF(VLOOKUP(D2170,Benchmark_list_included!B:B,1,FALSE)=D2170,1,""),"")</f>
        <v/>
      </c>
      <c r="G2170" t="str">
        <f>IFERROR(IF(VLOOKUP(D2170,Benchmark_list_excluded!B:B,1,FALSE)=D2170,1,""),"")</f>
        <v/>
      </c>
    </row>
    <row r="2171" spans="1:7" x14ac:dyDescent="0.25">
      <c r="A2171">
        <v>90267140</v>
      </c>
      <c r="C2171" t="s">
        <v>4623</v>
      </c>
      <c r="D2171" t="s">
        <v>4624</v>
      </c>
      <c r="E2171">
        <v>8.8999999999999996E-2</v>
      </c>
      <c r="F2171" t="str">
        <f>IFERROR(IF(VLOOKUP(D2171,Benchmark_list_included!B:B,1,FALSE)=D2171,1,""),"")</f>
        <v/>
      </c>
      <c r="G2171" t="str">
        <f>IFERROR(IF(VLOOKUP(D2171,Benchmark_list_excluded!B:B,1,FALSE)=D2171,1,""),"")</f>
        <v/>
      </c>
    </row>
    <row r="2172" spans="1:7" x14ac:dyDescent="0.25">
      <c r="A2172">
        <v>90265147</v>
      </c>
      <c r="C2172" t="s">
        <v>537</v>
      </c>
      <c r="D2172" t="s">
        <v>535</v>
      </c>
      <c r="E2172">
        <v>8.7999999999999995E-2</v>
      </c>
      <c r="F2172" t="str">
        <f>IFERROR(IF(VLOOKUP(D2172,Benchmark_list_included!B:B,1,FALSE)=D2172,1,""),"")</f>
        <v/>
      </c>
      <c r="G2172">
        <f>IFERROR(IF(VLOOKUP(D2172,Benchmark_list_excluded!B:B,1,FALSE)=D2172,1,""),"")</f>
        <v>1</v>
      </c>
    </row>
    <row r="2173" spans="1:7" x14ac:dyDescent="0.25">
      <c r="A2173">
        <v>90265480</v>
      </c>
      <c r="C2173" t="s">
        <v>4625</v>
      </c>
      <c r="D2173" t="s">
        <v>4626</v>
      </c>
      <c r="E2173">
        <v>8.7999999999999995E-2</v>
      </c>
      <c r="F2173" t="str">
        <f>IFERROR(IF(VLOOKUP(D2173,Benchmark_list_included!B:B,1,FALSE)=D2173,1,""),"")</f>
        <v/>
      </c>
      <c r="G2173" t="str">
        <f>IFERROR(IF(VLOOKUP(D2173,Benchmark_list_excluded!B:B,1,FALSE)=D2173,1,""),"")</f>
        <v/>
      </c>
    </row>
    <row r="2174" spans="1:7" x14ac:dyDescent="0.25">
      <c r="A2174">
        <v>90266093</v>
      </c>
      <c r="C2174" t="s">
        <v>4627</v>
      </c>
      <c r="D2174" t="s">
        <v>4628</v>
      </c>
      <c r="E2174">
        <v>8.7999999999999995E-2</v>
      </c>
      <c r="F2174" t="str">
        <f>IFERROR(IF(VLOOKUP(D2174,Benchmark_list_included!B:B,1,FALSE)=D2174,1,""),"")</f>
        <v/>
      </c>
      <c r="G2174" t="str">
        <f>IFERROR(IF(VLOOKUP(D2174,Benchmark_list_excluded!B:B,1,FALSE)=D2174,1,""),"")</f>
        <v/>
      </c>
    </row>
    <row r="2175" spans="1:7" x14ac:dyDescent="0.25">
      <c r="A2175">
        <v>90266359</v>
      </c>
      <c r="C2175" t="s">
        <v>358</v>
      </c>
      <c r="D2175" t="s">
        <v>357</v>
      </c>
      <c r="E2175">
        <v>8.7999999999999995E-2</v>
      </c>
      <c r="F2175" t="str">
        <f>IFERROR(IF(VLOOKUP(D2175,Benchmark_list_included!B:B,1,FALSE)=D2175,1,""),"")</f>
        <v/>
      </c>
      <c r="G2175">
        <f>IFERROR(IF(VLOOKUP(D2175,Benchmark_list_excluded!B:B,1,FALSE)=D2175,1,""),"")</f>
        <v>1</v>
      </c>
    </row>
    <row r="2176" spans="1:7" x14ac:dyDescent="0.25">
      <c r="A2176">
        <v>90266831</v>
      </c>
      <c r="C2176" t="s">
        <v>4629</v>
      </c>
      <c r="D2176" t="s">
        <v>4630</v>
      </c>
      <c r="E2176">
        <v>8.7999999999999995E-2</v>
      </c>
      <c r="F2176" t="str">
        <f>IFERROR(IF(VLOOKUP(D2176,Benchmark_list_included!B:B,1,FALSE)=D2176,1,""),"")</f>
        <v/>
      </c>
      <c r="G2176" t="str">
        <f>IFERROR(IF(VLOOKUP(D2176,Benchmark_list_excluded!B:B,1,FALSE)=D2176,1,""),"")</f>
        <v/>
      </c>
    </row>
    <row r="2177" spans="1:7" x14ac:dyDescent="0.25">
      <c r="A2177">
        <v>90267173</v>
      </c>
      <c r="C2177" t="s">
        <v>4631</v>
      </c>
      <c r="D2177" t="s">
        <v>4632</v>
      </c>
      <c r="E2177">
        <v>8.7999999999999995E-2</v>
      </c>
      <c r="F2177" t="str">
        <f>IFERROR(IF(VLOOKUP(D2177,Benchmark_list_included!B:B,1,FALSE)=D2177,1,""),"")</f>
        <v/>
      </c>
      <c r="G2177" t="str">
        <f>IFERROR(IF(VLOOKUP(D2177,Benchmark_list_excluded!B:B,1,FALSE)=D2177,1,""),"")</f>
        <v/>
      </c>
    </row>
    <row r="2178" spans="1:7" x14ac:dyDescent="0.25">
      <c r="A2178">
        <v>90265030</v>
      </c>
      <c r="C2178" t="s">
        <v>4633</v>
      </c>
      <c r="D2178" t="s">
        <v>4634</v>
      </c>
      <c r="E2178">
        <v>8.6999999999999994E-2</v>
      </c>
      <c r="F2178" t="str">
        <f>IFERROR(IF(VLOOKUP(D2178,Benchmark_list_included!B:B,1,FALSE)=D2178,1,""),"")</f>
        <v/>
      </c>
      <c r="G2178" t="str">
        <f>IFERROR(IF(VLOOKUP(D2178,Benchmark_list_excluded!B:B,1,FALSE)=D2178,1,""),"")</f>
        <v/>
      </c>
    </row>
    <row r="2179" spans="1:7" x14ac:dyDescent="0.25">
      <c r="A2179">
        <v>90266113</v>
      </c>
      <c r="C2179" t="s">
        <v>4635</v>
      </c>
      <c r="D2179" t="s">
        <v>4636</v>
      </c>
      <c r="E2179">
        <v>8.6999999999999994E-2</v>
      </c>
      <c r="F2179" t="str">
        <f>IFERROR(IF(VLOOKUP(D2179,Benchmark_list_included!B:B,1,FALSE)=D2179,1,""),"")</f>
        <v/>
      </c>
      <c r="G2179" t="str">
        <f>IFERROR(IF(VLOOKUP(D2179,Benchmark_list_excluded!B:B,1,FALSE)=D2179,1,""),"")</f>
        <v/>
      </c>
    </row>
    <row r="2180" spans="1:7" x14ac:dyDescent="0.25">
      <c r="A2180">
        <v>90266538</v>
      </c>
      <c r="C2180" t="s">
        <v>4637</v>
      </c>
      <c r="D2180" t="s">
        <v>4638</v>
      </c>
      <c r="E2180">
        <v>8.6999999999999994E-2</v>
      </c>
      <c r="F2180" t="str">
        <f>IFERROR(IF(VLOOKUP(D2180,Benchmark_list_included!B:B,1,FALSE)=D2180,1,""),"")</f>
        <v/>
      </c>
      <c r="G2180" t="str">
        <f>IFERROR(IF(VLOOKUP(D2180,Benchmark_list_excluded!B:B,1,FALSE)=D2180,1,""),"")</f>
        <v/>
      </c>
    </row>
    <row r="2181" spans="1:7" x14ac:dyDescent="0.25">
      <c r="A2181">
        <v>90267309</v>
      </c>
      <c r="C2181" t="s">
        <v>4639</v>
      </c>
      <c r="D2181" t="s">
        <v>4640</v>
      </c>
      <c r="E2181">
        <v>8.6999999999999994E-2</v>
      </c>
      <c r="F2181" t="str">
        <f>IFERROR(IF(VLOOKUP(D2181,Benchmark_list_included!B:B,1,FALSE)=D2181,1,""),"")</f>
        <v/>
      </c>
      <c r="G2181" t="str">
        <f>IFERROR(IF(VLOOKUP(D2181,Benchmark_list_excluded!B:B,1,FALSE)=D2181,1,""),"")</f>
        <v/>
      </c>
    </row>
    <row r="2182" spans="1:7" x14ac:dyDescent="0.25">
      <c r="A2182">
        <v>90264827</v>
      </c>
      <c r="C2182" t="s">
        <v>4641</v>
      </c>
      <c r="D2182" t="s">
        <v>4642</v>
      </c>
      <c r="E2182">
        <v>8.5999999999999993E-2</v>
      </c>
      <c r="F2182" t="str">
        <f>IFERROR(IF(VLOOKUP(D2182,Benchmark_list_included!B:B,1,FALSE)=D2182,1,""),"")</f>
        <v/>
      </c>
      <c r="G2182" t="str">
        <f>IFERROR(IF(VLOOKUP(D2182,Benchmark_list_excluded!B:B,1,FALSE)=D2182,1,""),"")</f>
        <v/>
      </c>
    </row>
    <row r="2183" spans="1:7" x14ac:dyDescent="0.25">
      <c r="A2183">
        <v>90265407</v>
      </c>
      <c r="C2183" t="s">
        <v>4643</v>
      </c>
      <c r="D2183" t="s">
        <v>4644</v>
      </c>
      <c r="E2183">
        <v>8.5999999999999993E-2</v>
      </c>
      <c r="F2183" t="str">
        <f>IFERROR(IF(VLOOKUP(D2183,Benchmark_list_included!B:B,1,FALSE)=D2183,1,""),"")</f>
        <v/>
      </c>
      <c r="G2183" t="str">
        <f>IFERROR(IF(VLOOKUP(D2183,Benchmark_list_excluded!B:B,1,FALSE)=D2183,1,""),"")</f>
        <v/>
      </c>
    </row>
    <row r="2184" spans="1:7" x14ac:dyDescent="0.25">
      <c r="A2184">
        <v>90265518</v>
      </c>
      <c r="C2184" t="s">
        <v>4645</v>
      </c>
      <c r="D2184" t="s">
        <v>4646</v>
      </c>
      <c r="E2184">
        <v>8.5999999999999993E-2</v>
      </c>
      <c r="F2184" t="str">
        <f>IFERROR(IF(VLOOKUP(D2184,Benchmark_list_included!B:B,1,FALSE)=D2184,1,""),"")</f>
        <v/>
      </c>
      <c r="G2184" t="str">
        <f>IFERROR(IF(VLOOKUP(D2184,Benchmark_list_excluded!B:B,1,FALSE)=D2184,1,""),"")</f>
        <v/>
      </c>
    </row>
    <row r="2185" spans="1:7" x14ac:dyDescent="0.25">
      <c r="A2185">
        <v>90264729</v>
      </c>
      <c r="C2185" t="s">
        <v>4647</v>
      </c>
      <c r="D2185" t="s">
        <v>4648</v>
      </c>
      <c r="E2185">
        <v>8.5000000000000006E-2</v>
      </c>
      <c r="F2185" t="str">
        <f>IFERROR(IF(VLOOKUP(D2185,Benchmark_list_included!B:B,1,FALSE)=D2185,1,""),"")</f>
        <v/>
      </c>
      <c r="G2185" t="str">
        <f>IFERROR(IF(VLOOKUP(D2185,Benchmark_list_excluded!B:B,1,FALSE)=D2185,1,""),"")</f>
        <v/>
      </c>
    </row>
    <row r="2186" spans="1:7" x14ac:dyDescent="0.25">
      <c r="A2186">
        <v>90264992</v>
      </c>
      <c r="C2186" t="s">
        <v>4649</v>
      </c>
      <c r="D2186" t="s">
        <v>4650</v>
      </c>
      <c r="E2186">
        <v>8.5000000000000006E-2</v>
      </c>
      <c r="F2186" t="str">
        <f>IFERROR(IF(VLOOKUP(D2186,Benchmark_list_included!B:B,1,FALSE)=D2186,1,""),"")</f>
        <v/>
      </c>
      <c r="G2186" t="str">
        <f>IFERROR(IF(VLOOKUP(D2186,Benchmark_list_excluded!B:B,1,FALSE)=D2186,1,""),"")</f>
        <v/>
      </c>
    </row>
    <row r="2187" spans="1:7" x14ac:dyDescent="0.25">
      <c r="A2187">
        <v>90265383</v>
      </c>
      <c r="C2187" t="s">
        <v>4651</v>
      </c>
      <c r="D2187" t="s">
        <v>4652</v>
      </c>
      <c r="E2187">
        <v>8.5000000000000006E-2</v>
      </c>
      <c r="F2187" t="str">
        <f>IFERROR(IF(VLOOKUP(D2187,Benchmark_list_included!B:B,1,FALSE)=D2187,1,""),"")</f>
        <v/>
      </c>
      <c r="G2187" t="str">
        <f>IFERROR(IF(VLOOKUP(D2187,Benchmark_list_excluded!B:B,1,FALSE)=D2187,1,""),"")</f>
        <v/>
      </c>
    </row>
    <row r="2188" spans="1:7" x14ac:dyDescent="0.25">
      <c r="A2188">
        <v>90265583</v>
      </c>
      <c r="C2188" t="s">
        <v>4653</v>
      </c>
      <c r="D2188" t="s">
        <v>4654</v>
      </c>
      <c r="E2188">
        <v>8.5000000000000006E-2</v>
      </c>
      <c r="F2188" t="str">
        <f>IFERROR(IF(VLOOKUP(D2188,Benchmark_list_included!B:B,1,FALSE)=D2188,1,""),"")</f>
        <v/>
      </c>
      <c r="G2188" t="str">
        <f>IFERROR(IF(VLOOKUP(D2188,Benchmark_list_excluded!B:B,1,FALSE)=D2188,1,""),"")</f>
        <v/>
      </c>
    </row>
    <row r="2189" spans="1:7" x14ac:dyDescent="0.25">
      <c r="A2189">
        <v>90266012</v>
      </c>
      <c r="C2189" t="s">
        <v>4655</v>
      </c>
      <c r="D2189" t="s">
        <v>4656</v>
      </c>
      <c r="E2189">
        <v>8.5000000000000006E-2</v>
      </c>
      <c r="F2189" t="str">
        <f>IFERROR(IF(VLOOKUP(D2189,Benchmark_list_included!B:B,1,FALSE)=D2189,1,""),"")</f>
        <v/>
      </c>
      <c r="G2189" t="str">
        <f>IFERROR(IF(VLOOKUP(D2189,Benchmark_list_excluded!B:B,1,FALSE)=D2189,1,""),"")</f>
        <v/>
      </c>
    </row>
    <row r="2190" spans="1:7" x14ac:dyDescent="0.25">
      <c r="A2190">
        <v>90266268</v>
      </c>
      <c r="C2190" t="s">
        <v>4657</v>
      </c>
      <c r="D2190" t="s">
        <v>4658</v>
      </c>
      <c r="E2190">
        <v>8.5000000000000006E-2</v>
      </c>
      <c r="F2190" t="str">
        <f>IFERROR(IF(VLOOKUP(D2190,Benchmark_list_included!B:B,1,FALSE)=D2190,1,""),"")</f>
        <v/>
      </c>
      <c r="G2190" t="str">
        <f>IFERROR(IF(VLOOKUP(D2190,Benchmark_list_excluded!B:B,1,FALSE)=D2190,1,""),"")</f>
        <v/>
      </c>
    </row>
    <row r="2191" spans="1:7" x14ac:dyDescent="0.25">
      <c r="A2191">
        <v>90266410</v>
      </c>
      <c r="C2191" t="s">
        <v>4659</v>
      </c>
      <c r="D2191" t="s">
        <v>4660</v>
      </c>
      <c r="E2191">
        <v>8.5000000000000006E-2</v>
      </c>
      <c r="F2191" t="str">
        <f>IFERROR(IF(VLOOKUP(D2191,Benchmark_list_included!B:B,1,FALSE)=D2191,1,""),"")</f>
        <v/>
      </c>
      <c r="G2191" t="str">
        <f>IFERROR(IF(VLOOKUP(D2191,Benchmark_list_excluded!B:B,1,FALSE)=D2191,1,""),"")</f>
        <v/>
      </c>
    </row>
    <row r="2192" spans="1:7" x14ac:dyDescent="0.25">
      <c r="A2192">
        <v>90266413</v>
      </c>
      <c r="C2192" t="s">
        <v>343</v>
      </c>
      <c r="D2192" t="s">
        <v>342</v>
      </c>
      <c r="E2192">
        <v>8.5000000000000006E-2</v>
      </c>
      <c r="F2192" t="str">
        <f>IFERROR(IF(VLOOKUP(D2192,Benchmark_list_included!B:B,1,FALSE)=D2192,1,""),"")</f>
        <v/>
      </c>
      <c r="G2192">
        <f>IFERROR(IF(VLOOKUP(D2192,Benchmark_list_excluded!B:B,1,FALSE)=D2192,1,""),"")</f>
        <v>1</v>
      </c>
    </row>
    <row r="2193" spans="1:7" x14ac:dyDescent="0.25">
      <c r="A2193">
        <v>90266577</v>
      </c>
      <c r="C2193" t="s">
        <v>4661</v>
      </c>
      <c r="D2193" t="s">
        <v>4662</v>
      </c>
      <c r="E2193">
        <v>8.5000000000000006E-2</v>
      </c>
      <c r="F2193" t="str">
        <f>IFERROR(IF(VLOOKUP(D2193,Benchmark_list_included!B:B,1,FALSE)=D2193,1,""),"")</f>
        <v/>
      </c>
      <c r="G2193" t="str">
        <f>IFERROR(IF(VLOOKUP(D2193,Benchmark_list_excluded!B:B,1,FALSE)=D2193,1,""),"")</f>
        <v/>
      </c>
    </row>
    <row r="2194" spans="1:7" x14ac:dyDescent="0.25">
      <c r="A2194">
        <v>90267265</v>
      </c>
      <c r="C2194" t="s">
        <v>4663</v>
      </c>
      <c r="D2194" t="s">
        <v>4664</v>
      </c>
      <c r="E2194">
        <v>8.5000000000000006E-2</v>
      </c>
      <c r="F2194" t="str">
        <f>IFERROR(IF(VLOOKUP(D2194,Benchmark_list_included!B:B,1,FALSE)=D2194,1,""),"")</f>
        <v/>
      </c>
      <c r="G2194" t="str">
        <f>IFERROR(IF(VLOOKUP(D2194,Benchmark_list_excluded!B:B,1,FALSE)=D2194,1,""),"")</f>
        <v/>
      </c>
    </row>
    <row r="2195" spans="1:7" x14ac:dyDescent="0.25">
      <c r="A2195">
        <v>90265290</v>
      </c>
      <c r="C2195" t="s">
        <v>4665</v>
      </c>
      <c r="D2195" t="s">
        <v>4666</v>
      </c>
      <c r="E2195">
        <v>8.4000000000000005E-2</v>
      </c>
      <c r="F2195" t="str">
        <f>IFERROR(IF(VLOOKUP(D2195,Benchmark_list_included!B:B,1,FALSE)=D2195,1,""),"")</f>
        <v/>
      </c>
      <c r="G2195" t="str">
        <f>IFERROR(IF(VLOOKUP(D2195,Benchmark_list_excluded!B:B,1,FALSE)=D2195,1,""),"")</f>
        <v/>
      </c>
    </row>
    <row r="2196" spans="1:7" x14ac:dyDescent="0.25">
      <c r="A2196">
        <v>90265517</v>
      </c>
      <c r="C2196" t="s">
        <v>4667</v>
      </c>
      <c r="D2196" t="s">
        <v>4668</v>
      </c>
      <c r="E2196">
        <v>8.4000000000000005E-2</v>
      </c>
      <c r="F2196" t="str">
        <f>IFERROR(IF(VLOOKUP(D2196,Benchmark_list_included!B:B,1,FALSE)=D2196,1,""),"")</f>
        <v/>
      </c>
      <c r="G2196" t="str">
        <f>IFERROR(IF(VLOOKUP(D2196,Benchmark_list_excluded!B:B,1,FALSE)=D2196,1,""),"")</f>
        <v/>
      </c>
    </row>
    <row r="2197" spans="1:7" x14ac:dyDescent="0.25">
      <c r="A2197">
        <v>90267101</v>
      </c>
      <c r="C2197" t="s">
        <v>4669</v>
      </c>
      <c r="D2197" t="s">
        <v>4670</v>
      </c>
      <c r="E2197">
        <v>8.4000000000000005E-2</v>
      </c>
      <c r="F2197" t="str">
        <f>IFERROR(IF(VLOOKUP(D2197,Benchmark_list_included!B:B,1,FALSE)=D2197,1,""),"")</f>
        <v/>
      </c>
      <c r="G2197" t="str">
        <f>IFERROR(IF(VLOOKUP(D2197,Benchmark_list_excluded!B:B,1,FALSE)=D2197,1,""),"")</f>
        <v/>
      </c>
    </row>
    <row r="2198" spans="1:7" x14ac:dyDescent="0.25">
      <c r="A2198">
        <v>90265350</v>
      </c>
      <c r="C2198" t="s">
        <v>4671</v>
      </c>
      <c r="D2198" t="s">
        <v>4672</v>
      </c>
      <c r="E2198">
        <v>8.3000000000000004E-2</v>
      </c>
      <c r="F2198" t="str">
        <f>IFERROR(IF(VLOOKUP(D2198,Benchmark_list_included!B:B,1,FALSE)=D2198,1,""),"")</f>
        <v/>
      </c>
      <c r="G2198" t="str">
        <f>IFERROR(IF(VLOOKUP(D2198,Benchmark_list_excluded!B:B,1,FALSE)=D2198,1,""),"")</f>
        <v/>
      </c>
    </row>
    <row r="2199" spans="1:7" x14ac:dyDescent="0.25">
      <c r="A2199">
        <v>90265368</v>
      </c>
      <c r="C2199" t="s">
        <v>4673</v>
      </c>
      <c r="D2199" t="s">
        <v>4674</v>
      </c>
      <c r="E2199">
        <v>8.3000000000000004E-2</v>
      </c>
      <c r="F2199" t="str">
        <f>IFERROR(IF(VLOOKUP(D2199,Benchmark_list_included!B:B,1,FALSE)=D2199,1,""),"")</f>
        <v/>
      </c>
      <c r="G2199" t="str">
        <f>IFERROR(IF(VLOOKUP(D2199,Benchmark_list_excluded!B:B,1,FALSE)=D2199,1,""),"")</f>
        <v/>
      </c>
    </row>
    <row r="2200" spans="1:7" x14ac:dyDescent="0.25">
      <c r="A2200">
        <v>90265543</v>
      </c>
      <c r="C2200" t="s">
        <v>4675</v>
      </c>
      <c r="D2200" t="s">
        <v>4676</v>
      </c>
      <c r="E2200">
        <v>8.3000000000000004E-2</v>
      </c>
      <c r="F2200" t="str">
        <f>IFERROR(IF(VLOOKUP(D2200,Benchmark_list_included!B:B,1,FALSE)=D2200,1,""),"")</f>
        <v/>
      </c>
      <c r="G2200" t="str">
        <f>IFERROR(IF(VLOOKUP(D2200,Benchmark_list_excluded!B:B,1,FALSE)=D2200,1,""),"")</f>
        <v/>
      </c>
    </row>
    <row r="2201" spans="1:7" x14ac:dyDescent="0.25">
      <c r="A2201">
        <v>90265756</v>
      </c>
      <c r="C2201" t="s">
        <v>3996</v>
      </c>
      <c r="D2201" t="s">
        <v>4677</v>
      </c>
      <c r="E2201">
        <v>8.3000000000000004E-2</v>
      </c>
      <c r="F2201" t="str">
        <f>IFERROR(IF(VLOOKUP(D2201,Benchmark_list_included!B:B,1,FALSE)=D2201,1,""),"")</f>
        <v/>
      </c>
      <c r="G2201" t="str">
        <f>IFERROR(IF(VLOOKUP(D2201,Benchmark_list_excluded!B:B,1,FALSE)=D2201,1,""),"")</f>
        <v/>
      </c>
    </row>
    <row r="2202" spans="1:7" x14ac:dyDescent="0.25">
      <c r="A2202">
        <v>90265787</v>
      </c>
      <c r="C2202" t="s">
        <v>4678</v>
      </c>
      <c r="D2202" t="s">
        <v>4679</v>
      </c>
      <c r="E2202">
        <v>8.3000000000000004E-2</v>
      </c>
      <c r="F2202" t="str">
        <f>IFERROR(IF(VLOOKUP(D2202,Benchmark_list_included!B:B,1,FALSE)=D2202,1,""),"")</f>
        <v/>
      </c>
      <c r="G2202" t="str">
        <f>IFERROR(IF(VLOOKUP(D2202,Benchmark_list_excluded!B:B,1,FALSE)=D2202,1,""),"")</f>
        <v/>
      </c>
    </row>
    <row r="2203" spans="1:7" x14ac:dyDescent="0.25">
      <c r="A2203">
        <v>90266390</v>
      </c>
      <c r="C2203" t="s">
        <v>4680</v>
      </c>
      <c r="D2203" t="s">
        <v>4681</v>
      </c>
      <c r="E2203">
        <v>8.3000000000000004E-2</v>
      </c>
      <c r="F2203" t="str">
        <f>IFERROR(IF(VLOOKUP(D2203,Benchmark_list_included!B:B,1,FALSE)=D2203,1,""),"")</f>
        <v/>
      </c>
      <c r="G2203" t="str">
        <f>IFERROR(IF(VLOOKUP(D2203,Benchmark_list_excluded!B:B,1,FALSE)=D2203,1,""),"")</f>
        <v/>
      </c>
    </row>
    <row r="2204" spans="1:7" x14ac:dyDescent="0.25">
      <c r="A2204">
        <v>90266770</v>
      </c>
      <c r="C2204" t="s">
        <v>4682</v>
      </c>
      <c r="D2204" t="s">
        <v>4683</v>
      </c>
      <c r="E2204">
        <v>8.3000000000000004E-2</v>
      </c>
      <c r="F2204" t="str">
        <f>IFERROR(IF(VLOOKUP(D2204,Benchmark_list_included!B:B,1,FALSE)=D2204,1,""),"")</f>
        <v/>
      </c>
      <c r="G2204" t="str">
        <f>IFERROR(IF(VLOOKUP(D2204,Benchmark_list_excluded!B:B,1,FALSE)=D2204,1,""),"")</f>
        <v/>
      </c>
    </row>
    <row r="2205" spans="1:7" x14ac:dyDescent="0.25">
      <c r="A2205">
        <v>90266855</v>
      </c>
      <c r="C2205" t="s">
        <v>4684</v>
      </c>
      <c r="D2205" t="s">
        <v>4685</v>
      </c>
      <c r="E2205">
        <v>8.3000000000000004E-2</v>
      </c>
      <c r="F2205" t="str">
        <f>IFERROR(IF(VLOOKUP(D2205,Benchmark_list_included!B:B,1,FALSE)=D2205,1,""),"")</f>
        <v/>
      </c>
      <c r="G2205" t="str">
        <f>IFERROR(IF(VLOOKUP(D2205,Benchmark_list_excluded!B:B,1,FALSE)=D2205,1,""),"")</f>
        <v/>
      </c>
    </row>
    <row r="2206" spans="1:7" x14ac:dyDescent="0.25">
      <c r="A2206">
        <v>90264670</v>
      </c>
      <c r="C2206" t="s">
        <v>4686</v>
      </c>
      <c r="D2206" t="s">
        <v>4687</v>
      </c>
      <c r="E2206">
        <v>8.2000000000000003E-2</v>
      </c>
      <c r="F2206" t="str">
        <f>IFERROR(IF(VLOOKUP(D2206,Benchmark_list_included!B:B,1,FALSE)=D2206,1,""),"")</f>
        <v/>
      </c>
      <c r="G2206" t="str">
        <f>IFERROR(IF(VLOOKUP(D2206,Benchmark_list_excluded!B:B,1,FALSE)=D2206,1,""),"")</f>
        <v/>
      </c>
    </row>
    <row r="2207" spans="1:7" x14ac:dyDescent="0.25">
      <c r="A2207">
        <v>90264691</v>
      </c>
      <c r="C2207" t="s">
        <v>3054</v>
      </c>
      <c r="D2207" t="s">
        <v>4688</v>
      </c>
      <c r="E2207">
        <v>8.2000000000000003E-2</v>
      </c>
      <c r="F2207" t="str">
        <f>IFERROR(IF(VLOOKUP(D2207,Benchmark_list_included!B:B,1,FALSE)=D2207,1,""),"")</f>
        <v/>
      </c>
      <c r="G2207" t="str">
        <f>IFERROR(IF(VLOOKUP(D2207,Benchmark_list_excluded!B:B,1,FALSE)=D2207,1,""),"")</f>
        <v/>
      </c>
    </row>
    <row r="2208" spans="1:7" x14ac:dyDescent="0.25">
      <c r="A2208">
        <v>90264701</v>
      </c>
      <c r="C2208" t="s">
        <v>4689</v>
      </c>
      <c r="D2208" t="s">
        <v>4690</v>
      </c>
      <c r="E2208">
        <v>8.2000000000000003E-2</v>
      </c>
      <c r="F2208" t="str">
        <f>IFERROR(IF(VLOOKUP(D2208,Benchmark_list_included!B:B,1,FALSE)=D2208,1,""),"")</f>
        <v/>
      </c>
      <c r="G2208" t="str">
        <f>IFERROR(IF(VLOOKUP(D2208,Benchmark_list_excluded!B:B,1,FALSE)=D2208,1,""),"")</f>
        <v/>
      </c>
    </row>
    <row r="2209" spans="1:7" x14ac:dyDescent="0.25">
      <c r="A2209">
        <v>90265340</v>
      </c>
      <c r="C2209" t="s">
        <v>4691</v>
      </c>
      <c r="D2209" t="s">
        <v>4692</v>
      </c>
      <c r="E2209">
        <v>8.2000000000000003E-2</v>
      </c>
      <c r="F2209" t="str">
        <f>IFERROR(IF(VLOOKUP(D2209,Benchmark_list_included!B:B,1,FALSE)=D2209,1,""),"")</f>
        <v/>
      </c>
      <c r="G2209" t="str">
        <f>IFERROR(IF(VLOOKUP(D2209,Benchmark_list_excluded!B:B,1,FALSE)=D2209,1,""),"")</f>
        <v/>
      </c>
    </row>
    <row r="2210" spans="1:7" x14ac:dyDescent="0.25">
      <c r="A2210">
        <v>90265546</v>
      </c>
      <c r="C2210" t="s">
        <v>4693</v>
      </c>
      <c r="D2210" t="s">
        <v>4694</v>
      </c>
      <c r="E2210">
        <v>8.2000000000000003E-2</v>
      </c>
      <c r="F2210" t="str">
        <f>IFERROR(IF(VLOOKUP(D2210,Benchmark_list_included!B:B,1,FALSE)=D2210,1,""),"")</f>
        <v/>
      </c>
      <c r="G2210" t="str">
        <f>IFERROR(IF(VLOOKUP(D2210,Benchmark_list_excluded!B:B,1,FALSE)=D2210,1,""),"")</f>
        <v/>
      </c>
    </row>
    <row r="2211" spans="1:7" x14ac:dyDescent="0.25">
      <c r="A2211">
        <v>90265885</v>
      </c>
      <c r="C2211" t="s">
        <v>4695</v>
      </c>
      <c r="D2211" t="s">
        <v>4696</v>
      </c>
      <c r="E2211">
        <v>8.2000000000000003E-2</v>
      </c>
      <c r="F2211" t="str">
        <f>IFERROR(IF(VLOOKUP(D2211,Benchmark_list_included!B:B,1,FALSE)=D2211,1,""),"")</f>
        <v/>
      </c>
      <c r="G2211" t="str">
        <f>IFERROR(IF(VLOOKUP(D2211,Benchmark_list_excluded!B:B,1,FALSE)=D2211,1,""),"")</f>
        <v/>
      </c>
    </row>
    <row r="2212" spans="1:7" x14ac:dyDescent="0.25">
      <c r="A2212">
        <v>90266612</v>
      </c>
      <c r="C2212" t="s">
        <v>4697</v>
      </c>
      <c r="D2212" t="s">
        <v>4698</v>
      </c>
      <c r="E2212">
        <v>8.2000000000000003E-2</v>
      </c>
      <c r="F2212" t="str">
        <f>IFERROR(IF(VLOOKUP(D2212,Benchmark_list_included!B:B,1,FALSE)=D2212,1,""),"")</f>
        <v/>
      </c>
      <c r="G2212" t="str">
        <f>IFERROR(IF(VLOOKUP(D2212,Benchmark_list_excluded!B:B,1,FALSE)=D2212,1,""),"")</f>
        <v/>
      </c>
    </row>
    <row r="2213" spans="1:7" x14ac:dyDescent="0.25">
      <c r="A2213">
        <v>90265213</v>
      </c>
      <c r="C2213" t="s">
        <v>4699</v>
      </c>
      <c r="D2213" t="s">
        <v>4700</v>
      </c>
      <c r="E2213">
        <v>8.1000000000000003E-2</v>
      </c>
      <c r="F2213" t="str">
        <f>IFERROR(IF(VLOOKUP(D2213,Benchmark_list_included!B:B,1,FALSE)=D2213,1,""),"")</f>
        <v/>
      </c>
      <c r="G2213" t="str">
        <f>IFERROR(IF(VLOOKUP(D2213,Benchmark_list_excluded!B:B,1,FALSE)=D2213,1,""),"")</f>
        <v/>
      </c>
    </row>
    <row r="2214" spans="1:7" x14ac:dyDescent="0.25">
      <c r="A2214">
        <v>90265329</v>
      </c>
      <c r="C2214" t="s">
        <v>4701</v>
      </c>
      <c r="D2214" t="s">
        <v>4702</v>
      </c>
      <c r="E2214">
        <v>8.1000000000000003E-2</v>
      </c>
      <c r="F2214" t="str">
        <f>IFERROR(IF(VLOOKUP(D2214,Benchmark_list_included!B:B,1,FALSE)=D2214,1,""),"")</f>
        <v/>
      </c>
      <c r="G2214" t="str">
        <f>IFERROR(IF(VLOOKUP(D2214,Benchmark_list_excluded!B:B,1,FALSE)=D2214,1,""),"")</f>
        <v/>
      </c>
    </row>
    <row r="2215" spans="1:7" x14ac:dyDescent="0.25">
      <c r="A2215">
        <v>90265629</v>
      </c>
      <c r="C2215" t="s">
        <v>4703</v>
      </c>
      <c r="D2215" t="s">
        <v>4704</v>
      </c>
      <c r="E2215">
        <v>8.1000000000000003E-2</v>
      </c>
      <c r="F2215" t="str">
        <f>IFERROR(IF(VLOOKUP(D2215,Benchmark_list_included!B:B,1,FALSE)=D2215,1,""),"")</f>
        <v/>
      </c>
      <c r="G2215" t="str">
        <f>IFERROR(IF(VLOOKUP(D2215,Benchmark_list_excluded!B:B,1,FALSE)=D2215,1,""),"")</f>
        <v/>
      </c>
    </row>
    <row r="2216" spans="1:7" x14ac:dyDescent="0.25">
      <c r="A2216">
        <v>90265792</v>
      </c>
      <c r="C2216" t="s">
        <v>4705</v>
      </c>
      <c r="D2216" t="s">
        <v>4706</v>
      </c>
      <c r="E2216">
        <v>8.1000000000000003E-2</v>
      </c>
      <c r="F2216" t="str">
        <f>IFERROR(IF(VLOOKUP(D2216,Benchmark_list_included!B:B,1,FALSE)=D2216,1,""),"")</f>
        <v/>
      </c>
      <c r="G2216" t="str">
        <f>IFERROR(IF(VLOOKUP(D2216,Benchmark_list_excluded!B:B,1,FALSE)=D2216,1,""),"")</f>
        <v/>
      </c>
    </row>
    <row r="2217" spans="1:7" x14ac:dyDescent="0.25">
      <c r="A2217">
        <v>90266070</v>
      </c>
      <c r="C2217" t="s">
        <v>3510</v>
      </c>
      <c r="D2217" t="s">
        <v>4707</v>
      </c>
      <c r="E2217">
        <v>8.1000000000000003E-2</v>
      </c>
      <c r="F2217" t="str">
        <f>IFERROR(IF(VLOOKUP(D2217,Benchmark_list_included!B:B,1,FALSE)=D2217,1,""),"")</f>
        <v/>
      </c>
      <c r="G2217" t="str">
        <f>IFERROR(IF(VLOOKUP(D2217,Benchmark_list_excluded!B:B,1,FALSE)=D2217,1,""),"")</f>
        <v/>
      </c>
    </row>
    <row r="2218" spans="1:7" x14ac:dyDescent="0.25">
      <c r="A2218">
        <v>90266344</v>
      </c>
      <c r="C2218" t="s">
        <v>4708</v>
      </c>
      <c r="D2218" t="s">
        <v>4709</v>
      </c>
      <c r="E2218">
        <v>8.1000000000000003E-2</v>
      </c>
      <c r="F2218" t="str">
        <f>IFERROR(IF(VLOOKUP(D2218,Benchmark_list_included!B:B,1,FALSE)=D2218,1,""),"")</f>
        <v/>
      </c>
      <c r="G2218" t="str">
        <f>IFERROR(IF(VLOOKUP(D2218,Benchmark_list_excluded!B:B,1,FALSE)=D2218,1,""),"")</f>
        <v/>
      </c>
    </row>
    <row r="2219" spans="1:7" x14ac:dyDescent="0.25">
      <c r="A2219">
        <v>90267250</v>
      </c>
      <c r="C2219" t="s">
        <v>4710</v>
      </c>
      <c r="D2219" t="s">
        <v>4711</v>
      </c>
      <c r="E2219">
        <v>8.1000000000000003E-2</v>
      </c>
      <c r="F2219" t="str">
        <f>IFERROR(IF(VLOOKUP(D2219,Benchmark_list_included!B:B,1,FALSE)=D2219,1,""),"")</f>
        <v/>
      </c>
      <c r="G2219" t="str">
        <f>IFERROR(IF(VLOOKUP(D2219,Benchmark_list_excluded!B:B,1,FALSE)=D2219,1,""),"")</f>
        <v/>
      </c>
    </row>
    <row r="2220" spans="1:7" x14ac:dyDescent="0.25">
      <c r="A2220">
        <v>90264906</v>
      </c>
      <c r="C2220" t="s">
        <v>4712</v>
      </c>
      <c r="D2220" t="s">
        <v>4713</v>
      </c>
      <c r="E2220">
        <v>0.08</v>
      </c>
      <c r="F2220" t="str">
        <f>IFERROR(IF(VLOOKUP(D2220,Benchmark_list_included!B:B,1,FALSE)=D2220,1,""),"")</f>
        <v/>
      </c>
      <c r="G2220" t="str">
        <f>IFERROR(IF(VLOOKUP(D2220,Benchmark_list_excluded!B:B,1,FALSE)=D2220,1,""),"")</f>
        <v/>
      </c>
    </row>
    <row r="2221" spans="1:7" x14ac:dyDescent="0.25">
      <c r="A2221">
        <v>90265260</v>
      </c>
      <c r="C2221" t="s">
        <v>3455</v>
      </c>
      <c r="D2221" t="s">
        <v>4714</v>
      </c>
      <c r="E2221">
        <v>0.08</v>
      </c>
      <c r="F2221" t="str">
        <f>IFERROR(IF(VLOOKUP(D2221,Benchmark_list_included!B:B,1,FALSE)=D2221,1,""),"")</f>
        <v/>
      </c>
      <c r="G2221" t="str">
        <f>IFERROR(IF(VLOOKUP(D2221,Benchmark_list_excluded!B:B,1,FALSE)=D2221,1,""),"")</f>
        <v/>
      </c>
    </row>
    <row r="2222" spans="1:7" x14ac:dyDescent="0.25">
      <c r="A2222">
        <v>90265271</v>
      </c>
      <c r="C2222" t="s">
        <v>4715</v>
      </c>
      <c r="D2222" t="s">
        <v>4716</v>
      </c>
      <c r="E2222">
        <v>0.08</v>
      </c>
      <c r="F2222" t="str">
        <f>IFERROR(IF(VLOOKUP(D2222,Benchmark_list_included!B:B,1,FALSE)=D2222,1,""),"")</f>
        <v/>
      </c>
      <c r="G2222" t="str">
        <f>IFERROR(IF(VLOOKUP(D2222,Benchmark_list_excluded!B:B,1,FALSE)=D2222,1,""),"")</f>
        <v/>
      </c>
    </row>
    <row r="2223" spans="1:7" x14ac:dyDescent="0.25">
      <c r="A2223">
        <v>90265449</v>
      </c>
      <c r="C2223" t="s">
        <v>4717</v>
      </c>
      <c r="D2223" t="s">
        <v>4718</v>
      </c>
      <c r="E2223">
        <v>0.08</v>
      </c>
      <c r="F2223" t="str">
        <f>IFERROR(IF(VLOOKUP(D2223,Benchmark_list_included!B:B,1,FALSE)=D2223,1,""),"")</f>
        <v/>
      </c>
      <c r="G2223" t="str">
        <f>IFERROR(IF(VLOOKUP(D2223,Benchmark_list_excluded!B:B,1,FALSE)=D2223,1,""),"")</f>
        <v/>
      </c>
    </row>
    <row r="2224" spans="1:7" x14ac:dyDescent="0.25">
      <c r="A2224">
        <v>90266320</v>
      </c>
      <c r="C2224" t="s">
        <v>561</v>
      </c>
      <c r="D2224" t="s">
        <v>559</v>
      </c>
      <c r="E2224">
        <v>0.08</v>
      </c>
      <c r="F2224" t="str">
        <f>IFERROR(IF(VLOOKUP(D2224,Benchmark_list_included!B:B,1,FALSE)=D2224,1,""),"")</f>
        <v/>
      </c>
      <c r="G2224">
        <f>IFERROR(IF(VLOOKUP(D2224,Benchmark_list_excluded!B:B,1,FALSE)=D2224,1,""),"")</f>
        <v>1</v>
      </c>
    </row>
    <row r="2225" spans="1:7" x14ac:dyDescent="0.25">
      <c r="A2225">
        <v>90266533</v>
      </c>
      <c r="C2225" t="s">
        <v>4719</v>
      </c>
      <c r="D2225" t="s">
        <v>4720</v>
      </c>
      <c r="E2225">
        <v>0.08</v>
      </c>
      <c r="F2225" t="str">
        <f>IFERROR(IF(VLOOKUP(D2225,Benchmark_list_included!B:B,1,FALSE)=D2225,1,""),"")</f>
        <v/>
      </c>
      <c r="G2225" t="str">
        <f>IFERROR(IF(VLOOKUP(D2225,Benchmark_list_excluded!B:B,1,FALSE)=D2225,1,""),"")</f>
        <v/>
      </c>
    </row>
    <row r="2226" spans="1:7" x14ac:dyDescent="0.25">
      <c r="A2226">
        <v>90267127</v>
      </c>
      <c r="C2226" t="s">
        <v>4721</v>
      </c>
      <c r="D2226" t="s">
        <v>4722</v>
      </c>
      <c r="E2226">
        <v>0.08</v>
      </c>
      <c r="F2226" t="str">
        <f>IFERROR(IF(VLOOKUP(D2226,Benchmark_list_included!B:B,1,FALSE)=D2226,1,""),"")</f>
        <v/>
      </c>
      <c r="G2226" t="str">
        <f>IFERROR(IF(VLOOKUP(D2226,Benchmark_list_excluded!B:B,1,FALSE)=D2226,1,""),"")</f>
        <v/>
      </c>
    </row>
    <row r="2227" spans="1:7" x14ac:dyDescent="0.25">
      <c r="A2227">
        <v>90265267</v>
      </c>
      <c r="C2227" t="s">
        <v>4723</v>
      </c>
      <c r="D2227" t="s">
        <v>4724</v>
      </c>
      <c r="E2227">
        <v>7.9000000000000001E-2</v>
      </c>
      <c r="F2227" t="str">
        <f>IFERROR(IF(VLOOKUP(D2227,Benchmark_list_included!B:B,1,FALSE)=D2227,1,""),"")</f>
        <v/>
      </c>
      <c r="G2227" t="str">
        <f>IFERROR(IF(VLOOKUP(D2227,Benchmark_list_excluded!B:B,1,FALSE)=D2227,1,""),"")</f>
        <v/>
      </c>
    </row>
    <row r="2228" spans="1:7" x14ac:dyDescent="0.25">
      <c r="A2228">
        <v>90265509</v>
      </c>
      <c r="C2228" t="s">
        <v>4725</v>
      </c>
      <c r="D2228" t="s">
        <v>4726</v>
      </c>
      <c r="E2228">
        <v>7.9000000000000001E-2</v>
      </c>
      <c r="F2228" t="str">
        <f>IFERROR(IF(VLOOKUP(D2228,Benchmark_list_included!B:B,1,FALSE)=D2228,1,""),"")</f>
        <v/>
      </c>
      <c r="G2228" t="str">
        <f>IFERROR(IF(VLOOKUP(D2228,Benchmark_list_excluded!B:B,1,FALSE)=D2228,1,""),"")</f>
        <v/>
      </c>
    </row>
    <row r="2229" spans="1:7" x14ac:dyDescent="0.25">
      <c r="A2229">
        <v>90265673</v>
      </c>
      <c r="C2229" t="s">
        <v>4727</v>
      </c>
      <c r="D2229" t="s">
        <v>4728</v>
      </c>
      <c r="E2229">
        <v>7.9000000000000001E-2</v>
      </c>
      <c r="F2229" t="str">
        <f>IFERROR(IF(VLOOKUP(D2229,Benchmark_list_included!B:B,1,FALSE)=D2229,1,""),"")</f>
        <v/>
      </c>
      <c r="G2229" t="str">
        <f>IFERROR(IF(VLOOKUP(D2229,Benchmark_list_excluded!B:B,1,FALSE)=D2229,1,""),"")</f>
        <v/>
      </c>
    </row>
    <row r="2230" spans="1:7" x14ac:dyDescent="0.25">
      <c r="A2230">
        <v>90265760</v>
      </c>
      <c r="C2230" t="s">
        <v>4729</v>
      </c>
      <c r="D2230" t="s">
        <v>4730</v>
      </c>
      <c r="E2230">
        <v>7.9000000000000001E-2</v>
      </c>
      <c r="F2230" t="str">
        <f>IFERROR(IF(VLOOKUP(D2230,Benchmark_list_included!B:B,1,FALSE)=D2230,1,""),"")</f>
        <v/>
      </c>
      <c r="G2230" t="str">
        <f>IFERROR(IF(VLOOKUP(D2230,Benchmark_list_excluded!B:B,1,FALSE)=D2230,1,""),"")</f>
        <v/>
      </c>
    </row>
    <row r="2231" spans="1:7" x14ac:dyDescent="0.25">
      <c r="A2231">
        <v>90266156</v>
      </c>
      <c r="C2231" t="s">
        <v>4731</v>
      </c>
      <c r="D2231" t="s">
        <v>4732</v>
      </c>
      <c r="E2231">
        <v>7.9000000000000001E-2</v>
      </c>
      <c r="F2231" t="str">
        <f>IFERROR(IF(VLOOKUP(D2231,Benchmark_list_included!B:B,1,FALSE)=D2231,1,""),"")</f>
        <v/>
      </c>
      <c r="G2231" t="str">
        <f>IFERROR(IF(VLOOKUP(D2231,Benchmark_list_excluded!B:B,1,FALSE)=D2231,1,""),"")</f>
        <v/>
      </c>
    </row>
    <row r="2232" spans="1:7" x14ac:dyDescent="0.25">
      <c r="A2232">
        <v>90266210</v>
      </c>
      <c r="C2232" t="s">
        <v>4733</v>
      </c>
      <c r="D2232" t="s">
        <v>4734</v>
      </c>
      <c r="E2232">
        <v>7.9000000000000001E-2</v>
      </c>
      <c r="F2232" t="str">
        <f>IFERROR(IF(VLOOKUP(D2232,Benchmark_list_included!B:B,1,FALSE)=D2232,1,""),"")</f>
        <v/>
      </c>
      <c r="G2232" t="str">
        <f>IFERROR(IF(VLOOKUP(D2232,Benchmark_list_excluded!B:B,1,FALSE)=D2232,1,""),"")</f>
        <v/>
      </c>
    </row>
    <row r="2233" spans="1:7" x14ac:dyDescent="0.25">
      <c r="A2233">
        <v>90266634</v>
      </c>
      <c r="C2233" t="s">
        <v>4735</v>
      </c>
      <c r="D2233" t="s">
        <v>4736</v>
      </c>
      <c r="E2233">
        <v>7.9000000000000001E-2</v>
      </c>
      <c r="F2233" t="str">
        <f>IFERROR(IF(VLOOKUP(D2233,Benchmark_list_included!B:B,1,FALSE)=D2233,1,""),"")</f>
        <v/>
      </c>
      <c r="G2233" t="str">
        <f>IFERROR(IF(VLOOKUP(D2233,Benchmark_list_excluded!B:B,1,FALSE)=D2233,1,""),"")</f>
        <v/>
      </c>
    </row>
    <row r="2234" spans="1:7" x14ac:dyDescent="0.25">
      <c r="A2234">
        <v>90264974</v>
      </c>
      <c r="C2234" t="s">
        <v>419</v>
      </c>
      <c r="D2234" t="s">
        <v>417</v>
      </c>
      <c r="E2234">
        <v>7.8E-2</v>
      </c>
      <c r="F2234" t="str">
        <f>IFERROR(IF(VLOOKUP(D2234,Benchmark_list_included!B:B,1,FALSE)=D2234,1,""),"")</f>
        <v/>
      </c>
      <c r="G2234">
        <f>IFERROR(IF(VLOOKUP(D2234,Benchmark_list_excluded!B:B,1,FALSE)=D2234,1,""),"")</f>
        <v>1</v>
      </c>
    </row>
    <row r="2235" spans="1:7" x14ac:dyDescent="0.25">
      <c r="A2235">
        <v>90264986</v>
      </c>
      <c r="C2235" t="s">
        <v>4737</v>
      </c>
      <c r="D2235" t="s">
        <v>4738</v>
      </c>
      <c r="E2235">
        <v>7.8E-2</v>
      </c>
      <c r="F2235" t="str">
        <f>IFERROR(IF(VLOOKUP(D2235,Benchmark_list_included!B:B,1,FALSE)=D2235,1,""),"")</f>
        <v/>
      </c>
      <c r="G2235" t="str">
        <f>IFERROR(IF(VLOOKUP(D2235,Benchmark_list_excluded!B:B,1,FALSE)=D2235,1,""),"")</f>
        <v/>
      </c>
    </row>
    <row r="2236" spans="1:7" x14ac:dyDescent="0.25">
      <c r="A2236">
        <v>90265114</v>
      </c>
      <c r="C2236" t="s">
        <v>4739</v>
      </c>
      <c r="D2236" t="s">
        <v>4740</v>
      </c>
      <c r="E2236">
        <v>7.8E-2</v>
      </c>
      <c r="F2236" t="str">
        <f>IFERROR(IF(VLOOKUP(D2236,Benchmark_list_included!B:B,1,FALSE)=D2236,1,""),"")</f>
        <v/>
      </c>
      <c r="G2236" t="str">
        <f>IFERROR(IF(VLOOKUP(D2236,Benchmark_list_excluded!B:B,1,FALSE)=D2236,1,""),"")</f>
        <v/>
      </c>
    </row>
    <row r="2237" spans="1:7" x14ac:dyDescent="0.25">
      <c r="A2237">
        <v>90265786</v>
      </c>
      <c r="C2237" t="s">
        <v>4741</v>
      </c>
      <c r="D2237" t="s">
        <v>4742</v>
      </c>
      <c r="E2237">
        <v>7.8E-2</v>
      </c>
      <c r="F2237" t="str">
        <f>IFERROR(IF(VLOOKUP(D2237,Benchmark_list_included!B:B,1,FALSE)=D2237,1,""),"")</f>
        <v/>
      </c>
      <c r="G2237" t="str">
        <f>IFERROR(IF(VLOOKUP(D2237,Benchmark_list_excluded!B:B,1,FALSE)=D2237,1,""),"")</f>
        <v/>
      </c>
    </row>
    <row r="2238" spans="1:7" x14ac:dyDescent="0.25">
      <c r="A2238">
        <v>90266114</v>
      </c>
      <c r="C2238" t="s">
        <v>4743</v>
      </c>
      <c r="D2238" t="s">
        <v>4744</v>
      </c>
      <c r="E2238">
        <v>7.8E-2</v>
      </c>
      <c r="F2238" t="str">
        <f>IFERROR(IF(VLOOKUP(D2238,Benchmark_list_included!B:B,1,FALSE)=D2238,1,""),"")</f>
        <v/>
      </c>
      <c r="G2238" t="str">
        <f>IFERROR(IF(VLOOKUP(D2238,Benchmark_list_excluded!B:B,1,FALSE)=D2238,1,""),"")</f>
        <v/>
      </c>
    </row>
    <row r="2239" spans="1:7" x14ac:dyDescent="0.25">
      <c r="A2239">
        <v>90266262</v>
      </c>
      <c r="C2239" t="s">
        <v>4745</v>
      </c>
      <c r="D2239" t="s">
        <v>4746</v>
      </c>
      <c r="E2239">
        <v>7.8E-2</v>
      </c>
      <c r="F2239" t="str">
        <f>IFERROR(IF(VLOOKUP(D2239,Benchmark_list_included!B:B,1,FALSE)=D2239,1,""),"")</f>
        <v/>
      </c>
      <c r="G2239" t="str">
        <f>IFERROR(IF(VLOOKUP(D2239,Benchmark_list_excluded!B:B,1,FALSE)=D2239,1,""),"")</f>
        <v/>
      </c>
    </row>
    <row r="2240" spans="1:7" x14ac:dyDescent="0.25">
      <c r="A2240">
        <v>90266750</v>
      </c>
      <c r="C2240" t="s">
        <v>4747</v>
      </c>
      <c r="D2240" t="s">
        <v>4748</v>
      </c>
      <c r="E2240">
        <v>7.8E-2</v>
      </c>
      <c r="F2240" t="str">
        <f>IFERROR(IF(VLOOKUP(D2240,Benchmark_list_included!B:B,1,FALSE)=D2240,1,""),"")</f>
        <v/>
      </c>
      <c r="G2240" t="str">
        <f>IFERROR(IF(VLOOKUP(D2240,Benchmark_list_excluded!B:B,1,FALSE)=D2240,1,""),"")</f>
        <v/>
      </c>
    </row>
    <row r="2241" spans="1:7" x14ac:dyDescent="0.25">
      <c r="A2241">
        <v>90267026</v>
      </c>
      <c r="C2241" t="s">
        <v>176</v>
      </c>
      <c r="D2241" t="s">
        <v>175</v>
      </c>
      <c r="E2241">
        <v>7.8E-2</v>
      </c>
      <c r="F2241">
        <f>IFERROR(IF(VLOOKUP(D2241,Benchmark_list_included!B:B,1,FALSE)=D2241,1,""),"")</f>
        <v>1</v>
      </c>
      <c r="G2241" t="str">
        <f>IFERROR(IF(VLOOKUP(D2241,Benchmark_list_excluded!B:B,1,FALSE)=D2241,1,""),"")</f>
        <v/>
      </c>
    </row>
    <row r="2242" spans="1:7" x14ac:dyDescent="0.25">
      <c r="A2242">
        <v>90267107</v>
      </c>
      <c r="C2242" t="s">
        <v>4749</v>
      </c>
      <c r="D2242" t="s">
        <v>4750</v>
      </c>
      <c r="E2242">
        <v>7.8E-2</v>
      </c>
      <c r="F2242" t="str">
        <f>IFERROR(IF(VLOOKUP(D2242,Benchmark_list_included!B:B,1,FALSE)=D2242,1,""),"")</f>
        <v/>
      </c>
      <c r="G2242" t="str">
        <f>IFERROR(IF(VLOOKUP(D2242,Benchmark_list_excluded!B:B,1,FALSE)=D2242,1,""),"")</f>
        <v/>
      </c>
    </row>
    <row r="2243" spans="1:7" x14ac:dyDescent="0.25">
      <c r="A2243">
        <v>90267235</v>
      </c>
      <c r="C2243" t="s">
        <v>4751</v>
      </c>
      <c r="D2243" t="s">
        <v>4752</v>
      </c>
      <c r="E2243">
        <v>7.8E-2</v>
      </c>
      <c r="F2243" t="str">
        <f>IFERROR(IF(VLOOKUP(D2243,Benchmark_list_included!B:B,1,FALSE)=D2243,1,""),"")</f>
        <v/>
      </c>
      <c r="G2243" t="str">
        <f>IFERROR(IF(VLOOKUP(D2243,Benchmark_list_excluded!B:B,1,FALSE)=D2243,1,""),"")</f>
        <v/>
      </c>
    </row>
    <row r="2244" spans="1:7" x14ac:dyDescent="0.25">
      <c r="A2244">
        <v>90265307</v>
      </c>
      <c r="C2244" t="s">
        <v>4753</v>
      </c>
      <c r="D2244" t="s">
        <v>4754</v>
      </c>
      <c r="E2244">
        <v>7.6999999999999999E-2</v>
      </c>
      <c r="F2244" t="str">
        <f>IFERROR(IF(VLOOKUP(D2244,Benchmark_list_included!B:B,1,FALSE)=D2244,1,""),"")</f>
        <v/>
      </c>
      <c r="G2244" t="str">
        <f>IFERROR(IF(VLOOKUP(D2244,Benchmark_list_excluded!B:B,1,FALSE)=D2244,1,""),"")</f>
        <v/>
      </c>
    </row>
    <row r="2245" spans="1:7" x14ac:dyDescent="0.25">
      <c r="A2245">
        <v>90265812</v>
      </c>
      <c r="C2245" t="s">
        <v>4755</v>
      </c>
      <c r="D2245" t="s">
        <v>4756</v>
      </c>
      <c r="E2245">
        <v>7.6999999999999999E-2</v>
      </c>
      <c r="F2245" t="str">
        <f>IFERROR(IF(VLOOKUP(D2245,Benchmark_list_included!B:B,1,FALSE)=D2245,1,""),"")</f>
        <v/>
      </c>
      <c r="G2245" t="str">
        <f>IFERROR(IF(VLOOKUP(D2245,Benchmark_list_excluded!B:B,1,FALSE)=D2245,1,""),"")</f>
        <v/>
      </c>
    </row>
    <row r="2246" spans="1:7" x14ac:dyDescent="0.25">
      <c r="A2246">
        <v>90266034</v>
      </c>
      <c r="C2246" t="s">
        <v>4757</v>
      </c>
      <c r="D2246" t="s">
        <v>4758</v>
      </c>
      <c r="E2246">
        <v>7.6999999999999999E-2</v>
      </c>
      <c r="F2246" t="str">
        <f>IFERROR(IF(VLOOKUP(D2246,Benchmark_list_included!B:B,1,FALSE)=D2246,1,""),"")</f>
        <v/>
      </c>
      <c r="G2246" t="str">
        <f>IFERROR(IF(VLOOKUP(D2246,Benchmark_list_excluded!B:B,1,FALSE)=D2246,1,""),"")</f>
        <v/>
      </c>
    </row>
    <row r="2247" spans="1:7" x14ac:dyDescent="0.25">
      <c r="A2247">
        <v>90266605</v>
      </c>
      <c r="C2247" t="s">
        <v>4759</v>
      </c>
      <c r="D2247" t="s">
        <v>4760</v>
      </c>
      <c r="E2247">
        <v>7.6999999999999999E-2</v>
      </c>
      <c r="F2247" t="str">
        <f>IFERROR(IF(VLOOKUP(D2247,Benchmark_list_included!B:B,1,FALSE)=D2247,1,""),"")</f>
        <v/>
      </c>
      <c r="G2247" t="str">
        <f>IFERROR(IF(VLOOKUP(D2247,Benchmark_list_excluded!B:B,1,FALSE)=D2247,1,""),"")</f>
        <v/>
      </c>
    </row>
    <row r="2248" spans="1:7" x14ac:dyDescent="0.25">
      <c r="A2248">
        <v>90266660</v>
      </c>
      <c r="C2248" t="s">
        <v>4761</v>
      </c>
      <c r="D2248" t="s">
        <v>4762</v>
      </c>
      <c r="E2248">
        <v>7.6999999999999999E-2</v>
      </c>
      <c r="F2248" t="str">
        <f>IFERROR(IF(VLOOKUP(D2248,Benchmark_list_included!B:B,1,FALSE)=D2248,1,""),"")</f>
        <v/>
      </c>
      <c r="G2248" t="str">
        <f>IFERROR(IF(VLOOKUP(D2248,Benchmark_list_excluded!B:B,1,FALSE)=D2248,1,""),"")</f>
        <v/>
      </c>
    </row>
    <row r="2249" spans="1:7" x14ac:dyDescent="0.25">
      <c r="A2249">
        <v>90266810</v>
      </c>
      <c r="C2249" t="s">
        <v>4763</v>
      </c>
      <c r="D2249" t="s">
        <v>4764</v>
      </c>
      <c r="E2249">
        <v>7.6999999999999999E-2</v>
      </c>
      <c r="F2249" t="str">
        <f>IFERROR(IF(VLOOKUP(D2249,Benchmark_list_included!B:B,1,FALSE)=D2249,1,""),"")</f>
        <v/>
      </c>
      <c r="G2249" t="str">
        <f>IFERROR(IF(VLOOKUP(D2249,Benchmark_list_excluded!B:B,1,FALSE)=D2249,1,""),"")</f>
        <v/>
      </c>
    </row>
    <row r="2250" spans="1:7" x14ac:dyDescent="0.25">
      <c r="A2250">
        <v>90266928</v>
      </c>
      <c r="C2250" t="s">
        <v>4765</v>
      </c>
      <c r="D2250" t="s">
        <v>4766</v>
      </c>
      <c r="E2250">
        <v>7.6999999999999999E-2</v>
      </c>
      <c r="F2250" t="str">
        <f>IFERROR(IF(VLOOKUP(D2250,Benchmark_list_included!B:B,1,FALSE)=D2250,1,""),"")</f>
        <v/>
      </c>
      <c r="G2250" t="str">
        <f>IFERROR(IF(VLOOKUP(D2250,Benchmark_list_excluded!B:B,1,FALSE)=D2250,1,""),"")</f>
        <v/>
      </c>
    </row>
    <row r="2251" spans="1:7" x14ac:dyDescent="0.25">
      <c r="A2251">
        <v>90265676</v>
      </c>
      <c r="C2251" t="s">
        <v>4767</v>
      </c>
      <c r="D2251" t="s">
        <v>4768</v>
      </c>
      <c r="E2251">
        <v>7.5999999999999998E-2</v>
      </c>
      <c r="F2251" t="str">
        <f>IFERROR(IF(VLOOKUP(D2251,Benchmark_list_included!B:B,1,FALSE)=D2251,1,""),"")</f>
        <v/>
      </c>
      <c r="G2251" t="str">
        <f>IFERROR(IF(VLOOKUP(D2251,Benchmark_list_excluded!B:B,1,FALSE)=D2251,1,""),"")</f>
        <v/>
      </c>
    </row>
    <row r="2252" spans="1:7" x14ac:dyDescent="0.25">
      <c r="A2252">
        <v>90266701</v>
      </c>
      <c r="C2252" t="s">
        <v>4769</v>
      </c>
      <c r="D2252" t="s">
        <v>4770</v>
      </c>
      <c r="E2252">
        <v>7.5999999999999998E-2</v>
      </c>
      <c r="F2252" t="str">
        <f>IFERROR(IF(VLOOKUP(D2252,Benchmark_list_included!B:B,1,FALSE)=D2252,1,""),"")</f>
        <v/>
      </c>
      <c r="G2252" t="str">
        <f>IFERROR(IF(VLOOKUP(D2252,Benchmark_list_excluded!B:B,1,FALSE)=D2252,1,""),"")</f>
        <v/>
      </c>
    </row>
    <row r="2253" spans="1:7" x14ac:dyDescent="0.25">
      <c r="A2253">
        <v>90267189</v>
      </c>
      <c r="C2253" t="s">
        <v>435</v>
      </c>
      <c r="D2253" t="s">
        <v>433</v>
      </c>
      <c r="E2253">
        <v>7.5999999999999998E-2</v>
      </c>
      <c r="F2253" t="str">
        <f>IFERROR(IF(VLOOKUP(D2253,Benchmark_list_included!B:B,1,FALSE)=D2253,1,""),"")</f>
        <v/>
      </c>
      <c r="G2253">
        <f>IFERROR(IF(VLOOKUP(D2253,Benchmark_list_excluded!B:B,1,FALSE)=D2253,1,""),"")</f>
        <v>1</v>
      </c>
    </row>
    <row r="2254" spans="1:7" x14ac:dyDescent="0.25">
      <c r="A2254">
        <v>90264996</v>
      </c>
      <c r="C2254" t="s">
        <v>4771</v>
      </c>
      <c r="D2254" t="s">
        <v>4772</v>
      </c>
      <c r="E2254">
        <v>7.4999999999999997E-2</v>
      </c>
      <c r="F2254" t="str">
        <f>IFERROR(IF(VLOOKUP(D2254,Benchmark_list_included!B:B,1,FALSE)=D2254,1,""),"")</f>
        <v/>
      </c>
      <c r="G2254" t="str">
        <f>IFERROR(IF(VLOOKUP(D2254,Benchmark_list_excluded!B:B,1,FALSE)=D2254,1,""),"")</f>
        <v/>
      </c>
    </row>
    <row r="2255" spans="1:7" x14ac:dyDescent="0.25">
      <c r="A2255">
        <v>90265068</v>
      </c>
      <c r="C2255" t="s">
        <v>4773</v>
      </c>
      <c r="D2255" t="s">
        <v>4774</v>
      </c>
      <c r="E2255">
        <v>7.4999999999999997E-2</v>
      </c>
      <c r="F2255" t="str">
        <f>IFERROR(IF(VLOOKUP(D2255,Benchmark_list_included!B:B,1,FALSE)=D2255,1,""),"")</f>
        <v/>
      </c>
      <c r="G2255" t="str">
        <f>IFERROR(IF(VLOOKUP(D2255,Benchmark_list_excluded!B:B,1,FALSE)=D2255,1,""),"")</f>
        <v/>
      </c>
    </row>
    <row r="2256" spans="1:7" x14ac:dyDescent="0.25">
      <c r="A2256">
        <v>90265370</v>
      </c>
      <c r="C2256" t="s">
        <v>4775</v>
      </c>
      <c r="D2256" t="s">
        <v>4776</v>
      </c>
      <c r="E2256">
        <v>7.4999999999999997E-2</v>
      </c>
      <c r="F2256" t="str">
        <f>IFERROR(IF(VLOOKUP(D2256,Benchmark_list_included!B:B,1,FALSE)=D2256,1,""),"")</f>
        <v/>
      </c>
      <c r="G2256" t="str">
        <f>IFERROR(IF(VLOOKUP(D2256,Benchmark_list_excluded!B:B,1,FALSE)=D2256,1,""),"")</f>
        <v/>
      </c>
    </row>
    <row r="2257" spans="1:7" x14ac:dyDescent="0.25">
      <c r="A2257">
        <v>90266008</v>
      </c>
      <c r="C2257" t="s">
        <v>4777</v>
      </c>
      <c r="D2257" t="s">
        <v>4778</v>
      </c>
      <c r="E2257">
        <v>7.4999999999999997E-2</v>
      </c>
      <c r="F2257" t="str">
        <f>IFERROR(IF(VLOOKUP(D2257,Benchmark_list_included!B:B,1,FALSE)=D2257,1,""),"")</f>
        <v/>
      </c>
      <c r="G2257" t="str">
        <f>IFERROR(IF(VLOOKUP(D2257,Benchmark_list_excluded!B:B,1,FALSE)=D2257,1,""),"")</f>
        <v/>
      </c>
    </row>
    <row r="2258" spans="1:7" x14ac:dyDescent="0.25">
      <c r="A2258">
        <v>90266983</v>
      </c>
      <c r="C2258" t="s">
        <v>4779</v>
      </c>
      <c r="D2258" t="s">
        <v>4780</v>
      </c>
      <c r="E2258">
        <v>7.4999999999999997E-2</v>
      </c>
      <c r="F2258" t="str">
        <f>IFERROR(IF(VLOOKUP(D2258,Benchmark_list_included!B:B,1,FALSE)=D2258,1,""),"")</f>
        <v/>
      </c>
      <c r="G2258" t="str">
        <f>IFERROR(IF(VLOOKUP(D2258,Benchmark_list_excluded!B:B,1,FALSE)=D2258,1,""),"")</f>
        <v/>
      </c>
    </row>
    <row r="2259" spans="1:7" x14ac:dyDescent="0.25">
      <c r="A2259">
        <v>90264942</v>
      </c>
      <c r="C2259" t="s">
        <v>4781</v>
      </c>
      <c r="D2259" t="s">
        <v>4782</v>
      </c>
      <c r="E2259">
        <v>7.3999999999999996E-2</v>
      </c>
      <c r="F2259" t="str">
        <f>IFERROR(IF(VLOOKUP(D2259,Benchmark_list_included!B:B,1,FALSE)=D2259,1,""),"")</f>
        <v/>
      </c>
      <c r="G2259" t="str">
        <f>IFERROR(IF(VLOOKUP(D2259,Benchmark_list_excluded!B:B,1,FALSE)=D2259,1,""),"")</f>
        <v/>
      </c>
    </row>
    <row r="2260" spans="1:7" x14ac:dyDescent="0.25">
      <c r="A2260">
        <v>90265358</v>
      </c>
      <c r="C2260" t="s">
        <v>4783</v>
      </c>
      <c r="D2260" t="s">
        <v>4784</v>
      </c>
      <c r="E2260">
        <v>7.3999999999999996E-2</v>
      </c>
      <c r="F2260" t="str">
        <f>IFERROR(IF(VLOOKUP(D2260,Benchmark_list_included!B:B,1,FALSE)=D2260,1,""),"")</f>
        <v/>
      </c>
      <c r="G2260" t="str">
        <f>IFERROR(IF(VLOOKUP(D2260,Benchmark_list_excluded!B:B,1,FALSE)=D2260,1,""),"")</f>
        <v/>
      </c>
    </row>
    <row r="2261" spans="1:7" x14ac:dyDescent="0.25">
      <c r="A2261">
        <v>90265502</v>
      </c>
      <c r="C2261" t="s">
        <v>478</v>
      </c>
      <c r="D2261" t="s">
        <v>476</v>
      </c>
      <c r="E2261">
        <v>7.3999999999999996E-2</v>
      </c>
      <c r="F2261" t="str">
        <f>IFERROR(IF(VLOOKUP(D2261,Benchmark_list_included!B:B,1,FALSE)=D2261,1,""),"")</f>
        <v/>
      </c>
      <c r="G2261">
        <f>IFERROR(IF(VLOOKUP(D2261,Benchmark_list_excluded!B:B,1,FALSE)=D2261,1,""),"")</f>
        <v>1</v>
      </c>
    </row>
    <row r="2262" spans="1:7" x14ac:dyDescent="0.25">
      <c r="A2262">
        <v>90265754</v>
      </c>
      <c r="C2262" t="s">
        <v>4785</v>
      </c>
      <c r="D2262" t="s">
        <v>4786</v>
      </c>
      <c r="E2262">
        <v>7.3999999999999996E-2</v>
      </c>
      <c r="F2262" t="str">
        <f>IFERROR(IF(VLOOKUP(D2262,Benchmark_list_included!B:B,1,FALSE)=D2262,1,""),"")</f>
        <v/>
      </c>
      <c r="G2262" t="str">
        <f>IFERROR(IF(VLOOKUP(D2262,Benchmark_list_excluded!B:B,1,FALSE)=D2262,1,""),"")</f>
        <v/>
      </c>
    </row>
    <row r="2263" spans="1:7" x14ac:dyDescent="0.25">
      <c r="A2263">
        <v>90264819</v>
      </c>
      <c r="C2263" t="s">
        <v>4787</v>
      </c>
      <c r="D2263" t="s">
        <v>4788</v>
      </c>
      <c r="E2263">
        <v>7.2999999999999995E-2</v>
      </c>
      <c r="F2263" t="str">
        <f>IFERROR(IF(VLOOKUP(D2263,Benchmark_list_included!B:B,1,FALSE)=D2263,1,""),"")</f>
        <v/>
      </c>
      <c r="G2263" t="str">
        <f>IFERROR(IF(VLOOKUP(D2263,Benchmark_list_excluded!B:B,1,FALSE)=D2263,1,""),"")</f>
        <v/>
      </c>
    </row>
    <row r="2264" spans="1:7" x14ac:dyDescent="0.25">
      <c r="A2264">
        <v>90265211</v>
      </c>
      <c r="C2264" t="s">
        <v>4789</v>
      </c>
      <c r="D2264" t="s">
        <v>4790</v>
      </c>
      <c r="E2264">
        <v>7.2999999999999995E-2</v>
      </c>
      <c r="F2264" t="str">
        <f>IFERROR(IF(VLOOKUP(D2264,Benchmark_list_included!B:B,1,FALSE)=D2264,1,""),"")</f>
        <v/>
      </c>
      <c r="G2264" t="str">
        <f>IFERROR(IF(VLOOKUP(D2264,Benchmark_list_excluded!B:B,1,FALSE)=D2264,1,""),"")</f>
        <v/>
      </c>
    </row>
    <row r="2265" spans="1:7" x14ac:dyDescent="0.25">
      <c r="A2265">
        <v>90266009</v>
      </c>
      <c r="C2265" t="s">
        <v>4791</v>
      </c>
      <c r="D2265" t="s">
        <v>4792</v>
      </c>
      <c r="E2265">
        <v>7.2999999999999995E-2</v>
      </c>
      <c r="F2265" t="str">
        <f>IFERROR(IF(VLOOKUP(D2265,Benchmark_list_included!B:B,1,FALSE)=D2265,1,""),"")</f>
        <v/>
      </c>
      <c r="G2265" t="str">
        <f>IFERROR(IF(VLOOKUP(D2265,Benchmark_list_excluded!B:B,1,FALSE)=D2265,1,""),"")</f>
        <v/>
      </c>
    </row>
    <row r="2266" spans="1:7" x14ac:dyDescent="0.25">
      <c r="A2266">
        <v>90266894</v>
      </c>
      <c r="C2266" t="s">
        <v>4793</v>
      </c>
      <c r="D2266" t="s">
        <v>4794</v>
      </c>
      <c r="E2266">
        <v>7.2999999999999995E-2</v>
      </c>
      <c r="F2266" t="str">
        <f>IFERROR(IF(VLOOKUP(D2266,Benchmark_list_included!B:B,1,FALSE)=D2266,1,""),"")</f>
        <v/>
      </c>
      <c r="G2266" t="str">
        <f>IFERROR(IF(VLOOKUP(D2266,Benchmark_list_excluded!B:B,1,FALSE)=D2266,1,""),"")</f>
        <v/>
      </c>
    </row>
    <row r="2267" spans="1:7" x14ac:dyDescent="0.25">
      <c r="A2267">
        <v>90267156</v>
      </c>
      <c r="C2267" t="s">
        <v>4795</v>
      </c>
      <c r="D2267" t="s">
        <v>4796</v>
      </c>
      <c r="E2267">
        <v>7.2999999999999995E-2</v>
      </c>
      <c r="F2267" t="str">
        <f>IFERROR(IF(VLOOKUP(D2267,Benchmark_list_included!B:B,1,FALSE)=D2267,1,""),"")</f>
        <v/>
      </c>
      <c r="G2267" t="str">
        <f>IFERROR(IF(VLOOKUP(D2267,Benchmark_list_excluded!B:B,1,FALSE)=D2267,1,""),"")</f>
        <v/>
      </c>
    </row>
    <row r="2268" spans="1:7" x14ac:dyDescent="0.25">
      <c r="A2268">
        <v>90265264</v>
      </c>
      <c r="C2268" t="s">
        <v>4797</v>
      </c>
      <c r="D2268" t="s">
        <v>4798</v>
      </c>
      <c r="E2268">
        <v>7.1999999999999995E-2</v>
      </c>
      <c r="F2268" t="str">
        <f>IFERROR(IF(VLOOKUP(D2268,Benchmark_list_included!B:B,1,FALSE)=D2268,1,""),"")</f>
        <v/>
      </c>
      <c r="G2268" t="str">
        <f>IFERROR(IF(VLOOKUP(D2268,Benchmark_list_excluded!B:B,1,FALSE)=D2268,1,""),"")</f>
        <v/>
      </c>
    </row>
    <row r="2269" spans="1:7" x14ac:dyDescent="0.25">
      <c r="A2269">
        <v>90266947</v>
      </c>
      <c r="C2269" t="s">
        <v>4799</v>
      </c>
      <c r="D2269" t="s">
        <v>4800</v>
      </c>
      <c r="E2269">
        <v>7.1999999999999995E-2</v>
      </c>
      <c r="F2269" t="str">
        <f>IFERROR(IF(VLOOKUP(D2269,Benchmark_list_included!B:B,1,FALSE)=D2269,1,""),"")</f>
        <v/>
      </c>
      <c r="G2269" t="str">
        <f>IFERROR(IF(VLOOKUP(D2269,Benchmark_list_excluded!B:B,1,FALSE)=D2269,1,""),"")</f>
        <v/>
      </c>
    </row>
    <row r="2270" spans="1:7" x14ac:dyDescent="0.25">
      <c r="A2270">
        <v>90265121</v>
      </c>
      <c r="C2270" t="s">
        <v>4801</v>
      </c>
      <c r="D2270" t="s">
        <v>4802</v>
      </c>
      <c r="E2270">
        <v>7.0000000000000007E-2</v>
      </c>
      <c r="F2270" t="str">
        <f>IFERROR(IF(VLOOKUP(D2270,Benchmark_list_included!B:B,1,FALSE)=D2270,1,""),"")</f>
        <v/>
      </c>
      <c r="G2270" t="str">
        <f>IFERROR(IF(VLOOKUP(D2270,Benchmark_list_excluded!B:B,1,FALSE)=D2270,1,""),"")</f>
        <v/>
      </c>
    </row>
    <row r="2271" spans="1:7" x14ac:dyDescent="0.25">
      <c r="A2271">
        <v>90266153</v>
      </c>
      <c r="C2271" t="s">
        <v>4803</v>
      </c>
      <c r="D2271" t="s">
        <v>4804</v>
      </c>
      <c r="E2271">
        <v>7.0000000000000007E-2</v>
      </c>
      <c r="F2271" t="str">
        <f>IFERROR(IF(VLOOKUP(D2271,Benchmark_list_included!B:B,1,FALSE)=D2271,1,""),"")</f>
        <v/>
      </c>
      <c r="G2271" t="str">
        <f>IFERROR(IF(VLOOKUP(D2271,Benchmark_list_excluded!B:B,1,FALSE)=D2271,1,""),"")</f>
        <v/>
      </c>
    </row>
    <row r="2272" spans="1:7" x14ac:dyDescent="0.25">
      <c r="A2272">
        <v>90266715</v>
      </c>
      <c r="C2272" t="s">
        <v>4805</v>
      </c>
      <c r="D2272" t="s">
        <v>4806</v>
      </c>
      <c r="E2272">
        <v>7.0000000000000007E-2</v>
      </c>
      <c r="F2272" t="str">
        <f>IFERROR(IF(VLOOKUP(D2272,Benchmark_list_included!B:B,1,FALSE)=D2272,1,""),"")</f>
        <v/>
      </c>
      <c r="G2272" t="str">
        <f>IFERROR(IF(VLOOKUP(D2272,Benchmark_list_excluded!B:B,1,FALSE)=D2272,1,""),"")</f>
        <v/>
      </c>
    </row>
    <row r="2273" spans="1:7" x14ac:dyDescent="0.25">
      <c r="A2273">
        <v>90264702</v>
      </c>
      <c r="C2273" t="s">
        <v>4807</v>
      </c>
      <c r="D2273" t="s">
        <v>4808</v>
      </c>
      <c r="E2273">
        <v>6.9000000000000006E-2</v>
      </c>
      <c r="F2273" t="str">
        <f>IFERROR(IF(VLOOKUP(D2273,Benchmark_list_included!B:B,1,FALSE)=D2273,1,""),"")</f>
        <v/>
      </c>
      <c r="G2273" t="str">
        <f>IFERROR(IF(VLOOKUP(D2273,Benchmark_list_excluded!B:B,1,FALSE)=D2273,1,""),"")</f>
        <v/>
      </c>
    </row>
    <row r="2274" spans="1:7" x14ac:dyDescent="0.25">
      <c r="A2274">
        <v>90265763</v>
      </c>
      <c r="C2274" t="s">
        <v>4809</v>
      </c>
      <c r="D2274" t="s">
        <v>4810</v>
      </c>
      <c r="E2274">
        <v>6.9000000000000006E-2</v>
      </c>
      <c r="F2274" t="str">
        <f>IFERROR(IF(VLOOKUP(D2274,Benchmark_list_included!B:B,1,FALSE)=D2274,1,""),"")</f>
        <v/>
      </c>
      <c r="G2274" t="str">
        <f>IFERROR(IF(VLOOKUP(D2274,Benchmark_list_excluded!B:B,1,FALSE)=D2274,1,""),"")</f>
        <v/>
      </c>
    </row>
    <row r="2275" spans="1:7" x14ac:dyDescent="0.25">
      <c r="A2275">
        <v>90265838</v>
      </c>
      <c r="C2275" t="s">
        <v>4811</v>
      </c>
      <c r="D2275" t="s">
        <v>4812</v>
      </c>
      <c r="E2275">
        <v>6.9000000000000006E-2</v>
      </c>
      <c r="F2275" t="str">
        <f>IFERROR(IF(VLOOKUP(D2275,Benchmark_list_included!B:B,1,FALSE)=D2275,1,""),"")</f>
        <v/>
      </c>
      <c r="G2275" t="str">
        <f>IFERROR(IF(VLOOKUP(D2275,Benchmark_list_excluded!B:B,1,FALSE)=D2275,1,""),"")</f>
        <v/>
      </c>
    </row>
    <row r="2276" spans="1:7" x14ac:dyDescent="0.25">
      <c r="A2276">
        <v>90266124</v>
      </c>
      <c r="C2276" t="s">
        <v>4813</v>
      </c>
      <c r="D2276" t="s">
        <v>4814</v>
      </c>
      <c r="E2276">
        <v>6.9000000000000006E-2</v>
      </c>
      <c r="F2276" t="str">
        <f>IFERROR(IF(VLOOKUP(D2276,Benchmark_list_included!B:B,1,FALSE)=D2276,1,""),"")</f>
        <v/>
      </c>
      <c r="G2276" t="str">
        <f>IFERROR(IF(VLOOKUP(D2276,Benchmark_list_excluded!B:B,1,FALSE)=D2276,1,""),"")</f>
        <v/>
      </c>
    </row>
    <row r="2277" spans="1:7" x14ac:dyDescent="0.25">
      <c r="A2277">
        <v>90266394</v>
      </c>
      <c r="C2277" t="s">
        <v>4815</v>
      </c>
      <c r="D2277" t="s">
        <v>4816</v>
      </c>
      <c r="E2277">
        <v>6.9000000000000006E-2</v>
      </c>
      <c r="F2277" t="str">
        <f>IFERROR(IF(VLOOKUP(D2277,Benchmark_list_included!B:B,1,FALSE)=D2277,1,""),"")</f>
        <v/>
      </c>
      <c r="G2277" t="str">
        <f>IFERROR(IF(VLOOKUP(D2277,Benchmark_list_excluded!B:B,1,FALSE)=D2277,1,""),"")</f>
        <v/>
      </c>
    </row>
    <row r="2278" spans="1:7" x14ac:dyDescent="0.25">
      <c r="A2278">
        <v>90266554</v>
      </c>
      <c r="C2278" t="s">
        <v>4817</v>
      </c>
      <c r="D2278" t="s">
        <v>4818</v>
      </c>
      <c r="E2278">
        <v>6.9000000000000006E-2</v>
      </c>
      <c r="F2278" t="str">
        <f>IFERROR(IF(VLOOKUP(D2278,Benchmark_list_included!B:B,1,FALSE)=D2278,1,""),"")</f>
        <v/>
      </c>
      <c r="G2278" t="str">
        <f>IFERROR(IF(VLOOKUP(D2278,Benchmark_list_excluded!B:B,1,FALSE)=D2278,1,""),"")</f>
        <v/>
      </c>
    </row>
    <row r="2279" spans="1:7" x14ac:dyDescent="0.25">
      <c r="A2279">
        <v>90266815</v>
      </c>
      <c r="C2279" t="s">
        <v>4819</v>
      </c>
      <c r="D2279" t="s">
        <v>4820</v>
      </c>
      <c r="E2279">
        <v>6.9000000000000006E-2</v>
      </c>
      <c r="F2279" t="str">
        <f>IFERROR(IF(VLOOKUP(D2279,Benchmark_list_included!B:B,1,FALSE)=D2279,1,""),"")</f>
        <v/>
      </c>
      <c r="G2279" t="str">
        <f>IFERROR(IF(VLOOKUP(D2279,Benchmark_list_excluded!B:B,1,FALSE)=D2279,1,""),"")</f>
        <v/>
      </c>
    </row>
    <row r="2280" spans="1:7" x14ac:dyDescent="0.25">
      <c r="A2280">
        <v>90265036</v>
      </c>
      <c r="C2280" t="s">
        <v>4821</v>
      </c>
      <c r="D2280" t="s">
        <v>4822</v>
      </c>
      <c r="E2280">
        <v>6.8000000000000005E-2</v>
      </c>
      <c r="F2280" t="str">
        <f>IFERROR(IF(VLOOKUP(D2280,Benchmark_list_included!B:B,1,FALSE)=D2280,1,""),"")</f>
        <v/>
      </c>
      <c r="G2280" t="str">
        <f>IFERROR(IF(VLOOKUP(D2280,Benchmark_list_excluded!B:B,1,FALSE)=D2280,1,""),"")</f>
        <v/>
      </c>
    </row>
    <row r="2281" spans="1:7" x14ac:dyDescent="0.25">
      <c r="A2281">
        <v>90265224</v>
      </c>
      <c r="C2281" t="s">
        <v>4823</v>
      </c>
      <c r="D2281" t="s">
        <v>4824</v>
      </c>
      <c r="E2281">
        <v>6.8000000000000005E-2</v>
      </c>
      <c r="F2281" t="str">
        <f>IFERROR(IF(VLOOKUP(D2281,Benchmark_list_included!B:B,1,FALSE)=D2281,1,""),"")</f>
        <v/>
      </c>
      <c r="G2281" t="str">
        <f>IFERROR(IF(VLOOKUP(D2281,Benchmark_list_excluded!B:B,1,FALSE)=D2281,1,""),"")</f>
        <v/>
      </c>
    </row>
    <row r="2282" spans="1:7" x14ac:dyDescent="0.25">
      <c r="A2282">
        <v>90265876</v>
      </c>
      <c r="C2282" t="s">
        <v>4825</v>
      </c>
      <c r="D2282" t="s">
        <v>4826</v>
      </c>
      <c r="E2282">
        <v>6.8000000000000005E-2</v>
      </c>
      <c r="F2282" t="str">
        <f>IFERROR(IF(VLOOKUP(D2282,Benchmark_list_included!B:B,1,FALSE)=D2282,1,""),"")</f>
        <v/>
      </c>
      <c r="G2282" t="str">
        <f>IFERROR(IF(VLOOKUP(D2282,Benchmark_list_excluded!B:B,1,FALSE)=D2282,1,""),"")</f>
        <v/>
      </c>
    </row>
    <row r="2283" spans="1:7" x14ac:dyDescent="0.25">
      <c r="A2283">
        <v>90266190</v>
      </c>
      <c r="C2283" t="s">
        <v>4827</v>
      </c>
      <c r="D2283" t="s">
        <v>4828</v>
      </c>
      <c r="E2283">
        <v>6.8000000000000005E-2</v>
      </c>
      <c r="F2283" t="str">
        <f>IFERROR(IF(VLOOKUP(D2283,Benchmark_list_included!B:B,1,FALSE)=D2283,1,""),"")</f>
        <v/>
      </c>
      <c r="G2283" t="str">
        <f>IFERROR(IF(VLOOKUP(D2283,Benchmark_list_excluded!B:B,1,FALSE)=D2283,1,""),"")</f>
        <v/>
      </c>
    </row>
    <row r="2284" spans="1:7" x14ac:dyDescent="0.25">
      <c r="A2284">
        <v>90266524</v>
      </c>
      <c r="C2284" t="s">
        <v>4829</v>
      </c>
      <c r="D2284" t="s">
        <v>4830</v>
      </c>
      <c r="E2284">
        <v>6.8000000000000005E-2</v>
      </c>
      <c r="F2284" t="str">
        <f>IFERROR(IF(VLOOKUP(D2284,Benchmark_list_included!B:B,1,FALSE)=D2284,1,""),"")</f>
        <v/>
      </c>
      <c r="G2284" t="str">
        <f>IFERROR(IF(VLOOKUP(D2284,Benchmark_list_excluded!B:B,1,FALSE)=D2284,1,""),"")</f>
        <v/>
      </c>
    </row>
    <row r="2285" spans="1:7" x14ac:dyDescent="0.25">
      <c r="A2285">
        <v>90266579</v>
      </c>
      <c r="C2285" t="s">
        <v>4831</v>
      </c>
      <c r="D2285" t="s">
        <v>4832</v>
      </c>
      <c r="E2285">
        <v>6.8000000000000005E-2</v>
      </c>
      <c r="F2285" t="str">
        <f>IFERROR(IF(VLOOKUP(D2285,Benchmark_list_included!B:B,1,FALSE)=D2285,1,""),"")</f>
        <v/>
      </c>
      <c r="G2285" t="str">
        <f>IFERROR(IF(VLOOKUP(D2285,Benchmark_list_excluded!B:B,1,FALSE)=D2285,1,""),"")</f>
        <v/>
      </c>
    </row>
    <row r="2286" spans="1:7" x14ac:dyDescent="0.25">
      <c r="A2286">
        <v>90266692</v>
      </c>
      <c r="C2286" t="s">
        <v>4833</v>
      </c>
      <c r="D2286" t="s">
        <v>4834</v>
      </c>
      <c r="E2286">
        <v>6.8000000000000005E-2</v>
      </c>
      <c r="F2286" t="str">
        <f>IFERROR(IF(VLOOKUP(D2286,Benchmark_list_included!B:B,1,FALSE)=D2286,1,""),"")</f>
        <v/>
      </c>
      <c r="G2286" t="str">
        <f>IFERROR(IF(VLOOKUP(D2286,Benchmark_list_excluded!B:B,1,FALSE)=D2286,1,""),"")</f>
        <v/>
      </c>
    </row>
    <row r="2287" spans="1:7" x14ac:dyDescent="0.25">
      <c r="A2287">
        <v>90266907</v>
      </c>
      <c r="C2287" t="s">
        <v>4835</v>
      </c>
      <c r="D2287" t="s">
        <v>4836</v>
      </c>
      <c r="E2287">
        <v>6.8000000000000005E-2</v>
      </c>
      <c r="F2287" t="str">
        <f>IFERROR(IF(VLOOKUP(D2287,Benchmark_list_included!B:B,1,FALSE)=D2287,1,""),"")</f>
        <v/>
      </c>
      <c r="G2287" t="str">
        <f>IFERROR(IF(VLOOKUP(D2287,Benchmark_list_excluded!B:B,1,FALSE)=D2287,1,""),"")</f>
        <v/>
      </c>
    </row>
    <row r="2288" spans="1:7" x14ac:dyDescent="0.25">
      <c r="A2288">
        <v>90265790</v>
      </c>
      <c r="C2288" t="s">
        <v>4837</v>
      </c>
      <c r="D2288" t="s">
        <v>4838</v>
      </c>
      <c r="E2288">
        <v>6.7000000000000004E-2</v>
      </c>
      <c r="F2288" t="str">
        <f>IFERROR(IF(VLOOKUP(D2288,Benchmark_list_included!B:B,1,FALSE)=D2288,1,""),"")</f>
        <v/>
      </c>
      <c r="G2288" t="str">
        <f>IFERROR(IF(VLOOKUP(D2288,Benchmark_list_excluded!B:B,1,FALSE)=D2288,1,""),"")</f>
        <v/>
      </c>
    </row>
    <row r="2289" spans="1:7" x14ac:dyDescent="0.25">
      <c r="A2289">
        <v>90265891</v>
      </c>
      <c r="C2289" t="s">
        <v>4839</v>
      </c>
      <c r="D2289" t="s">
        <v>4840</v>
      </c>
      <c r="E2289">
        <v>6.7000000000000004E-2</v>
      </c>
      <c r="F2289" t="str">
        <f>IFERROR(IF(VLOOKUP(D2289,Benchmark_list_included!B:B,1,FALSE)=D2289,1,""),"")</f>
        <v/>
      </c>
      <c r="G2289" t="str">
        <f>IFERROR(IF(VLOOKUP(D2289,Benchmark_list_excluded!B:B,1,FALSE)=D2289,1,""),"")</f>
        <v/>
      </c>
    </row>
    <row r="2290" spans="1:7" x14ac:dyDescent="0.25">
      <c r="A2290">
        <v>90266338</v>
      </c>
      <c r="C2290" t="s">
        <v>4841</v>
      </c>
      <c r="D2290" t="s">
        <v>4842</v>
      </c>
      <c r="E2290">
        <v>6.7000000000000004E-2</v>
      </c>
      <c r="F2290" t="str">
        <f>IFERROR(IF(VLOOKUP(D2290,Benchmark_list_included!B:B,1,FALSE)=D2290,1,""),"")</f>
        <v/>
      </c>
      <c r="G2290" t="str">
        <f>IFERROR(IF(VLOOKUP(D2290,Benchmark_list_excluded!B:B,1,FALSE)=D2290,1,""),"")</f>
        <v/>
      </c>
    </row>
    <row r="2291" spans="1:7" x14ac:dyDescent="0.25">
      <c r="A2291">
        <v>90266425</v>
      </c>
      <c r="C2291" t="s">
        <v>4843</v>
      </c>
      <c r="D2291" t="s">
        <v>4844</v>
      </c>
      <c r="E2291">
        <v>6.7000000000000004E-2</v>
      </c>
      <c r="F2291" t="str">
        <f>IFERROR(IF(VLOOKUP(D2291,Benchmark_list_included!B:B,1,FALSE)=D2291,1,""),"")</f>
        <v/>
      </c>
      <c r="G2291" t="str">
        <f>IFERROR(IF(VLOOKUP(D2291,Benchmark_list_excluded!B:B,1,FALSE)=D2291,1,""),"")</f>
        <v/>
      </c>
    </row>
    <row r="2292" spans="1:7" x14ac:dyDescent="0.25">
      <c r="A2292">
        <v>90266803</v>
      </c>
      <c r="C2292" t="s">
        <v>4845</v>
      </c>
      <c r="D2292" t="s">
        <v>4846</v>
      </c>
      <c r="E2292">
        <v>6.7000000000000004E-2</v>
      </c>
      <c r="F2292" t="str">
        <f>IFERROR(IF(VLOOKUP(D2292,Benchmark_list_included!B:B,1,FALSE)=D2292,1,""),"")</f>
        <v/>
      </c>
      <c r="G2292" t="str">
        <f>IFERROR(IF(VLOOKUP(D2292,Benchmark_list_excluded!B:B,1,FALSE)=D2292,1,""),"")</f>
        <v/>
      </c>
    </row>
    <row r="2293" spans="1:7" x14ac:dyDescent="0.25">
      <c r="A2293">
        <v>90266865</v>
      </c>
      <c r="C2293" t="s">
        <v>4847</v>
      </c>
      <c r="D2293" t="s">
        <v>4848</v>
      </c>
      <c r="E2293">
        <v>6.7000000000000004E-2</v>
      </c>
      <c r="F2293" t="str">
        <f>IFERROR(IF(VLOOKUP(D2293,Benchmark_list_included!B:B,1,FALSE)=D2293,1,""),"")</f>
        <v/>
      </c>
      <c r="G2293" t="str">
        <f>IFERROR(IF(VLOOKUP(D2293,Benchmark_list_excluded!B:B,1,FALSE)=D2293,1,""),"")</f>
        <v/>
      </c>
    </row>
    <row r="2294" spans="1:7" x14ac:dyDescent="0.25">
      <c r="A2294">
        <v>90267104</v>
      </c>
      <c r="C2294" t="s">
        <v>4849</v>
      </c>
      <c r="D2294" t="s">
        <v>4850</v>
      </c>
      <c r="E2294">
        <v>6.7000000000000004E-2</v>
      </c>
      <c r="F2294" t="str">
        <f>IFERROR(IF(VLOOKUP(D2294,Benchmark_list_included!B:B,1,FALSE)=D2294,1,""),"")</f>
        <v/>
      </c>
      <c r="G2294" t="str">
        <f>IFERROR(IF(VLOOKUP(D2294,Benchmark_list_excluded!B:B,1,FALSE)=D2294,1,""),"")</f>
        <v/>
      </c>
    </row>
    <row r="2295" spans="1:7" x14ac:dyDescent="0.25">
      <c r="A2295">
        <v>90266509</v>
      </c>
      <c r="C2295" t="s">
        <v>4851</v>
      </c>
      <c r="D2295" t="s">
        <v>4852</v>
      </c>
      <c r="E2295">
        <v>6.6000000000000003E-2</v>
      </c>
      <c r="F2295" t="str">
        <f>IFERROR(IF(VLOOKUP(D2295,Benchmark_list_included!B:B,1,FALSE)=D2295,1,""),"")</f>
        <v/>
      </c>
      <c r="G2295" t="str">
        <f>IFERROR(IF(VLOOKUP(D2295,Benchmark_list_excluded!B:B,1,FALSE)=D2295,1,""),"")</f>
        <v/>
      </c>
    </row>
    <row r="2296" spans="1:7" x14ac:dyDescent="0.25">
      <c r="A2296">
        <v>90267134</v>
      </c>
      <c r="C2296" t="s">
        <v>4853</v>
      </c>
      <c r="D2296" t="s">
        <v>4854</v>
      </c>
      <c r="E2296">
        <v>6.6000000000000003E-2</v>
      </c>
      <c r="F2296" t="str">
        <f>IFERROR(IF(VLOOKUP(D2296,Benchmark_list_included!B:B,1,FALSE)=D2296,1,""),"")</f>
        <v/>
      </c>
      <c r="G2296" t="str">
        <f>IFERROR(IF(VLOOKUP(D2296,Benchmark_list_excluded!B:B,1,FALSE)=D2296,1,""),"")</f>
        <v/>
      </c>
    </row>
    <row r="2297" spans="1:7" x14ac:dyDescent="0.25">
      <c r="A2297">
        <v>90264929</v>
      </c>
      <c r="C2297" t="s">
        <v>4855</v>
      </c>
      <c r="D2297" t="s">
        <v>4856</v>
      </c>
      <c r="E2297">
        <v>6.5000000000000002E-2</v>
      </c>
      <c r="F2297" t="str">
        <f>IFERROR(IF(VLOOKUP(D2297,Benchmark_list_included!B:B,1,FALSE)=D2297,1,""),"")</f>
        <v/>
      </c>
      <c r="G2297" t="str">
        <f>IFERROR(IF(VLOOKUP(D2297,Benchmark_list_excluded!B:B,1,FALSE)=D2297,1,""),"")</f>
        <v/>
      </c>
    </row>
    <row r="2298" spans="1:7" x14ac:dyDescent="0.25">
      <c r="A2298">
        <v>90265345</v>
      </c>
      <c r="C2298" t="s">
        <v>4857</v>
      </c>
      <c r="D2298" t="s">
        <v>4858</v>
      </c>
      <c r="E2298">
        <v>6.5000000000000002E-2</v>
      </c>
      <c r="F2298" t="str">
        <f>IFERROR(IF(VLOOKUP(D2298,Benchmark_list_included!B:B,1,FALSE)=D2298,1,""),"")</f>
        <v/>
      </c>
      <c r="G2298" t="str">
        <f>IFERROR(IF(VLOOKUP(D2298,Benchmark_list_excluded!B:B,1,FALSE)=D2298,1,""),"")</f>
        <v/>
      </c>
    </row>
    <row r="2299" spans="1:7" x14ac:dyDescent="0.25">
      <c r="A2299">
        <v>90265410</v>
      </c>
      <c r="C2299" t="s">
        <v>4859</v>
      </c>
      <c r="D2299" t="s">
        <v>4860</v>
      </c>
      <c r="E2299">
        <v>6.5000000000000002E-2</v>
      </c>
      <c r="F2299" t="str">
        <f>IFERROR(IF(VLOOKUP(D2299,Benchmark_list_included!B:B,1,FALSE)=D2299,1,""),"")</f>
        <v/>
      </c>
      <c r="G2299" t="str">
        <f>IFERROR(IF(VLOOKUP(D2299,Benchmark_list_excluded!B:B,1,FALSE)=D2299,1,""),"")</f>
        <v/>
      </c>
    </row>
    <row r="2300" spans="1:7" x14ac:dyDescent="0.25">
      <c r="A2300">
        <v>90265679</v>
      </c>
      <c r="C2300" t="s">
        <v>4861</v>
      </c>
      <c r="D2300" t="s">
        <v>4862</v>
      </c>
      <c r="E2300">
        <v>6.5000000000000002E-2</v>
      </c>
      <c r="F2300" t="str">
        <f>IFERROR(IF(VLOOKUP(D2300,Benchmark_list_included!B:B,1,FALSE)=D2300,1,""),"")</f>
        <v/>
      </c>
      <c r="G2300" t="str">
        <f>IFERROR(IF(VLOOKUP(D2300,Benchmark_list_excluded!B:B,1,FALSE)=D2300,1,""),"")</f>
        <v/>
      </c>
    </row>
    <row r="2301" spans="1:7" x14ac:dyDescent="0.25">
      <c r="A2301">
        <v>90265776</v>
      </c>
      <c r="C2301" t="s">
        <v>3799</v>
      </c>
      <c r="D2301" t="s">
        <v>4863</v>
      </c>
      <c r="E2301">
        <v>6.5000000000000002E-2</v>
      </c>
      <c r="F2301" t="str">
        <f>IFERROR(IF(VLOOKUP(D2301,Benchmark_list_included!B:B,1,FALSE)=D2301,1,""),"")</f>
        <v/>
      </c>
      <c r="G2301" t="str">
        <f>IFERROR(IF(VLOOKUP(D2301,Benchmark_list_excluded!B:B,1,FALSE)=D2301,1,""),"")</f>
        <v/>
      </c>
    </row>
    <row r="2302" spans="1:7" x14ac:dyDescent="0.25">
      <c r="A2302">
        <v>90265896</v>
      </c>
      <c r="C2302" t="s">
        <v>4864</v>
      </c>
      <c r="D2302" t="s">
        <v>4865</v>
      </c>
      <c r="E2302">
        <v>6.5000000000000002E-2</v>
      </c>
      <c r="F2302" t="str">
        <f>IFERROR(IF(VLOOKUP(D2302,Benchmark_list_included!B:B,1,FALSE)=D2302,1,""),"")</f>
        <v/>
      </c>
      <c r="G2302" t="str">
        <f>IFERROR(IF(VLOOKUP(D2302,Benchmark_list_excluded!B:B,1,FALSE)=D2302,1,""),"")</f>
        <v/>
      </c>
    </row>
    <row r="2303" spans="1:7" x14ac:dyDescent="0.25">
      <c r="A2303">
        <v>90266183</v>
      </c>
      <c r="C2303" t="s">
        <v>4866</v>
      </c>
      <c r="D2303" t="s">
        <v>4867</v>
      </c>
      <c r="E2303">
        <v>6.5000000000000002E-2</v>
      </c>
      <c r="F2303" t="str">
        <f>IFERROR(IF(VLOOKUP(D2303,Benchmark_list_included!B:B,1,FALSE)=D2303,1,""),"")</f>
        <v/>
      </c>
      <c r="G2303" t="str">
        <f>IFERROR(IF(VLOOKUP(D2303,Benchmark_list_excluded!B:B,1,FALSE)=D2303,1,""),"")</f>
        <v/>
      </c>
    </row>
    <row r="2304" spans="1:7" x14ac:dyDescent="0.25">
      <c r="A2304">
        <v>90266474</v>
      </c>
      <c r="C2304" t="s">
        <v>4868</v>
      </c>
      <c r="D2304" t="s">
        <v>4869</v>
      </c>
      <c r="E2304">
        <v>6.5000000000000002E-2</v>
      </c>
      <c r="F2304" t="str">
        <f>IFERROR(IF(VLOOKUP(D2304,Benchmark_list_included!B:B,1,FALSE)=D2304,1,""),"")</f>
        <v/>
      </c>
      <c r="G2304" t="str">
        <f>IFERROR(IF(VLOOKUP(D2304,Benchmark_list_excluded!B:B,1,FALSE)=D2304,1,""),"")</f>
        <v/>
      </c>
    </row>
    <row r="2305" spans="1:7" x14ac:dyDescent="0.25">
      <c r="A2305">
        <v>90266863</v>
      </c>
      <c r="C2305" t="s">
        <v>4870</v>
      </c>
      <c r="D2305" t="s">
        <v>4871</v>
      </c>
      <c r="E2305">
        <v>6.5000000000000002E-2</v>
      </c>
      <c r="F2305" t="str">
        <f>IFERROR(IF(VLOOKUP(D2305,Benchmark_list_included!B:B,1,FALSE)=D2305,1,""),"")</f>
        <v/>
      </c>
      <c r="G2305" t="str">
        <f>IFERROR(IF(VLOOKUP(D2305,Benchmark_list_excluded!B:B,1,FALSE)=D2305,1,""),"")</f>
        <v/>
      </c>
    </row>
    <row r="2306" spans="1:7" x14ac:dyDescent="0.25">
      <c r="A2306">
        <v>90266914</v>
      </c>
      <c r="C2306" t="s">
        <v>4872</v>
      </c>
      <c r="D2306" t="s">
        <v>4873</v>
      </c>
      <c r="E2306">
        <v>6.5000000000000002E-2</v>
      </c>
      <c r="F2306" t="str">
        <f>IFERROR(IF(VLOOKUP(D2306,Benchmark_list_included!B:B,1,FALSE)=D2306,1,""),"")</f>
        <v/>
      </c>
      <c r="G2306" t="str">
        <f>IFERROR(IF(VLOOKUP(D2306,Benchmark_list_excluded!B:B,1,FALSE)=D2306,1,""),"")</f>
        <v/>
      </c>
    </row>
    <row r="2307" spans="1:7" x14ac:dyDescent="0.25">
      <c r="A2307">
        <v>90267215</v>
      </c>
      <c r="C2307" t="s">
        <v>4874</v>
      </c>
      <c r="D2307" t="s">
        <v>4875</v>
      </c>
      <c r="E2307">
        <v>6.5000000000000002E-2</v>
      </c>
      <c r="F2307" t="str">
        <f>IFERROR(IF(VLOOKUP(D2307,Benchmark_list_included!B:B,1,FALSE)=D2307,1,""),"")</f>
        <v/>
      </c>
      <c r="G2307" t="str">
        <f>IFERROR(IF(VLOOKUP(D2307,Benchmark_list_excluded!B:B,1,FALSE)=D2307,1,""),"")</f>
        <v/>
      </c>
    </row>
    <row r="2308" spans="1:7" x14ac:dyDescent="0.25">
      <c r="A2308">
        <v>90265258</v>
      </c>
      <c r="C2308" t="s">
        <v>4876</v>
      </c>
      <c r="D2308" t="s">
        <v>4877</v>
      </c>
      <c r="E2308">
        <v>6.4000000000000001E-2</v>
      </c>
      <c r="F2308" t="str">
        <f>IFERROR(IF(VLOOKUP(D2308,Benchmark_list_included!B:B,1,FALSE)=D2308,1,""),"")</f>
        <v/>
      </c>
      <c r="G2308" t="str">
        <f>IFERROR(IF(VLOOKUP(D2308,Benchmark_list_excluded!B:B,1,FALSE)=D2308,1,""),"")</f>
        <v/>
      </c>
    </row>
    <row r="2309" spans="1:7" x14ac:dyDescent="0.25">
      <c r="A2309">
        <v>90265688</v>
      </c>
      <c r="C2309" t="s">
        <v>4878</v>
      </c>
      <c r="D2309" t="s">
        <v>4879</v>
      </c>
      <c r="E2309">
        <v>6.4000000000000001E-2</v>
      </c>
      <c r="F2309" t="str">
        <f>IFERROR(IF(VLOOKUP(D2309,Benchmark_list_included!B:B,1,FALSE)=D2309,1,""),"")</f>
        <v/>
      </c>
      <c r="G2309" t="str">
        <f>IFERROR(IF(VLOOKUP(D2309,Benchmark_list_excluded!B:B,1,FALSE)=D2309,1,""),"")</f>
        <v/>
      </c>
    </row>
    <row r="2310" spans="1:7" x14ac:dyDescent="0.25">
      <c r="A2310">
        <v>90265856</v>
      </c>
      <c r="C2310" t="s">
        <v>4880</v>
      </c>
      <c r="D2310" t="s">
        <v>4881</v>
      </c>
      <c r="E2310">
        <v>6.4000000000000001E-2</v>
      </c>
      <c r="F2310" t="str">
        <f>IFERROR(IF(VLOOKUP(D2310,Benchmark_list_included!B:B,1,FALSE)=D2310,1,""),"")</f>
        <v/>
      </c>
      <c r="G2310" t="str">
        <f>IFERROR(IF(VLOOKUP(D2310,Benchmark_list_excluded!B:B,1,FALSE)=D2310,1,""),"")</f>
        <v/>
      </c>
    </row>
    <row r="2311" spans="1:7" x14ac:dyDescent="0.25">
      <c r="A2311">
        <v>90266205</v>
      </c>
      <c r="C2311" t="s">
        <v>4882</v>
      </c>
      <c r="D2311" t="s">
        <v>4883</v>
      </c>
      <c r="E2311">
        <v>6.4000000000000001E-2</v>
      </c>
      <c r="F2311" t="str">
        <f>IFERROR(IF(VLOOKUP(D2311,Benchmark_list_included!B:B,1,FALSE)=D2311,1,""),"")</f>
        <v/>
      </c>
      <c r="G2311" t="str">
        <f>IFERROR(IF(VLOOKUP(D2311,Benchmark_list_excluded!B:B,1,FALSE)=D2311,1,""),"")</f>
        <v/>
      </c>
    </row>
    <row r="2312" spans="1:7" x14ac:dyDescent="0.25">
      <c r="A2312">
        <v>90266280</v>
      </c>
      <c r="C2312" t="s">
        <v>4884</v>
      </c>
      <c r="D2312" t="s">
        <v>4885</v>
      </c>
      <c r="E2312">
        <v>6.4000000000000001E-2</v>
      </c>
      <c r="F2312" t="str">
        <f>IFERROR(IF(VLOOKUP(D2312,Benchmark_list_included!B:B,1,FALSE)=D2312,1,""),"")</f>
        <v/>
      </c>
      <c r="G2312" t="str">
        <f>IFERROR(IF(VLOOKUP(D2312,Benchmark_list_excluded!B:B,1,FALSE)=D2312,1,""),"")</f>
        <v/>
      </c>
    </row>
    <row r="2313" spans="1:7" x14ac:dyDescent="0.25">
      <c r="A2313">
        <v>90266672</v>
      </c>
      <c r="C2313" t="s">
        <v>4886</v>
      </c>
      <c r="D2313" t="s">
        <v>4887</v>
      </c>
      <c r="E2313">
        <v>6.4000000000000001E-2</v>
      </c>
      <c r="F2313" t="str">
        <f>IFERROR(IF(VLOOKUP(D2313,Benchmark_list_included!B:B,1,FALSE)=D2313,1,""),"")</f>
        <v/>
      </c>
      <c r="G2313" t="str">
        <f>IFERROR(IF(VLOOKUP(D2313,Benchmark_list_excluded!B:B,1,FALSE)=D2313,1,""),"")</f>
        <v/>
      </c>
    </row>
    <row r="2314" spans="1:7" x14ac:dyDescent="0.25">
      <c r="A2314">
        <v>90266773</v>
      </c>
      <c r="C2314" t="s">
        <v>4888</v>
      </c>
      <c r="D2314" t="s">
        <v>4889</v>
      </c>
      <c r="E2314">
        <v>6.4000000000000001E-2</v>
      </c>
      <c r="F2314" t="str">
        <f>IFERROR(IF(VLOOKUP(D2314,Benchmark_list_included!B:B,1,FALSE)=D2314,1,""),"")</f>
        <v/>
      </c>
      <c r="G2314" t="str">
        <f>IFERROR(IF(VLOOKUP(D2314,Benchmark_list_excluded!B:B,1,FALSE)=D2314,1,""),"")</f>
        <v/>
      </c>
    </row>
    <row r="2315" spans="1:7" x14ac:dyDescent="0.25">
      <c r="A2315">
        <v>90266930</v>
      </c>
      <c r="C2315" t="s">
        <v>4890</v>
      </c>
      <c r="D2315" t="s">
        <v>4891</v>
      </c>
      <c r="E2315">
        <v>6.4000000000000001E-2</v>
      </c>
      <c r="F2315" t="str">
        <f>IFERROR(IF(VLOOKUP(D2315,Benchmark_list_included!B:B,1,FALSE)=D2315,1,""),"")</f>
        <v/>
      </c>
      <c r="G2315" t="str">
        <f>IFERROR(IF(VLOOKUP(D2315,Benchmark_list_excluded!B:B,1,FALSE)=D2315,1,""),"")</f>
        <v/>
      </c>
    </row>
    <row r="2316" spans="1:7" x14ac:dyDescent="0.25">
      <c r="A2316">
        <v>90267163</v>
      </c>
      <c r="C2316" t="s">
        <v>4892</v>
      </c>
      <c r="D2316" t="s">
        <v>4893</v>
      </c>
      <c r="E2316">
        <v>6.4000000000000001E-2</v>
      </c>
      <c r="F2316" t="str">
        <f>IFERROR(IF(VLOOKUP(D2316,Benchmark_list_included!B:B,1,FALSE)=D2316,1,""),"")</f>
        <v/>
      </c>
      <c r="G2316" t="str">
        <f>IFERROR(IF(VLOOKUP(D2316,Benchmark_list_excluded!B:B,1,FALSE)=D2316,1,""),"")</f>
        <v/>
      </c>
    </row>
    <row r="2317" spans="1:7" x14ac:dyDescent="0.25">
      <c r="A2317">
        <v>90267320</v>
      </c>
      <c r="C2317" t="s">
        <v>4894</v>
      </c>
      <c r="D2317" t="s">
        <v>4895</v>
      </c>
      <c r="E2317">
        <v>6.4000000000000001E-2</v>
      </c>
      <c r="F2317" t="str">
        <f>IFERROR(IF(VLOOKUP(D2317,Benchmark_list_included!B:B,1,FALSE)=D2317,1,""),"")</f>
        <v/>
      </c>
      <c r="G2317" t="str">
        <f>IFERROR(IF(VLOOKUP(D2317,Benchmark_list_excluded!B:B,1,FALSE)=D2317,1,""),"")</f>
        <v/>
      </c>
    </row>
    <row r="2318" spans="1:7" x14ac:dyDescent="0.25">
      <c r="A2318">
        <v>90264715</v>
      </c>
      <c r="C2318" t="s">
        <v>4896</v>
      </c>
      <c r="D2318" t="s">
        <v>4897</v>
      </c>
      <c r="E2318">
        <v>6.3E-2</v>
      </c>
      <c r="F2318" t="str">
        <f>IFERROR(IF(VLOOKUP(D2318,Benchmark_list_included!B:B,1,FALSE)=D2318,1,""),"")</f>
        <v/>
      </c>
      <c r="G2318" t="str">
        <f>IFERROR(IF(VLOOKUP(D2318,Benchmark_list_excluded!B:B,1,FALSE)=D2318,1,""),"")</f>
        <v/>
      </c>
    </row>
    <row r="2319" spans="1:7" x14ac:dyDescent="0.25">
      <c r="A2319">
        <v>90264838</v>
      </c>
      <c r="C2319" t="s">
        <v>4898</v>
      </c>
      <c r="D2319" t="s">
        <v>4899</v>
      </c>
      <c r="E2319">
        <v>6.3E-2</v>
      </c>
      <c r="F2319" t="str">
        <f>IFERROR(IF(VLOOKUP(D2319,Benchmark_list_included!B:B,1,FALSE)=D2319,1,""),"")</f>
        <v/>
      </c>
      <c r="G2319" t="str">
        <f>IFERROR(IF(VLOOKUP(D2319,Benchmark_list_excluded!B:B,1,FALSE)=D2319,1,""),"")</f>
        <v/>
      </c>
    </row>
    <row r="2320" spans="1:7" x14ac:dyDescent="0.25">
      <c r="A2320">
        <v>90265361</v>
      </c>
      <c r="C2320" t="s">
        <v>4900</v>
      </c>
      <c r="D2320" t="s">
        <v>4901</v>
      </c>
      <c r="E2320">
        <v>6.3E-2</v>
      </c>
      <c r="F2320" t="str">
        <f>IFERROR(IF(VLOOKUP(D2320,Benchmark_list_included!B:B,1,FALSE)=D2320,1,""),"")</f>
        <v/>
      </c>
      <c r="G2320" t="str">
        <f>IFERROR(IF(VLOOKUP(D2320,Benchmark_list_excluded!B:B,1,FALSE)=D2320,1,""),"")</f>
        <v/>
      </c>
    </row>
    <row r="2321" spans="1:7" x14ac:dyDescent="0.25">
      <c r="A2321">
        <v>90265888</v>
      </c>
      <c r="C2321" t="s">
        <v>4902</v>
      </c>
      <c r="D2321" t="s">
        <v>4903</v>
      </c>
      <c r="E2321">
        <v>6.3E-2</v>
      </c>
      <c r="F2321" t="str">
        <f>IFERROR(IF(VLOOKUP(D2321,Benchmark_list_included!B:B,1,FALSE)=D2321,1,""),"")</f>
        <v/>
      </c>
      <c r="G2321" t="str">
        <f>IFERROR(IF(VLOOKUP(D2321,Benchmark_list_excluded!B:B,1,FALSE)=D2321,1,""),"")</f>
        <v/>
      </c>
    </row>
    <row r="2322" spans="1:7" x14ac:dyDescent="0.25">
      <c r="A2322">
        <v>90265929</v>
      </c>
      <c r="C2322" t="s">
        <v>4904</v>
      </c>
      <c r="D2322" t="s">
        <v>4905</v>
      </c>
      <c r="E2322">
        <v>6.3E-2</v>
      </c>
      <c r="F2322" t="str">
        <f>IFERROR(IF(VLOOKUP(D2322,Benchmark_list_included!B:B,1,FALSE)=D2322,1,""),"")</f>
        <v/>
      </c>
      <c r="G2322" t="str">
        <f>IFERROR(IF(VLOOKUP(D2322,Benchmark_list_excluded!B:B,1,FALSE)=D2322,1,""),"")</f>
        <v/>
      </c>
    </row>
    <row r="2323" spans="1:7" x14ac:dyDescent="0.25">
      <c r="A2323">
        <v>90266549</v>
      </c>
      <c r="C2323" t="s">
        <v>4906</v>
      </c>
      <c r="D2323" t="s">
        <v>4907</v>
      </c>
      <c r="E2323">
        <v>6.3E-2</v>
      </c>
      <c r="F2323" t="str">
        <f>IFERROR(IF(VLOOKUP(D2323,Benchmark_list_included!B:B,1,FALSE)=D2323,1,""),"")</f>
        <v/>
      </c>
      <c r="G2323" t="str">
        <f>IFERROR(IF(VLOOKUP(D2323,Benchmark_list_excluded!B:B,1,FALSE)=D2323,1,""),"")</f>
        <v/>
      </c>
    </row>
    <row r="2324" spans="1:7" x14ac:dyDescent="0.25">
      <c r="A2324">
        <v>90267042</v>
      </c>
      <c r="C2324" t="s">
        <v>4908</v>
      </c>
      <c r="D2324" t="s">
        <v>4909</v>
      </c>
      <c r="E2324">
        <v>6.3E-2</v>
      </c>
      <c r="F2324" t="str">
        <f>IFERROR(IF(VLOOKUP(D2324,Benchmark_list_included!B:B,1,FALSE)=D2324,1,""),"")</f>
        <v/>
      </c>
      <c r="G2324" t="str">
        <f>IFERROR(IF(VLOOKUP(D2324,Benchmark_list_excluded!B:B,1,FALSE)=D2324,1,""),"")</f>
        <v/>
      </c>
    </row>
    <row r="2325" spans="1:7" x14ac:dyDescent="0.25">
      <c r="A2325">
        <v>90267174</v>
      </c>
      <c r="C2325" t="s">
        <v>4910</v>
      </c>
      <c r="D2325" t="s">
        <v>4911</v>
      </c>
      <c r="E2325">
        <v>6.3E-2</v>
      </c>
      <c r="F2325" t="str">
        <f>IFERROR(IF(VLOOKUP(D2325,Benchmark_list_included!B:B,1,FALSE)=D2325,1,""),"")</f>
        <v/>
      </c>
      <c r="G2325" t="str">
        <f>IFERROR(IF(VLOOKUP(D2325,Benchmark_list_excluded!B:B,1,FALSE)=D2325,1,""),"")</f>
        <v/>
      </c>
    </row>
    <row r="2326" spans="1:7" x14ac:dyDescent="0.25">
      <c r="A2326">
        <v>90264666</v>
      </c>
      <c r="C2326" t="s">
        <v>4912</v>
      </c>
      <c r="D2326" t="s">
        <v>4913</v>
      </c>
      <c r="E2326">
        <v>6.2E-2</v>
      </c>
      <c r="F2326" t="str">
        <f>IFERROR(IF(VLOOKUP(D2326,Benchmark_list_included!B:B,1,FALSE)=D2326,1,""),"")</f>
        <v/>
      </c>
      <c r="G2326" t="str">
        <f>IFERROR(IF(VLOOKUP(D2326,Benchmark_list_excluded!B:B,1,FALSE)=D2326,1,""),"")</f>
        <v/>
      </c>
    </row>
    <row r="2327" spans="1:7" x14ac:dyDescent="0.25">
      <c r="A2327">
        <v>90265078</v>
      </c>
      <c r="C2327" t="s">
        <v>4914</v>
      </c>
      <c r="D2327" t="s">
        <v>4915</v>
      </c>
      <c r="E2327">
        <v>6.2E-2</v>
      </c>
      <c r="F2327" t="str">
        <f>IFERROR(IF(VLOOKUP(D2327,Benchmark_list_included!B:B,1,FALSE)=D2327,1,""),"")</f>
        <v/>
      </c>
      <c r="G2327" t="str">
        <f>IFERROR(IF(VLOOKUP(D2327,Benchmark_list_excluded!B:B,1,FALSE)=D2327,1,""),"")</f>
        <v/>
      </c>
    </row>
    <row r="2328" spans="1:7" x14ac:dyDescent="0.25">
      <c r="A2328">
        <v>90265364</v>
      </c>
      <c r="C2328" t="s">
        <v>4916</v>
      </c>
      <c r="D2328" t="s">
        <v>4917</v>
      </c>
      <c r="E2328">
        <v>6.2E-2</v>
      </c>
      <c r="F2328" t="str">
        <f>IFERROR(IF(VLOOKUP(D2328,Benchmark_list_included!B:B,1,FALSE)=D2328,1,""),"")</f>
        <v/>
      </c>
      <c r="G2328" t="str">
        <f>IFERROR(IF(VLOOKUP(D2328,Benchmark_list_excluded!B:B,1,FALSE)=D2328,1,""),"")</f>
        <v/>
      </c>
    </row>
    <row r="2329" spans="1:7" x14ac:dyDescent="0.25">
      <c r="A2329">
        <v>90265897</v>
      </c>
      <c r="C2329" t="s">
        <v>4918</v>
      </c>
      <c r="D2329" t="s">
        <v>4919</v>
      </c>
      <c r="E2329">
        <v>6.2E-2</v>
      </c>
      <c r="F2329" t="str">
        <f>IFERROR(IF(VLOOKUP(D2329,Benchmark_list_included!B:B,1,FALSE)=D2329,1,""),"")</f>
        <v/>
      </c>
      <c r="G2329" t="str">
        <f>IFERROR(IF(VLOOKUP(D2329,Benchmark_list_excluded!B:B,1,FALSE)=D2329,1,""),"")</f>
        <v/>
      </c>
    </row>
    <row r="2330" spans="1:7" x14ac:dyDescent="0.25">
      <c r="A2330">
        <v>90265899</v>
      </c>
      <c r="C2330" t="s">
        <v>4920</v>
      </c>
      <c r="D2330" t="s">
        <v>4921</v>
      </c>
      <c r="E2330">
        <v>6.2E-2</v>
      </c>
      <c r="F2330" t="str">
        <f>IFERROR(IF(VLOOKUP(D2330,Benchmark_list_included!B:B,1,FALSE)=D2330,1,""),"")</f>
        <v/>
      </c>
      <c r="G2330" t="str">
        <f>IFERROR(IF(VLOOKUP(D2330,Benchmark_list_excluded!B:B,1,FALSE)=D2330,1,""),"")</f>
        <v/>
      </c>
    </row>
    <row r="2331" spans="1:7" x14ac:dyDescent="0.25">
      <c r="A2331">
        <v>90266002</v>
      </c>
      <c r="C2331" t="s">
        <v>4922</v>
      </c>
      <c r="D2331" t="s">
        <v>4923</v>
      </c>
      <c r="E2331">
        <v>6.2E-2</v>
      </c>
      <c r="F2331" t="str">
        <f>IFERROR(IF(VLOOKUP(D2331,Benchmark_list_included!B:B,1,FALSE)=D2331,1,""),"")</f>
        <v/>
      </c>
      <c r="G2331" t="str">
        <f>IFERROR(IF(VLOOKUP(D2331,Benchmark_list_excluded!B:B,1,FALSE)=D2331,1,""),"")</f>
        <v/>
      </c>
    </row>
    <row r="2332" spans="1:7" x14ac:dyDescent="0.25">
      <c r="A2332">
        <v>90266501</v>
      </c>
      <c r="C2332" t="s">
        <v>4924</v>
      </c>
      <c r="D2332" t="s">
        <v>4925</v>
      </c>
      <c r="E2332">
        <v>6.2E-2</v>
      </c>
      <c r="F2332" t="str">
        <f>IFERROR(IF(VLOOKUP(D2332,Benchmark_list_included!B:B,1,FALSE)=D2332,1,""),"")</f>
        <v/>
      </c>
      <c r="G2332" t="str">
        <f>IFERROR(IF(VLOOKUP(D2332,Benchmark_list_excluded!B:B,1,FALSE)=D2332,1,""),"")</f>
        <v/>
      </c>
    </row>
    <row r="2333" spans="1:7" x14ac:dyDescent="0.25">
      <c r="A2333">
        <v>90266621</v>
      </c>
      <c r="C2333" t="s">
        <v>4926</v>
      </c>
      <c r="D2333" t="s">
        <v>4927</v>
      </c>
      <c r="E2333">
        <v>6.2E-2</v>
      </c>
      <c r="F2333" t="str">
        <f>IFERROR(IF(VLOOKUP(D2333,Benchmark_list_included!B:B,1,FALSE)=D2333,1,""),"")</f>
        <v/>
      </c>
      <c r="G2333" t="str">
        <f>IFERROR(IF(VLOOKUP(D2333,Benchmark_list_excluded!B:B,1,FALSE)=D2333,1,""),"")</f>
        <v/>
      </c>
    </row>
    <row r="2334" spans="1:7" x14ac:dyDescent="0.25">
      <c r="A2334">
        <v>90265306</v>
      </c>
      <c r="C2334" t="s">
        <v>4928</v>
      </c>
      <c r="D2334" t="s">
        <v>4929</v>
      </c>
      <c r="E2334">
        <v>6.0999999999999999E-2</v>
      </c>
      <c r="F2334" t="str">
        <f>IFERROR(IF(VLOOKUP(D2334,Benchmark_list_included!B:B,1,FALSE)=D2334,1,""),"")</f>
        <v/>
      </c>
      <c r="G2334" t="str">
        <f>IFERROR(IF(VLOOKUP(D2334,Benchmark_list_excluded!B:B,1,FALSE)=D2334,1,""),"")</f>
        <v/>
      </c>
    </row>
    <row r="2335" spans="1:7" x14ac:dyDescent="0.25">
      <c r="A2335">
        <v>90266035</v>
      </c>
      <c r="C2335" t="s">
        <v>4930</v>
      </c>
      <c r="D2335" t="s">
        <v>4931</v>
      </c>
      <c r="E2335">
        <v>6.0999999999999999E-2</v>
      </c>
      <c r="F2335" t="str">
        <f>IFERROR(IF(VLOOKUP(D2335,Benchmark_list_included!B:B,1,FALSE)=D2335,1,""),"")</f>
        <v/>
      </c>
      <c r="G2335" t="str">
        <f>IFERROR(IF(VLOOKUP(D2335,Benchmark_list_excluded!B:B,1,FALSE)=D2335,1,""),"")</f>
        <v/>
      </c>
    </row>
    <row r="2336" spans="1:7" x14ac:dyDescent="0.25">
      <c r="A2336">
        <v>90266346</v>
      </c>
      <c r="C2336" t="s">
        <v>4932</v>
      </c>
      <c r="D2336" t="s">
        <v>4933</v>
      </c>
      <c r="E2336">
        <v>6.0999999999999999E-2</v>
      </c>
      <c r="F2336" t="str">
        <f>IFERROR(IF(VLOOKUP(D2336,Benchmark_list_included!B:B,1,FALSE)=D2336,1,""),"")</f>
        <v/>
      </c>
      <c r="G2336" t="str">
        <f>IFERROR(IF(VLOOKUP(D2336,Benchmark_list_excluded!B:B,1,FALSE)=D2336,1,""),"")</f>
        <v/>
      </c>
    </row>
    <row r="2337" spans="1:7" x14ac:dyDescent="0.25">
      <c r="A2337">
        <v>90266945</v>
      </c>
      <c r="C2337" t="s">
        <v>4934</v>
      </c>
      <c r="D2337" t="s">
        <v>4935</v>
      </c>
      <c r="E2337">
        <v>6.0999999999999999E-2</v>
      </c>
      <c r="F2337" t="str">
        <f>IFERROR(IF(VLOOKUP(D2337,Benchmark_list_included!B:B,1,FALSE)=D2337,1,""),"")</f>
        <v/>
      </c>
      <c r="G2337" t="str">
        <f>IFERROR(IF(VLOOKUP(D2337,Benchmark_list_excluded!B:B,1,FALSE)=D2337,1,""),"")</f>
        <v/>
      </c>
    </row>
    <row r="2338" spans="1:7" x14ac:dyDescent="0.25">
      <c r="A2338">
        <v>90264792</v>
      </c>
      <c r="C2338" t="s">
        <v>4936</v>
      </c>
      <c r="D2338" t="s">
        <v>4937</v>
      </c>
      <c r="E2338">
        <v>0.06</v>
      </c>
      <c r="F2338" t="str">
        <f>IFERROR(IF(VLOOKUP(D2338,Benchmark_list_included!B:B,1,FALSE)=D2338,1,""),"")</f>
        <v/>
      </c>
      <c r="G2338" t="str">
        <f>IFERROR(IF(VLOOKUP(D2338,Benchmark_list_excluded!B:B,1,FALSE)=D2338,1,""),"")</f>
        <v/>
      </c>
    </row>
    <row r="2339" spans="1:7" x14ac:dyDescent="0.25">
      <c r="A2339">
        <v>90264812</v>
      </c>
      <c r="C2339" t="s">
        <v>4938</v>
      </c>
      <c r="D2339" t="s">
        <v>4939</v>
      </c>
      <c r="E2339">
        <v>0.06</v>
      </c>
      <c r="F2339" t="str">
        <f>IFERROR(IF(VLOOKUP(D2339,Benchmark_list_included!B:B,1,FALSE)=D2339,1,""),"")</f>
        <v/>
      </c>
      <c r="G2339" t="str">
        <f>IFERROR(IF(VLOOKUP(D2339,Benchmark_list_excluded!B:B,1,FALSE)=D2339,1,""),"")</f>
        <v/>
      </c>
    </row>
    <row r="2340" spans="1:7" x14ac:dyDescent="0.25">
      <c r="A2340">
        <v>90265042</v>
      </c>
      <c r="C2340" t="s">
        <v>4940</v>
      </c>
      <c r="D2340" t="s">
        <v>4941</v>
      </c>
      <c r="E2340">
        <v>0.06</v>
      </c>
      <c r="F2340" t="str">
        <f>IFERROR(IF(VLOOKUP(D2340,Benchmark_list_included!B:B,1,FALSE)=D2340,1,""),"")</f>
        <v/>
      </c>
      <c r="G2340" t="str">
        <f>IFERROR(IF(VLOOKUP(D2340,Benchmark_list_excluded!B:B,1,FALSE)=D2340,1,""),"")</f>
        <v/>
      </c>
    </row>
    <row r="2341" spans="1:7" x14ac:dyDescent="0.25">
      <c r="A2341">
        <v>90265129</v>
      </c>
      <c r="C2341" t="s">
        <v>4942</v>
      </c>
      <c r="D2341" t="s">
        <v>4943</v>
      </c>
      <c r="E2341">
        <v>5.8999999999999997E-2</v>
      </c>
      <c r="F2341" t="str">
        <f>IFERROR(IF(VLOOKUP(D2341,Benchmark_list_included!B:B,1,FALSE)=D2341,1,""),"")</f>
        <v/>
      </c>
      <c r="G2341" t="str">
        <f>IFERROR(IF(VLOOKUP(D2341,Benchmark_list_excluded!B:B,1,FALSE)=D2341,1,""),"")</f>
        <v/>
      </c>
    </row>
    <row r="2342" spans="1:7" x14ac:dyDescent="0.25">
      <c r="A2342">
        <v>90265274</v>
      </c>
      <c r="C2342" t="s">
        <v>4944</v>
      </c>
      <c r="D2342" t="s">
        <v>4945</v>
      </c>
      <c r="E2342">
        <v>5.8999999999999997E-2</v>
      </c>
      <c r="F2342" t="str">
        <f>IFERROR(IF(VLOOKUP(D2342,Benchmark_list_included!B:B,1,FALSE)=D2342,1,""),"")</f>
        <v/>
      </c>
      <c r="G2342" t="str">
        <f>IFERROR(IF(VLOOKUP(D2342,Benchmark_list_excluded!B:B,1,FALSE)=D2342,1,""),"")</f>
        <v/>
      </c>
    </row>
    <row r="2343" spans="1:7" x14ac:dyDescent="0.25">
      <c r="A2343">
        <v>90265660</v>
      </c>
      <c r="C2343" t="s">
        <v>4946</v>
      </c>
      <c r="D2343" t="s">
        <v>4947</v>
      </c>
      <c r="E2343">
        <v>5.8999999999999997E-2</v>
      </c>
      <c r="F2343" t="str">
        <f>IFERROR(IF(VLOOKUP(D2343,Benchmark_list_included!B:B,1,FALSE)=D2343,1,""),"")</f>
        <v/>
      </c>
      <c r="G2343" t="str">
        <f>IFERROR(IF(VLOOKUP(D2343,Benchmark_list_excluded!B:B,1,FALSE)=D2343,1,""),"")</f>
        <v/>
      </c>
    </row>
    <row r="2344" spans="1:7" x14ac:dyDescent="0.25">
      <c r="A2344">
        <v>90265764</v>
      </c>
      <c r="C2344" t="s">
        <v>4948</v>
      </c>
      <c r="D2344" t="s">
        <v>4949</v>
      </c>
      <c r="E2344">
        <v>5.8999999999999997E-2</v>
      </c>
      <c r="F2344" t="str">
        <f>IFERROR(IF(VLOOKUP(D2344,Benchmark_list_included!B:B,1,FALSE)=D2344,1,""),"")</f>
        <v/>
      </c>
      <c r="G2344" t="str">
        <f>IFERROR(IF(VLOOKUP(D2344,Benchmark_list_excluded!B:B,1,FALSE)=D2344,1,""),"")</f>
        <v/>
      </c>
    </row>
    <row r="2345" spans="1:7" x14ac:dyDescent="0.25">
      <c r="A2345">
        <v>90266868</v>
      </c>
      <c r="C2345" t="s">
        <v>4950</v>
      </c>
      <c r="D2345" t="s">
        <v>4951</v>
      </c>
      <c r="E2345">
        <v>5.8999999999999997E-2</v>
      </c>
      <c r="F2345" t="str">
        <f>IFERROR(IF(VLOOKUP(D2345,Benchmark_list_included!B:B,1,FALSE)=D2345,1,""),"")</f>
        <v/>
      </c>
      <c r="G2345" t="str">
        <f>IFERROR(IF(VLOOKUP(D2345,Benchmark_list_excluded!B:B,1,FALSE)=D2345,1,""),"")</f>
        <v/>
      </c>
    </row>
    <row r="2346" spans="1:7" x14ac:dyDescent="0.25">
      <c r="A2346">
        <v>90266880</v>
      </c>
      <c r="C2346" t="s">
        <v>4952</v>
      </c>
      <c r="D2346" t="s">
        <v>4953</v>
      </c>
      <c r="E2346">
        <v>5.8999999999999997E-2</v>
      </c>
      <c r="F2346" t="str">
        <f>IFERROR(IF(VLOOKUP(D2346,Benchmark_list_included!B:B,1,FALSE)=D2346,1,""),"")</f>
        <v/>
      </c>
      <c r="G2346" t="str">
        <f>IFERROR(IF(VLOOKUP(D2346,Benchmark_list_excluded!B:B,1,FALSE)=D2346,1,""),"")</f>
        <v/>
      </c>
    </row>
    <row r="2347" spans="1:7" x14ac:dyDescent="0.25">
      <c r="A2347">
        <v>90265173</v>
      </c>
      <c r="C2347" t="s">
        <v>4954</v>
      </c>
      <c r="D2347" t="s">
        <v>4955</v>
      </c>
      <c r="E2347">
        <v>5.8000000000000003E-2</v>
      </c>
      <c r="F2347" t="str">
        <f>IFERROR(IF(VLOOKUP(D2347,Benchmark_list_included!B:B,1,FALSE)=D2347,1,""),"")</f>
        <v/>
      </c>
      <c r="G2347" t="str">
        <f>IFERROR(IF(VLOOKUP(D2347,Benchmark_list_excluded!B:B,1,FALSE)=D2347,1,""),"")</f>
        <v/>
      </c>
    </row>
    <row r="2348" spans="1:7" x14ac:dyDescent="0.25">
      <c r="A2348">
        <v>90266129</v>
      </c>
      <c r="C2348" t="s">
        <v>4956</v>
      </c>
      <c r="D2348" t="s">
        <v>4957</v>
      </c>
      <c r="E2348">
        <v>5.8000000000000003E-2</v>
      </c>
      <c r="F2348" t="str">
        <f>IFERROR(IF(VLOOKUP(D2348,Benchmark_list_included!B:B,1,FALSE)=D2348,1,""),"")</f>
        <v/>
      </c>
      <c r="G2348" t="str">
        <f>IFERROR(IF(VLOOKUP(D2348,Benchmark_list_excluded!B:B,1,FALSE)=D2348,1,""),"")</f>
        <v/>
      </c>
    </row>
    <row r="2349" spans="1:7" x14ac:dyDescent="0.25">
      <c r="A2349">
        <v>90266778</v>
      </c>
      <c r="C2349" t="s">
        <v>3547</v>
      </c>
      <c r="D2349" t="s">
        <v>4958</v>
      </c>
      <c r="E2349">
        <v>5.8000000000000003E-2</v>
      </c>
      <c r="F2349" t="str">
        <f>IFERROR(IF(VLOOKUP(D2349,Benchmark_list_included!B:B,1,FALSE)=D2349,1,""),"")</f>
        <v/>
      </c>
      <c r="G2349" t="str">
        <f>IFERROR(IF(VLOOKUP(D2349,Benchmark_list_excluded!B:B,1,FALSE)=D2349,1,""),"")</f>
        <v/>
      </c>
    </row>
    <row r="2350" spans="1:7" x14ac:dyDescent="0.25">
      <c r="A2350">
        <v>90264914</v>
      </c>
      <c r="C2350" t="s">
        <v>4959</v>
      </c>
      <c r="D2350" t="s">
        <v>4960</v>
      </c>
      <c r="E2350">
        <v>5.7000000000000002E-2</v>
      </c>
      <c r="F2350" t="str">
        <f>IFERROR(IF(VLOOKUP(D2350,Benchmark_list_included!B:B,1,FALSE)=D2350,1,""),"")</f>
        <v/>
      </c>
      <c r="G2350" t="str">
        <f>IFERROR(IF(VLOOKUP(D2350,Benchmark_list_excluded!B:B,1,FALSE)=D2350,1,""),"")</f>
        <v/>
      </c>
    </row>
    <row r="2351" spans="1:7" x14ac:dyDescent="0.25">
      <c r="A2351">
        <v>90266311</v>
      </c>
      <c r="C2351" t="s">
        <v>4961</v>
      </c>
      <c r="D2351" t="s">
        <v>4962</v>
      </c>
      <c r="E2351">
        <v>5.7000000000000002E-2</v>
      </c>
      <c r="F2351" t="str">
        <f>IFERROR(IF(VLOOKUP(D2351,Benchmark_list_included!B:B,1,FALSE)=D2351,1,""),"")</f>
        <v/>
      </c>
      <c r="G2351" t="str">
        <f>IFERROR(IF(VLOOKUP(D2351,Benchmark_list_excluded!B:B,1,FALSE)=D2351,1,""),"")</f>
        <v/>
      </c>
    </row>
    <row r="2352" spans="1:7" x14ac:dyDescent="0.25">
      <c r="A2352">
        <v>90266717</v>
      </c>
      <c r="C2352" t="s">
        <v>4963</v>
      </c>
      <c r="D2352" t="s">
        <v>4964</v>
      </c>
      <c r="E2352">
        <v>5.7000000000000002E-2</v>
      </c>
      <c r="F2352" t="str">
        <f>IFERROR(IF(VLOOKUP(D2352,Benchmark_list_included!B:B,1,FALSE)=D2352,1,""),"")</f>
        <v/>
      </c>
      <c r="G2352" t="str">
        <f>IFERROR(IF(VLOOKUP(D2352,Benchmark_list_excluded!B:B,1,FALSE)=D2352,1,""),"")</f>
        <v/>
      </c>
    </row>
    <row r="2353" spans="1:7" x14ac:dyDescent="0.25">
      <c r="A2353">
        <v>90265004</v>
      </c>
      <c r="C2353" t="s">
        <v>4965</v>
      </c>
      <c r="D2353" t="s">
        <v>4966</v>
      </c>
      <c r="E2353">
        <v>5.6000000000000001E-2</v>
      </c>
      <c r="F2353" t="str">
        <f>IFERROR(IF(VLOOKUP(D2353,Benchmark_list_included!B:B,1,FALSE)=D2353,1,""),"")</f>
        <v/>
      </c>
      <c r="G2353" t="str">
        <f>IFERROR(IF(VLOOKUP(D2353,Benchmark_list_excluded!B:B,1,FALSE)=D2353,1,""),"")</f>
        <v/>
      </c>
    </row>
    <row r="2354" spans="1:7" x14ac:dyDescent="0.25">
      <c r="A2354">
        <v>90265381</v>
      </c>
      <c r="C2354" t="s">
        <v>4967</v>
      </c>
      <c r="D2354" t="s">
        <v>4968</v>
      </c>
      <c r="E2354">
        <v>5.6000000000000001E-2</v>
      </c>
      <c r="F2354" t="str">
        <f>IFERROR(IF(VLOOKUP(D2354,Benchmark_list_included!B:B,1,FALSE)=D2354,1,""),"")</f>
        <v/>
      </c>
      <c r="G2354" t="str">
        <f>IFERROR(IF(VLOOKUP(D2354,Benchmark_list_excluded!B:B,1,FALSE)=D2354,1,""),"")</f>
        <v/>
      </c>
    </row>
    <row r="2355" spans="1:7" x14ac:dyDescent="0.25">
      <c r="A2355">
        <v>90265686</v>
      </c>
      <c r="C2355" t="s">
        <v>4969</v>
      </c>
      <c r="D2355" t="s">
        <v>4970</v>
      </c>
      <c r="E2355">
        <v>5.6000000000000001E-2</v>
      </c>
      <c r="F2355" t="str">
        <f>IFERROR(IF(VLOOKUP(D2355,Benchmark_list_included!B:B,1,FALSE)=D2355,1,""),"")</f>
        <v/>
      </c>
      <c r="G2355" t="str">
        <f>IFERROR(IF(VLOOKUP(D2355,Benchmark_list_excluded!B:B,1,FALSE)=D2355,1,""),"")</f>
        <v/>
      </c>
    </row>
    <row r="2356" spans="1:7" x14ac:dyDescent="0.25">
      <c r="A2356">
        <v>90265904</v>
      </c>
      <c r="C2356" t="s">
        <v>4971</v>
      </c>
      <c r="D2356" t="s">
        <v>4972</v>
      </c>
      <c r="E2356">
        <v>5.6000000000000001E-2</v>
      </c>
      <c r="F2356" t="str">
        <f>IFERROR(IF(VLOOKUP(D2356,Benchmark_list_included!B:B,1,FALSE)=D2356,1,""),"")</f>
        <v/>
      </c>
      <c r="G2356" t="str">
        <f>IFERROR(IF(VLOOKUP(D2356,Benchmark_list_excluded!B:B,1,FALSE)=D2356,1,""),"")</f>
        <v/>
      </c>
    </row>
    <row r="2357" spans="1:7" x14ac:dyDescent="0.25">
      <c r="A2357">
        <v>90266141</v>
      </c>
      <c r="C2357" t="s">
        <v>4973</v>
      </c>
      <c r="D2357" t="s">
        <v>4974</v>
      </c>
      <c r="E2357">
        <v>5.6000000000000001E-2</v>
      </c>
      <c r="F2357" t="str">
        <f>IFERROR(IF(VLOOKUP(D2357,Benchmark_list_included!B:B,1,FALSE)=D2357,1,""),"")</f>
        <v/>
      </c>
      <c r="G2357" t="str">
        <f>IFERROR(IF(VLOOKUP(D2357,Benchmark_list_excluded!B:B,1,FALSE)=D2357,1,""),"")</f>
        <v/>
      </c>
    </row>
    <row r="2358" spans="1:7" x14ac:dyDescent="0.25">
      <c r="A2358">
        <v>90266179</v>
      </c>
      <c r="C2358" t="s">
        <v>4975</v>
      </c>
      <c r="D2358" t="s">
        <v>4976</v>
      </c>
      <c r="E2358">
        <v>5.6000000000000001E-2</v>
      </c>
      <c r="F2358" t="str">
        <f>IFERROR(IF(VLOOKUP(D2358,Benchmark_list_included!B:B,1,FALSE)=D2358,1,""),"")</f>
        <v/>
      </c>
      <c r="G2358" t="str">
        <f>IFERROR(IF(VLOOKUP(D2358,Benchmark_list_excluded!B:B,1,FALSE)=D2358,1,""),"")</f>
        <v/>
      </c>
    </row>
    <row r="2359" spans="1:7" x14ac:dyDescent="0.25">
      <c r="A2359">
        <v>90266608</v>
      </c>
      <c r="C2359" t="s">
        <v>4977</v>
      </c>
      <c r="D2359" t="s">
        <v>4978</v>
      </c>
      <c r="E2359">
        <v>5.6000000000000001E-2</v>
      </c>
      <c r="F2359" t="str">
        <f>IFERROR(IF(VLOOKUP(D2359,Benchmark_list_included!B:B,1,FALSE)=D2359,1,""),"")</f>
        <v/>
      </c>
      <c r="G2359" t="str">
        <f>IFERROR(IF(VLOOKUP(D2359,Benchmark_list_excluded!B:B,1,FALSE)=D2359,1,""),"")</f>
        <v/>
      </c>
    </row>
    <row r="2360" spans="1:7" x14ac:dyDescent="0.25">
      <c r="A2360">
        <v>90266659</v>
      </c>
      <c r="C2360" t="s">
        <v>4979</v>
      </c>
      <c r="D2360" t="s">
        <v>4980</v>
      </c>
      <c r="E2360">
        <v>5.6000000000000001E-2</v>
      </c>
      <c r="F2360" t="str">
        <f>IFERROR(IF(VLOOKUP(D2360,Benchmark_list_included!B:B,1,FALSE)=D2360,1,""),"")</f>
        <v/>
      </c>
      <c r="G2360" t="str">
        <f>IFERROR(IF(VLOOKUP(D2360,Benchmark_list_excluded!B:B,1,FALSE)=D2360,1,""),"")</f>
        <v/>
      </c>
    </row>
    <row r="2361" spans="1:7" x14ac:dyDescent="0.25">
      <c r="A2361">
        <v>90266713</v>
      </c>
      <c r="C2361" t="s">
        <v>4981</v>
      </c>
      <c r="D2361" t="s">
        <v>4982</v>
      </c>
      <c r="E2361">
        <v>5.6000000000000001E-2</v>
      </c>
      <c r="F2361" t="str">
        <f>IFERROR(IF(VLOOKUP(D2361,Benchmark_list_included!B:B,1,FALSE)=D2361,1,""),"")</f>
        <v/>
      </c>
      <c r="G2361" t="str">
        <f>IFERROR(IF(VLOOKUP(D2361,Benchmark_list_excluded!B:B,1,FALSE)=D2361,1,""),"")</f>
        <v/>
      </c>
    </row>
    <row r="2362" spans="1:7" x14ac:dyDescent="0.25">
      <c r="A2362">
        <v>90265034</v>
      </c>
      <c r="C2362" t="s">
        <v>4983</v>
      </c>
      <c r="D2362" t="s">
        <v>4984</v>
      </c>
      <c r="E2362">
        <v>5.5E-2</v>
      </c>
      <c r="F2362" t="str">
        <f>IFERROR(IF(VLOOKUP(D2362,Benchmark_list_included!B:B,1,FALSE)=D2362,1,""),"")</f>
        <v/>
      </c>
      <c r="G2362" t="str">
        <f>IFERROR(IF(VLOOKUP(D2362,Benchmark_list_excluded!B:B,1,FALSE)=D2362,1,""),"")</f>
        <v/>
      </c>
    </row>
    <row r="2363" spans="1:7" x14ac:dyDescent="0.25">
      <c r="A2363">
        <v>90265161</v>
      </c>
      <c r="C2363" t="s">
        <v>4985</v>
      </c>
      <c r="D2363" t="s">
        <v>4986</v>
      </c>
      <c r="E2363">
        <v>5.5E-2</v>
      </c>
      <c r="F2363" t="str">
        <f>IFERROR(IF(VLOOKUP(D2363,Benchmark_list_included!B:B,1,FALSE)=D2363,1,""),"")</f>
        <v/>
      </c>
      <c r="G2363" t="str">
        <f>IFERROR(IF(VLOOKUP(D2363,Benchmark_list_excluded!B:B,1,FALSE)=D2363,1,""),"")</f>
        <v/>
      </c>
    </row>
    <row r="2364" spans="1:7" x14ac:dyDescent="0.25">
      <c r="A2364">
        <v>90265335</v>
      </c>
      <c r="C2364" t="s">
        <v>4987</v>
      </c>
      <c r="D2364" t="s">
        <v>4988</v>
      </c>
      <c r="E2364">
        <v>5.5E-2</v>
      </c>
      <c r="F2364" t="str">
        <f>IFERROR(IF(VLOOKUP(D2364,Benchmark_list_included!B:B,1,FALSE)=D2364,1,""),"")</f>
        <v/>
      </c>
      <c r="G2364" t="str">
        <f>IFERROR(IF(VLOOKUP(D2364,Benchmark_list_excluded!B:B,1,FALSE)=D2364,1,""),"")</f>
        <v/>
      </c>
    </row>
    <row r="2365" spans="1:7" x14ac:dyDescent="0.25">
      <c r="A2365">
        <v>90265444</v>
      </c>
      <c r="C2365" t="s">
        <v>4989</v>
      </c>
      <c r="D2365" t="s">
        <v>4990</v>
      </c>
      <c r="E2365">
        <v>5.5E-2</v>
      </c>
      <c r="F2365" t="str">
        <f>IFERROR(IF(VLOOKUP(D2365,Benchmark_list_included!B:B,1,FALSE)=D2365,1,""),"")</f>
        <v/>
      </c>
      <c r="G2365" t="str">
        <f>IFERROR(IF(VLOOKUP(D2365,Benchmark_list_excluded!B:B,1,FALSE)=D2365,1,""),"")</f>
        <v/>
      </c>
    </row>
    <row r="2366" spans="1:7" x14ac:dyDescent="0.25">
      <c r="A2366">
        <v>90265553</v>
      </c>
      <c r="C2366" t="s">
        <v>4991</v>
      </c>
      <c r="D2366" t="s">
        <v>4992</v>
      </c>
      <c r="E2366">
        <v>5.5E-2</v>
      </c>
      <c r="F2366" t="str">
        <f>IFERROR(IF(VLOOKUP(D2366,Benchmark_list_included!B:B,1,FALSE)=D2366,1,""),"")</f>
        <v/>
      </c>
      <c r="G2366" t="str">
        <f>IFERROR(IF(VLOOKUP(D2366,Benchmark_list_excluded!B:B,1,FALSE)=D2366,1,""),"")</f>
        <v/>
      </c>
    </row>
    <row r="2367" spans="1:7" x14ac:dyDescent="0.25">
      <c r="A2367">
        <v>90266446</v>
      </c>
      <c r="C2367" t="s">
        <v>4993</v>
      </c>
      <c r="D2367" t="s">
        <v>4994</v>
      </c>
      <c r="E2367">
        <v>5.5E-2</v>
      </c>
      <c r="F2367" t="str">
        <f>IFERROR(IF(VLOOKUP(D2367,Benchmark_list_included!B:B,1,FALSE)=D2367,1,""),"")</f>
        <v/>
      </c>
      <c r="G2367" t="str">
        <f>IFERROR(IF(VLOOKUP(D2367,Benchmark_list_excluded!B:B,1,FALSE)=D2367,1,""),"")</f>
        <v/>
      </c>
    </row>
    <row r="2368" spans="1:7" x14ac:dyDescent="0.25">
      <c r="A2368">
        <v>90264714</v>
      </c>
      <c r="C2368" t="s">
        <v>4995</v>
      </c>
      <c r="D2368" t="s">
        <v>4996</v>
      </c>
      <c r="E2368">
        <v>5.3999999999999999E-2</v>
      </c>
      <c r="F2368" t="str">
        <f>IFERROR(IF(VLOOKUP(D2368,Benchmark_list_included!B:B,1,FALSE)=D2368,1,""),"")</f>
        <v/>
      </c>
      <c r="G2368" t="str">
        <f>IFERROR(IF(VLOOKUP(D2368,Benchmark_list_excluded!B:B,1,FALSE)=D2368,1,""),"")</f>
        <v/>
      </c>
    </row>
    <row r="2369" spans="1:7" x14ac:dyDescent="0.25">
      <c r="A2369">
        <v>90266005</v>
      </c>
      <c r="C2369" t="s">
        <v>4997</v>
      </c>
      <c r="D2369" t="s">
        <v>4998</v>
      </c>
      <c r="E2369">
        <v>5.3999999999999999E-2</v>
      </c>
      <c r="F2369" t="str">
        <f>IFERROR(IF(VLOOKUP(D2369,Benchmark_list_included!B:B,1,FALSE)=D2369,1,""),"")</f>
        <v/>
      </c>
      <c r="G2369" t="str">
        <f>IFERROR(IF(VLOOKUP(D2369,Benchmark_list_excluded!B:B,1,FALSE)=D2369,1,""),"")</f>
        <v/>
      </c>
    </row>
    <row r="2370" spans="1:7" x14ac:dyDescent="0.25">
      <c r="A2370">
        <v>90266107</v>
      </c>
      <c r="C2370" t="s">
        <v>4999</v>
      </c>
      <c r="D2370" t="s">
        <v>5000</v>
      </c>
      <c r="E2370">
        <v>5.3999999999999999E-2</v>
      </c>
      <c r="F2370" t="str">
        <f>IFERROR(IF(VLOOKUP(D2370,Benchmark_list_included!B:B,1,FALSE)=D2370,1,""),"")</f>
        <v/>
      </c>
      <c r="G2370" t="str">
        <f>IFERROR(IF(VLOOKUP(D2370,Benchmark_list_excluded!B:B,1,FALSE)=D2370,1,""),"")</f>
        <v/>
      </c>
    </row>
    <row r="2371" spans="1:7" x14ac:dyDescent="0.25">
      <c r="A2371">
        <v>90266723</v>
      </c>
      <c r="C2371" t="s">
        <v>5001</v>
      </c>
      <c r="D2371" t="s">
        <v>5002</v>
      </c>
      <c r="E2371">
        <v>5.3999999999999999E-2</v>
      </c>
      <c r="F2371" t="str">
        <f>IFERROR(IF(VLOOKUP(D2371,Benchmark_list_included!B:B,1,FALSE)=D2371,1,""),"")</f>
        <v/>
      </c>
      <c r="G2371" t="str">
        <f>IFERROR(IF(VLOOKUP(D2371,Benchmark_list_excluded!B:B,1,FALSE)=D2371,1,""),"")</f>
        <v/>
      </c>
    </row>
    <row r="2372" spans="1:7" x14ac:dyDescent="0.25">
      <c r="A2372">
        <v>90265125</v>
      </c>
      <c r="C2372" t="s">
        <v>5003</v>
      </c>
      <c r="D2372" t="s">
        <v>5004</v>
      </c>
      <c r="E2372">
        <v>5.2999999999999999E-2</v>
      </c>
      <c r="F2372" t="str">
        <f>IFERROR(IF(VLOOKUP(D2372,Benchmark_list_included!B:B,1,FALSE)=D2372,1,""),"")</f>
        <v/>
      </c>
      <c r="G2372" t="str">
        <f>IFERROR(IF(VLOOKUP(D2372,Benchmark_list_excluded!B:B,1,FALSE)=D2372,1,""),"")</f>
        <v/>
      </c>
    </row>
    <row r="2373" spans="1:7" x14ac:dyDescent="0.25">
      <c r="A2373">
        <v>90265300</v>
      </c>
      <c r="C2373" t="s">
        <v>5005</v>
      </c>
      <c r="D2373" t="s">
        <v>5006</v>
      </c>
      <c r="E2373">
        <v>5.2999999999999999E-2</v>
      </c>
      <c r="F2373" t="str">
        <f>IFERROR(IF(VLOOKUP(D2373,Benchmark_list_included!B:B,1,FALSE)=D2373,1,""),"")</f>
        <v/>
      </c>
      <c r="G2373" t="str">
        <f>IFERROR(IF(VLOOKUP(D2373,Benchmark_list_excluded!B:B,1,FALSE)=D2373,1,""),"")</f>
        <v/>
      </c>
    </row>
    <row r="2374" spans="1:7" x14ac:dyDescent="0.25">
      <c r="A2374">
        <v>90265635</v>
      </c>
      <c r="C2374" t="s">
        <v>5007</v>
      </c>
      <c r="D2374" t="s">
        <v>5008</v>
      </c>
      <c r="E2374">
        <v>5.2999999999999999E-2</v>
      </c>
      <c r="F2374" t="str">
        <f>IFERROR(IF(VLOOKUP(D2374,Benchmark_list_included!B:B,1,FALSE)=D2374,1,""),"")</f>
        <v/>
      </c>
      <c r="G2374" t="str">
        <f>IFERROR(IF(VLOOKUP(D2374,Benchmark_list_excluded!B:B,1,FALSE)=D2374,1,""),"")</f>
        <v/>
      </c>
    </row>
    <row r="2375" spans="1:7" x14ac:dyDescent="0.25">
      <c r="A2375">
        <v>90265903</v>
      </c>
      <c r="C2375" t="s">
        <v>5009</v>
      </c>
      <c r="D2375" t="s">
        <v>5010</v>
      </c>
      <c r="E2375">
        <v>5.2999999999999999E-2</v>
      </c>
      <c r="F2375" t="str">
        <f>IFERROR(IF(VLOOKUP(D2375,Benchmark_list_included!B:B,1,FALSE)=D2375,1,""),"")</f>
        <v/>
      </c>
      <c r="G2375" t="str">
        <f>IFERROR(IF(VLOOKUP(D2375,Benchmark_list_excluded!B:B,1,FALSE)=D2375,1,""),"")</f>
        <v/>
      </c>
    </row>
    <row r="2376" spans="1:7" x14ac:dyDescent="0.25">
      <c r="A2376">
        <v>90264767</v>
      </c>
      <c r="C2376" t="s">
        <v>5011</v>
      </c>
      <c r="D2376" t="s">
        <v>5012</v>
      </c>
      <c r="E2376">
        <v>5.1999999999999998E-2</v>
      </c>
      <c r="F2376" t="str">
        <f>IFERROR(IF(VLOOKUP(D2376,Benchmark_list_included!B:B,1,FALSE)=D2376,1,""),"")</f>
        <v/>
      </c>
      <c r="G2376" t="str">
        <f>IFERROR(IF(VLOOKUP(D2376,Benchmark_list_excluded!B:B,1,FALSE)=D2376,1,""),"")</f>
        <v/>
      </c>
    </row>
    <row r="2377" spans="1:7" x14ac:dyDescent="0.25">
      <c r="A2377">
        <v>90265087</v>
      </c>
      <c r="C2377" t="s">
        <v>5013</v>
      </c>
      <c r="D2377" t="s">
        <v>5014</v>
      </c>
      <c r="E2377">
        <v>5.1999999999999998E-2</v>
      </c>
      <c r="F2377" t="str">
        <f>IFERROR(IF(VLOOKUP(D2377,Benchmark_list_included!B:B,1,FALSE)=D2377,1,""),"")</f>
        <v/>
      </c>
      <c r="G2377" t="str">
        <f>IFERROR(IF(VLOOKUP(D2377,Benchmark_list_excluded!B:B,1,FALSE)=D2377,1,""),"")</f>
        <v/>
      </c>
    </row>
    <row r="2378" spans="1:7" x14ac:dyDescent="0.25">
      <c r="A2378">
        <v>90266862</v>
      </c>
      <c r="C2378" t="s">
        <v>5015</v>
      </c>
      <c r="D2378" t="s">
        <v>5016</v>
      </c>
      <c r="E2378">
        <v>5.1999999999999998E-2</v>
      </c>
      <c r="F2378" t="str">
        <f>IFERROR(IF(VLOOKUP(D2378,Benchmark_list_included!B:B,1,FALSE)=D2378,1,""),"")</f>
        <v/>
      </c>
      <c r="G2378" t="str">
        <f>IFERROR(IF(VLOOKUP(D2378,Benchmark_list_excluded!B:B,1,FALSE)=D2378,1,""),"")</f>
        <v/>
      </c>
    </row>
    <row r="2379" spans="1:7" x14ac:dyDescent="0.25">
      <c r="A2379">
        <v>90265162</v>
      </c>
      <c r="C2379" t="s">
        <v>5017</v>
      </c>
      <c r="D2379" t="s">
        <v>5018</v>
      </c>
      <c r="E2379">
        <v>5.0999999999999997E-2</v>
      </c>
      <c r="F2379" t="str">
        <f>IFERROR(IF(VLOOKUP(D2379,Benchmark_list_included!B:B,1,FALSE)=D2379,1,""),"")</f>
        <v/>
      </c>
      <c r="G2379" t="str">
        <f>IFERROR(IF(VLOOKUP(D2379,Benchmark_list_excluded!B:B,1,FALSE)=D2379,1,""),"")</f>
        <v/>
      </c>
    </row>
    <row r="2380" spans="1:7" x14ac:dyDescent="0.25">
      <c r="A2380">
        <v>90265325</v>
      </c>
      <c r="C2380" t="s">
        <v>5019</v>
      </c>
      <c r="D2380" t="s">
        <v>5020</v>
      </c>
      <c r="E2380">
        <v>5.0999999999999997E-2</v>
      </c>
      <c r="F2380" t="str">
        <f>IFERROR(IF(VLOOKUP(D2380,Benchmark_list_included!B:B,1,FALSE)=D2380,1,""),"")</f>
        <v/>
      </c>
      <c r="G2380" t="str">
        <f>IFERROR(IF(VLOOKUP(D2380,Benchmark_list_excluded!B:B,1,FALSE)=D2380,1,""),"")</f>
        <v/>
      </c>
    </row>
    <row r="2381" spans="1:7" x14ac:dyDescent="0.25">
      <c r="A2381">
        <v>90266323</v>
      </c>
      <c r="C2381" t="s">
        <v>5021</v>
      </c>
      <c r="D2381" t="s">
        <v>5022</v>
      </c>
      <c r="E2381">
        <v>5.0999999999999997E-2</v>
      </c>
      <c r="F2381" t="str">
        <f>IFERROR(IF(VLOOKUP(D2381,Benchmark_list_included!B:B,1,FALSE)=D2381,1,""),"")</f>
        <v/>
      </c>
      <c r="G2381" t="str">
        <f>IFERROR(IF(VLOOKUP(D2381,Benchmark_list_excluded!B:B,1,FALSE)=D2381,1,""),"")</f>
        <v/>
      </c>
    </row>
    <row r="2382" spans="1:7" x14ac:dyDescent="0.25">
      <c r="A2382">
        <v>90267078</v>
      </c>
      <c r="C2382" t="s">
        <v>5023</v>
      </c>
      <c r="D2382" t="s">
        <v>5024</v>
      </c>
      <c r="E2382">
        <v>5.0999999999999997E-2</v>
      </c>
      <c r="F2382" t="str">
        <f>IFERROR(IF(VLOOKUP(D2382,Benchmark_list_included!B:B,1,FALSE)=D2382,1,""),"")</f>
        <v/>
      </c>
      <c r="G2382" t="str">
        <f>IFERROR(IF(VLOOKUP(D2382,Benchmark_list_excluded!B:B,1,FALSE)=D2382,1,""),"")</f>
        <v/>
      </c>
    </row>
    <row r="2383" spans="1:7" x14ac:dyDescent="0.25">
      <c r="A2383">
        <v>90264777</v>
      </c>
      <c r="C2383" t="s">
        <v>5025</v>
      </c>
      <c r="D2383" t="s">
        <v>5026</v>
      </c>
      <c r="E2383">
        <v>0.05</v>
      </c>
      <c r="F2383" t="str">
        <f>IFERROR(IF(VLOOKUP(D2383,Benchmark_list_included!B:B,1,FALSE)=D2383,1,""),"")</f>
        <v/>
      </c>
      <c r="G2383" t="str">
        <f>IFERROR(IF(VLOOKUP(D2383,Benchmark_list_excluded!B:B,1,FALSE)=D2383,1,""),"")</f>
        <v/>
      </c>
    </row>
    <row r="2384" spans="1:7" x14ac:dyDescent="0.25">
      <c r="A2384">
        <v>90265416</v>
      </c>
      <c r="C2384" t="s">
        <v>5027</v>
      </c>
      <c r="D2384" t="s">
        <v>5028</v>
      </c>
      <c r="E2384">
        <v>0.05</v>
      </c>
      <c r="F2384" t="str">
        <f>IFERROR(IF(VLOOKUP(D2384,Benchmark_list_included!B:B,1,FALSE)=D2384,1,""),"")</f>
        <v/>
      </c>
      <c r="G2384" t="str">
        <f>IFERROR(IF(VLOOKUP(D2384,Benchmark_list_excluded!B:B,1,FALSE)=D2384,1,""),"")</f>
        <v/>
      </c>
    </row>
    <row r="2385" spans="1:7" x14ac:dyDescent="0.25">
      <c r="A2385">
        <v>90265417</v>
      </c>
      <c r="C2385" t="s">
        <v>5029</v>
      </c>
      <c r="D2385" t="s">
        <v>5030</v>
      </c>
      <c r="E2385">
        <v>0.05</v>
      </c>
      <c r="F2385" t="str">
        <f>IFERROR(IF(VLOOKUP(D2385,Benchmark_list_included!B:B,1,FALSE)=D2385,1,""),"")</f>
        <v/>
      </c>
      <c r="G2385" t="str">
        <f>IFERROR(IF(VLOOKUP(D2385,Benchmark_list_excluded!B:B,1,FALSE)=D2385,1,""),"")</f>
        <v/>
      </c>
    </row>
    <row r="2386" spans="1:7" x14ac:dyDescent="0.25">
      <c r="A2386">
        <v>90266765</v>
      </c>
      <c r="C2386" t="s">
        <v>5031</v>
      </c>
      <c r="D2386" t="s">
        <v>5032</v>
      </c>
      <c r="E2386">
        <v>0.05</v>
      </c>
      <c r="F2386" t="str">
        <f>IFERROR(IF(VLOOKUP(D2386,Benchmark_list_included!B:B,1,FALSE)=D2386,1,""),"")</f>
        <v/>
      </c>
      <c r="G2386" t="str">
        <f>IFERROR(IF(VLOOKUP(D2386,Benchmark_list_excluded!B:B,1,FALSE)=D2386,1,""),"")</f>
        <v/>
      </c>
    </row>
    <row r="2387" spans="1:7" x14ac:dyDescent="0.25">
      <c r="A2387">
        <v>90265016</v>
      </c>
      <c r="C2387" t="s">
        <v>5033</v>
      </c>
      <c r="D2387" t="s">
        <v>5034</v>
      </c>
      <c r="E2387">
        <v>4.9000000000000002E-2</v>
      </c>
      <c r="F2387" t="str">
        <f>IFERROR(IF(VLOOKUP(D2387,Benchmark_list_included!B:B,1,FALSE)=D2387,1,""),"")</f>
        <v/>
      </c>
      <c r="G2387" t="str">
        <f>IFERROR(IF(VLOOKUP(D2387,Benchmark_list_excluded!B:B,1,FALSE)=D2387,1,""),"")</f>
        <v/>
      </c>
    </row>
    <row r="2388" spans="1:7" x14ac:dyDescent="0.25">
      <c r="A2388">
        <v>90266089</v>
      </c>
      <c r="C2388" t="s">
        <v>5035</v>
      </c>
      <c r="D2388" t="s">
        <v>5036</v>
      </c>
      <c r="E2388">
        <v>4.9000000000000002E-2</v>
      </c>
      <c r="F2388" t="str">
        <f>IFERROR(IF(VLOOKUP(D2388,Benchmark_list_included!B:B,1,FALSE)=D2388,1,""),"")</f>
        <v/>
      </c>
      <c r="G2388" t="str">
        <f>IFERROR(IF(VLOOKUP(D2388,Benchmark_list_excluded!B:B,1,FALSE)=D2388,1,""),"")</f>
        <v/>
      </c>
    </row>
    <row r="2389" spans="1:7" x14ac:dyDescent="0.25">
      <c r="A2389">
        <v>90266706</v>
      </c>
      <c r="C2389" t="s">
        <v>5037</v>
      </c>
      <c r="D2389" t="s">
        <v>5038</v>
      </c>
      <c r="E2389">
        <v>4.9000000000000002E-2</v>
      </c>
      <c r="F2389" t="str">
        <f>IFERROR(IF(VLOOKUP(D2389,Benchmark_list_included!B:B,1,FALSE)=D2389,1,""),"")</f>
        <v/>
      </c>
      <c r="G2389" t="str">
        <f>IFERROR(IF(VLOOKUP(D2389,Benchmark_list_excluded!B:B,1,FALSE)=D2389,1,""),"")</f>
        <v/>
      </c>
    </row>
    <row r="2390" spans="1:7" x14ac:dyDescent="0.25">
      <c r="A2390">
        <v>90264706</v>
      </c>
      <c r="C2390" t="s">
        <v>5039</v>
      </c>
      <c r="D2390" t="s">
        <v>5040</v>
      </c>
      <c r="E2390">
        <v>4.8000000000000001E-2</v>
      </c>
      <c r="F2390" t="str">
        <f>IFERROR(IF(VLOOKUP(D2390,Benchmark_list_included!B:B,1,FALSE)=D2390,1,""),"")</f>
        <v/>
      </c>
      <c r="G2390" t="str">
        <f>IFERROR(IF(VLOOKUP(D2390,Benchmark_list_excluded!B:B,1,FALSE)=D2390,1,""),"")</f>
        <v/>
      </c>
    </row>
    <row r="2391" spans="1:7" x14ac:dyDescent="0.25">
      <c r="A2391">
        <v>90264834</v>
      </c>
      <c r="C2391" t="s">
        <v>5041</v>
      </c>
      <c r="D2391" t="s">
        <v>5042</v>
      </c>
      <c r="E2391">
        <v>4.8000000000000001E-2</v>
      </c>
      <c r="F2391" t="str">
        <f>IFERROR(IF(VLOOKUP(D2391,Benchmark_list_included!B:B,1,FALSE)=D2391,1,""),"")</f>
        <v/>
      </c>
      <c r="G2391" t="str">
        <f>IFERROR(IF(VLOOKUP(D2391,Benchmark_list_excluded!B:B,1,FALSE)=D2391,1,""),"")</f>
        <v/>
      </c>
    </row>
    <row r="2392" spans="1:7" x14ac:dyDescent="0.25">
      <c r="A2392">
        <v>90266811</v>
      </c>
      <c r="C2392" t="s">
        <v>5043</v>
      </c>
      <c r="D2392" t="s">
        <v>5044</v>
      </c>
      <c r="E2392">
        <v>4.8000000000000001E-2</v>
      </c>
      <c r="F2392" t="str">
        <f>IFERROR(IF(VLOOKUP(D2392,Benchmark_list_included!B:B,1,FALSE)=D2392,1,""),"")</f>
        <v/>
      </c>
      <c r="G2392" t="str">
        <f>IFERROR(IF(VLOOKUP(D2392,Benchmark_list_excluded!B:B,1,FALSE)=D2392,1,""),"")</f>
        <v/>
      </c>
    </row>
    <row r="2393" spans="1:7" x14ac:dyDescent="0.25">
      <c r="A2393">
        <v>90265236</v>
      </c>
      <c r="C2393" t="s">
        <v>5045</v>
      </c>
      <c r="D2393" t="s">
        <v>5046</v>
      </c>
      <c r="E2393">
        <v>4.7E-2</v>
      </c>
      <c r="F2393" t="str">
        <f>IFERROR(IF(VLOOKUP(D2393,Benchmark_list_included!B:B,1,FALSE)=D2393,1,""),"")</f>
        <v/>
      </c>
      <c r="G2393" t="str">
        <f>IFERROR(IF(VLOOKUP(D2393,Benchmark_list_excluded!B:B,1,FALSE)=D2393,1,""),"")</f>
        <v/>
      </c>
    </row>
    <row r="2394" spans="1:7" x14ac:dyDescent="0.25">
      <c r="A2394">
        <v>90266515</v>
      </c>
      <c r="C2394" t="s">
        <v>5047</v>
      </c>
      <c r="D2394" t="s">
        <v>5048</v>
      </c>
      <c r="E2394">
        <v>4.7E-2</v>
      </c>
      <c r="F2394" t="str">
        <f>IFERROR(IF(VLOOKUP(D2394,Benchmark_list_included!B:B,1,FALSE)=D2394,1,""),"")</f>
        <v/>
      </c>
      <c r="G2394" t="str">
        <f>IFERROR(IF(VLOOKUP(D2394,Benchmark_list_excluded!B:B,1,FALSE)=D2394,1,""),"")</f>
        <v/>
      </c>
    </row>
    <row r="2395" spans="1:7" x14ac:dyDescent="0.25">
      <c r="A2395">
        <v>90266427</v>
      </c>
      <c r="C2395" t="s">
        <v>5049</v>
      </c>
      <c r="D2395" t="s">
        <v>5050</v>
      </c>
      <c r="E2395">
        <v>4.5999999999999999E-2</v>
      </c>
      <c r="F2395" t="str">
        <f>IFERROR(IF(VLOOKUP(D2395,Benchmark_list_included!B:B,1,FALSE)=D2395,1,""),"")</f>
        <v/>
      </c>
      <c r="G2395" t="str">
        <f>IFERROR(IF(VLOOKUP(D2395,Benchmark_list_excluded!B:B,1,FALSE)=D2395,1,""),"")</f>
        <v/>
      </c>
    </row>
    <row r="2396" spans="1:7" x14ac:dyDescent="0.25">
      <c r="A2396">
        <v>90266449</v>
      </c>
      <c r="C2396" t="s">
        <v>5051</v>
      </c>
      <c r="D2396" t="s">
        <v>5052</v>
      </c>
      <c r="E2396">
        <v>4.5999999999999999E-2</v>
      </c>
      <c r="F2396" t="str">
        <f>IFERROR(IF(VLOOKUP(D2396,Benchmark_list_included!B:B,1,FALSE)=D2396,1,""),"")</f>
        <v/>
      </c>
      <c r="G2396" t="str">
        <f>IFERROR(IF(VLOOKUP(D2396,Benchmark_list_excluded!B:B,1,FALSE)=D2396,1,""),"")</f>
        <v/>
      </c>
    </row>
    <row r="2397" spans="1:7" x14ac:dyDescent="0.25">
      <c r="A2397">
        <v>90264676</v>
      </c>
      <c r="C2397" t="s">
        <v>5053</v>
      </c>
      <c r="D2397" t="s">
        <v>5054</v>
      </c>
      <c r="E2397">
        <v>4.4999999999999998E-2</v>
      </c>
      <c r="F2397" t="str">
        <f>IFERROR(IF(VLOOKUP(D2397,Benchmark_list_included!B:B,1,FALSE)=D2397,1,""),"")</f>
        <v/>
      </c>
      <c r="G2397" t="str">
        <f>IFERROR(IF(VLOOKUP(D2397,Benchmark_list_excluded!B:B,1,FALSE)=D2397,1,""),"")</f>
        <v/>
      </c>
    </row>
    <row r="2398" spans="1:7" x14ac:dyDescent="0.25">
      <c r="A2398">
        <v>90265108</v>
      </c>
      <c r="C2398" t="s">
        <v>5055</v>
      </c>
      <c r="D2398" t="s">
        <v>5056</v>
      </c>
      <c r="E2398">
        <v>4.4999999999999998E-2</v>
      </c>
      <c r="F2398" t="str">
        <f>IFERROR(IF(VLOOKUP(D2398,Benchmark_list_included!B:B,1,FALSE)=D2398,1,""),"")</f>
        <v/>
      </c>
      <c r="G2398" t="str">
        <f>IFERROR(IF(VLOOKUP(D2398,Benchmark_list_excluded!B:B,1,FALSE)=D2398,1,""),"")</f>
        <v/>
      </c>
    </row>
    <row r="2399" spans="1:7" x14ac:dyDescent="0.25">
      <c r="A2399">
        <v>90265578</v>
      </c>
      <c r="C2399" t="s">
        <v>489</v>
      </c>
      <c r="D2399" t="s">
        <v>488</v>
      </c>
      <c r="E2399">
        <v>4.4999999999999998E-2</v>
      </c>
      <c r="F2399" t="str">
        <f>IFERROR(IF(VLOOKUP(D2399,Benchmark_list_included!B:B,1,FALSE)=D2399,1,""),"")</f>
        <v/>
      </c>
      <c r="G2399">
        <f>IFERROR(IF(VLOOKUP(D2399,Benchmark_list_excluded!B:B,1,FALSE)=D2399,1,""),"")</f>
        <v>1</v>
      </c>
    </row>
    <row r="2400" spans="1:7" x14ac:dyDescent="0.25">
      <c r="A2400">
        <v>90265622</v>
      </c>
      <c r="C2400" t="s">
        <v>5057</v>
      </c>
      <c r="D2400" t="s">
        <v>5058</v>
      </c>
      <c r="E2400">
        <v>4.4999999999999998E-2</v>
      </c>
      <c r="F2400" t="str">
        <f>IFERROR(IF(VLOOKUP(D2400,Benchmark_list_included!B:B,1,FALSE)=D2400,1,""),"")</f>
        <v/>
      </c>
      <c r="G2400" t="str">
        <f>IFERROR(IF(VLOOKUP(D2400,Benchmark_list_excluded!B:B,1,FALSE)=D2400,1,""),"")</f>
        <v/>
      </c>
    </row>
    <row r="2401" spans="1:7" x14ac:dyDescent="0.25">
      <c r="A2401">
        <v>90267091</v>
      </c>
      <c r="C2401" t="s">
        <v>5059</v>
      </c>
      <c r="D2401" t="s">
        <v>5060</v>
      </c>
      <c r="E2401">
        <v>4.4999999999999998E-2</v>
      </c>
      <c r="F2401" t="str">
        <f>IFERROR(IF(VLOOKUP(D2401,Benchmark_list_included!B:B,1,FALSE)=D2401,1,""),"")</f>
        <v/>
      </c>
      <c r="G2401" t="str">
        <f>IFERROR(IF(VLOOKUP(D2401,Benchmark_list_excluded!B:B,1,FALSE)=D2401,1,""),"")</f>
        <v/>
      </c>
    </row>
    <row r="2402" spans="1:7" x14ac:dyDescent="0.25">
      <c r="A2402">
        <v>90265797</v>
      </c>
      <c r="C2402" t="s">
        <v>5061</v>
      </c>
      <c r="D2402" t="s">
        <v>5062</v>
      </c>
      <c r="E2402">
        <v>4.3999999999999997E-2</v>
      </c>
      <c r="F2402" t="str">
        <f>IFERROR(IF(VLOOKUP(D2402,Benchmark_list_included!B:B,1,FALSE)=D2402,1,""),"")</f>
        <v/>
      </c>
      <c r="G2402" t="str">
        <f>IFERROR(IF(VLOOKUP(D2402,Benchmark_list_excluded!B:B,1,FALSE)=D2402,1,""),"")</f>
        <v/>
      </c>
    </row>
    <row r="2403" spans="1:7" x14ac:dyDescent="0.25">
      <c r="A2403">
        <v>90265826</v>
      </c>
      <c r="C2403" t="s">
        <v>5063</v>
      </c>
      <c r="D2403" t="s">
        <v>5064</v>
      </c>
      <c r="E2403">
        <v>4.3999999999999997E-2</v>
      </c>
      <c r="F2403" t="str">
        <f>IFERROR(IF(VLOOKUP(D2403,Benchmark_list_included!B:B,1,FALSE)=D2403,1,""),"")</f>
        <v/>
      </c>
      <c r="G2403" t="str">
        <f>IFERROR(IF(VLOOKUP(D2403,Benchmark_list_excluded!B:B,1,FALSE)=D2403,1,""),"")</f>
        <v/>
      </c>
    </row>
    <row r="2404" spans="1:7" x14ac:dyDescent="0.25">
      <c r="A2404">
        <v>90266122</v>
      </c>
      <c r="C2404" t="s">
        <v>5065</v>
      </c>
      <c r="D2404" t="s">
        <v>5066</v>
      </c>
      <c r="E2404">
        <v>4.3999999999999997E-2</v>
      </c>
      <c r="F2404" t="str">
        <f>IFERROR(IF(VLOOKUP(D2404,Benchmark_list_included!B:B,1,FALSE)=D2404,1,""),"")</f>
        <v/>
      </c>
      <c r="G2404" t="str">
        <f>IFERROR(IF(VLOOKUP(D2404,Benchmark_list_excluded!B:B,1,FALSE)=D2404,1,""),"")</f>
        <v/>
      </c>
    </row>
    <row r="2405" spans="1:7" x14ac:dyDescent="0.25">
      <c r="A2405">
        <v>90265103</v>
      </c>
      <c r="C2405" t="s">
        <v>5067</v>
      </c>
      <c r="D2405" t="s">
        <v>5068</v>
      </c>
      <c r="E2405">
        <v>4.2000000000000003E-2</v>
      </c>
      <c r="F2405" t="str">
        <f>IFERROR(IF(VLOOKUP(D2405,Benchmark_list_included!B:B,1,FALSE)=D2405,1,""),"")</f>
        <v/>
      </c>
      <c r="G2405" t="str">
        <f>IFERROR(IF(VLOOKUP(D2405,Benchmark_list_excluded!B:B,1,FALSE)=D2405,1,""),"")</f>
        <v/>
      </c>
    </row>
    <row r="2406" spans="1:7" x14ac:dyDescent="0.25">
      <c r="A2406">
        <v>90266110</v>
      </c>
      <c r="C2406" t="s">
        <v>5069</v>
      </c>
      <c r="D2406" t="s">
        <v>5070</v>
      </c>
      <c r="E2406">
        <v>4.1000000000000002E-2</v>
      </c>
      <c r="F2406" t="str">
        <f>IFERROR(IF(VLOOKUP(D2406,Benchmark_list_included!B:B,1,FALSE)=D2406,1,""),"")</f>
        <v/>
      </c>
      <c r="G2406" t="str">
        <f>IFERROR(IF(VLOOKUP(D2406,Benchmark_list_excluded!B:B,1,FALSE)=D2406,1,""),"")</f>
        <v/>
      </c>
    </row>
    <row r="2407" spans="1:7" x14ac:dyDescent="0.25">
      <c r="A2407">
        <v>90267323</v>
      </c>
      <c r="C2407" t="s">
        <v>5071</v>
      </c>
      <c r="D2407" t="s">
        <v>5072</v>
      </c>
      <c r="E2407">
        <v>4.1000000000000002E-2</v>
      </c>
      <c r="F2407" t="str">
        <f>IFERROR(IF(VLOOKUP(D2407,Benchmark_list_included!B:B,1,FALSE)=D2407,1,""),"")</f>
        <v/>
      </c>
      <c r="G2407" t="str">
        <f>IFERROR(IF(VLOOKUP(D2407,Benchmark_list_excluded!B:B,1,FALSE)=D2407,1,""),"")</f>
        <v/>
      </c>
    </row>
    <row r="2408" spans="1:7" x14ac:dyDescent="0.25">
      <c r="A2408">
        <v>90266106</v>
      </c>
      <c r="C2408" t="s">
        <v>5073</v>
      </c>
      <c r="D2408" t="s">
        <v>5074</v>
      </c>
      <c r="E2408">
        <v>0.04</v>
      </c>
      <c r="F2408" t="str">
        <f>IFERROR(IF(VLOOKUP(D2408,Benchmark_list_included!B:B,1,FALSE)=D2408,1,""),"")</f>
        <v/>
      </c>
      <c r="G2408" t="str">
        <f>IFERROR(IF(VLOOKUP(D2408,Benchmark_list_excluded!B:B,1,FALSE)=D2408,1,""),"")</f>
        <v/>
      </c>
    </row>
    <row r="2409" spans="1:7" x14ac:dyDescent="0.25">
      <c r="A2409">
        <v>90266804</v>
      </c>
      <c r="C2409" t="s">
        <v>5075</v>
      </c>
      <c r="D2409" t="s">
        <v>5076</v>
      </c>
      <c r="E2409">
        <v>0.04</v>
      </c>
      <c r="F2409" t="str">
        <f>IFERROR(IF(VLOOKUP(D2409,Benchmark_list_included!B:B,1,FALSE)=D2409,1,""),"")</f>
        <v/>
      </c>
      <c r="G2409" t="str">
        <f>IFERROR(IF(VLOOKUP(D2409,Benchmark_list_excluded!B:B,1,FALSE)=D2409,1,""),"")</f>
        <v/>
      </c>
    </row>
    <row r="2410" spans="1:7" x14ac:dyDescent="0.25">
      <c r="A2410">
        <v>90266857</v>
      </c>
      <c r="C2410" t="s">
        <v>5077</v>
      </c>
      <c r="D2410" t="s">
        <v>5078</v>
      </c>
      <c r="E2410">
        <v>0.04</v>
      </c>
      <c r="F2410" t="str">
        <f>IFERROR(IF(VLOOKUP(D2410,Benchmark_list_included!B:B,1,FALSE)=D2410,1,""),"")</f>
        <v/>
      </c>
      <c r="G2410" t="str">
        <f>IFERROR(IF(VLOOKUP(D2410,Benchmark_list_excluded!B:B,1,FALSE)=D2410,1,""),"")</f>
        <v/>
      </c>
    </row>
    <row r="2411" spans="1:7" x14ac:dyDescent="0.25">
      <c r="A2411">
        <v>90265272</v>
      </c>
      <c r="C2411" t="s">
        <v>5079</v>
      </c>
      <c r="D2411" t="s">
        <v>5080</v>
      </c>
      <c r="E2411">
        <v>3.9E-2</v>
      </c>
      <c r="F2411" t="str">
        <f>IFERROR(IF(VLOOKUP(D2411,Benchmark_list_included!B:B,1,FALSE)=D2411,1,""),"")</f>
        <v/>
      </c>
      <c r="G2411" t="str">
        <f>IFERROR(IF(VLOOKUP(D2411,Benchmark_list_excluded!B:B,1,FALSE)=D2411,1,""),"")</f>
        <v/>
      </c>
    </row>
    <row r="2412" spans="1:7" x14ac:dyDescent="0.25">
      <c r="A2412">
        <v>90265333</v>
      </c>
      <c r="C2412" t="s">
        <v>5081</v>
      </c>
      <c r="D2412" t="s">
        <v>5082</v>
      </c>
      <c r="E2412">
        <v>3.6999999999999998E-2</v>
      </c>
      <c r="F2412" t="str">
        <f>IFERROR(IF(VLOOKUP(D2412,Benchmark_list_included!B:B,1,FALSE)=D2412,1,""),"")</f>
        <v/>
      </c>
      <c r="G2412" t="str">
        <f>IFERROR(IF(VLOOKUP(D2412,Benchmark_list_excluded!B:B,1,FALSE)=D2412,1,""),"")</f>
        <v/>
      </c>
    </row>
    <row r="2413" spans="1:7" x14ac:dyDescent="0.25">
      <c r="A2413">
        <v>90265455</v>
      </c>
      <c r="C2413" t="s">
        <v>5083</v>
      </c>
      <c r="D2413" t="s">
        <v>5084</v>
      </c>
      <c r="E2413">
        <v>3.5999999999999997E-2</v>
      </c>
      <c r="F2413" t="str">
        <f>IFERROR(IF(VLOOKUP(D2413,Benchmark_list_included!B:B,1,FALSE)=D2413,1,""),"")</f>
        <v/>
      </c>
      <c r="G2413" t="str">
        <f>IFERROR(IF(VLOOKUP(D2413,Benchmark_list_excluded!B:B,1,FALSE)=D2413,1,""),"")</f>
        <v/>
      </c>
    </row>
    <row r="2414" spans="1:7" x14ac:dyDescent="0.25">
      <c r="A2414">
        <v>90267043</v>
      </c>
      <c r="C2414" t="s">
        <v>486</v>
      </c>
      <c r="D2414" t="s">
        <v>484</v>
      </c>
      <c r="E2414">
        <v>3.5999999999999997E-2</v>
      </c>
      <c r="F2414" t="str">
        <f>IFERROR(IF(VLOOKUP(D2414,Benchmark_list_included!B:B,1,FALSE)=D2414,1,""),"")</f>
        <v/>
      </c>
      <c r="G2414">
        <f>IFERROR(IF(VLOOKUP(D2414,Benchmark_list_excluded!B:B,1,FALSE)=D2414,1,""),"")</f>
        <v>1</v>
      </c>
    </row>
    <row r="2415" spans="1:7" x14ac:dyDescent="0.25">
      <c r="A2415">
        <v>90265153</v>
      </c>
      <c r="C2415" t="s">
        <v>5085</v>
      </c>
      <c r="D2415" t="s">
        <v>5086</v>
      </c>
      <c r="E2415">
        <v>3.4000000000000002E-2</v>
      </c>
      <c r="F2415" t="str">
        <f>IFERROR(IF(VLOOKUP(D2415,Benchmark_list_included!B:B,1,FALSE)=D2415,1,""),"")</f>
        <v/>
      </c>
      <c r="G2415" t="str">
        <f>IFERROR(IF(VLOOKUP(D2415,Benchmark_list_excluded!B:B,1,FALSE)=D2415,1,""),"")</f>
        <v/>
      </c>
    </row>
    <row r="2416" spans="1:7" x14ac:dyDescent="0.25">
      <c r="A2416">
        <v>90265423</v>
      </c>
      <c r="C2416" t="s">
        <v>5087</v>
      </c>
      <c r="D2416" t="s">
        <v>5088</v>
      </c>
      <c r="E2416">
        <v>3.3000000000000002E-2</v>
      </c>
      <c r="F2416" t="str">
        <f>IFERROR(IF(VLOOKUP(D2416,Benchmark_list_included!B:B,1,FALSE)=D2416,1,""),"")</f>
        <v/>
      </c>
      <c r="G2416" t="str">
        <f>IFERROR(IF(VLOOKUP(D2416,Benchmark_list_excluded!B:B,1,FALSE)=D2416,1,""),"")</f>
        <v/>
      </c>
    </row>
    <row r="2417" spans="1:7" x14ac:dyDescent="0.25">
      <c r="A2417">
        <v>90266704</v>
      </c>
      <c r="C2417" t="s">
        <v>5089</v>
      </c>
      <c r="D2417" t="s">
        <v>5090</v>
      </c>
      <c r="E2417">
        <v>3.1E-2</v>
      </c>
      <c r="F2417" t="str">
        <f>IFERROR(IF(VLOOKUP(D2417,Benchmark_list_included!B:B,1,FALSE)=D2417,1,""),"")</f>
        <v/>
      </c>
      <c r="G2417" t="str">
        <f>IFERROR(IF(VLOOKUP(D2417,Benchmark_list_excluded!B:B,1,FALSE)=D2417,1,""),"")</f>
        <v/>
      </c>
    </row>
    <row r="2418" spans="1:7" x14ac:dyDescent="0.25">
      <c r="A2418">
        <v>90266355</v>
      </c>
      <c r="C2418" t="s">
        <v>5091</v>
      </c>
      <c r="D2418" t="s">
        <v>5092</v>
      </c>
      <c r="E2418"/>
      <c r="F2418" t="str">
        <f>IFERROR(IF(VLOOKUP(D2418,Benchmark_list_included!B:B,1,FALSE)=D2418,1,""),"")</f>
        <v/>
      </c>
      <c r="G2418" t="str">
        <f>IFERROR(IF(VLOOKUP(D2418,Benchmark_list_excluded!B:B,1,FALSE)=D2418,1,""),"")</f>
        <v/>
      </c>
    </row>
  </sheetData>
  <pageMargins left="0.7" right="0.7" top="0.75" bottom="0.75" header="0.3" footer="0.3"/>
  <legacyDrawing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06F77-3914-4EB5-9FD4-562793A5E0D3}">
  <dimension ref="A1:M2418"/>
  <sheetViews>
    <sheetView zoomScale="80" zoomScaleNormal="80" workbookViewId="0">
      <selection activeCell="E6" sqref="E6"/>
    </sheetView>
  </sheetViews>
  <sheetFormatPr defaultColWidth="8.75" defaultRowHeight="15.75" x14ac:dyDescent="0.25"/>
  <cols>
    <col min="1" max="1" width="11" style="7" bestFit="1" customWidth="1"/>
    <col min="2" max="2" width="17" customWidth="1"/>
    <col min="3" max="3" width="25.5" customWidth="1"/>
    <col min="4" max="4" width="41.75" customWidth="1"/>
    <col min="5" max="5" width="11.25" customWidth="1"/>
    <col min="6" max="6" width="35.625" style="7" bestFit="1" customWidth="1"/>
    <col min="7" max="7" width="36" bestFit="1" customWidth="1"/>
  </cols>
  <sheetData>
    <row r="1" spans="1:13" x14ac:dyDescent="0.25">
      <c r="A1" s="9" t="s">
        <v>572</v>
      </c>
      <c r="B1" s="9" t="s">
        <v>573</v>
      </c>
      <c r="C1" s="9" t="s">
        <v>574</v>
      </c>
      <c r="D1" s="9" t="s">
        <v>575</v>
      </c>
      <c r="E1" s="10" t="s">
        <v>576</v>
      </c>
      <c r="F1" s="25" t="s">
        <v>577</v>
      </c>
      <c r="G1" s="25" t="s">
        <v>578</v>
      </c>
    </row>
    <row r="2" spans="1:13" x14ac:dyDescent="0.25">
      <c r="A2">
        <v>90265687</v>
      </c>
      <c r="C2" t="s">
        <v>751</v>
      </c>
      <c r="D2" t="s">
        <v>752</v>
      </c>
      <c r="E2">
        <v>0.95099999999999996</v>
      </c>
      <c r="F2" t="str">
        <f>IFERROR(IF(VLOOKUP(D2,Benchmark_list_included!B:B,1,FALSE)=D2,1,""),"")</f>
        <v/>
      </c>
      <c r="G2" t="str">
        <f>IFERROR(IF(VLOOKUP(D2,Benchmark_list_excluded!B:B,1,FALSE)=D2,1,""),"")</f>
        <v/>
      </c>
    </row>
    <row r="3" spans="1:13" x14ac:dyDescent="0.25">
      <c r="A3">
        <v>90266757</v>
      </c>
      <c r="C3" t="s">
        <v>2595</v>
      </c>
      <c r="D3" t="s">
        <v>2596</v>
      </c>
      <c r="E3">
        <v>0.94699999999999995</v>
      </c>
      <c r="F3" t="str">
        <f>IFERROR(IF(VLOOKUP(D3,Benchmark_list_included!B:B,1,FALSE)=D3,1,""),"")</f>
        <v/>
      </c>
      <c r="G3" t="str">
        <f>IFERROR(IF(VLOOKUP(D3,Benchmark_list_excluded!B:B,1,FALSE)=D3,1,""),"")</f>
        <v/>
      </c>
    </row>
    <row r="4" spans="1:13" x14ac:dyDescent="0.25">
      <c r="A4">
        <v>90264719</v>
      </c>
      <c r="C4" t="s">
        <v>1398</v>
      </c>
      <c r="D4" t="s">
        <v>1399</v>
      </c>
      <c r="E4">
        <v>0.94599999999999995</v>
      </c>
      <c r="F4" t="str">
        <f>IFERROR(IF(VLOOKUP(D4,Benchmark_list_included!B:B,1,FALSE)=D4,1,""),"")</f>
        <v/>
      </c>
      <c r="G4" t="str">
        <f>IFERROR(IF(VLOOKUP(D4,Benchmark_list_excluded!B:B,1,FALSE)=D4,1,""),"")</f>
        <v/>
      </c>
    </row>
    <row r="5" spans="1:13" x14ac:dyDescent="0.25">
      <c r="A5">
        <v>90265613</v>
      </c>
      <c r="C5" t="s">
        <v>1532</v>
      </c>
      <c r="D5" t="s">
        <v>1533</v>
      </c>
      <c r="E5">
        <v>0.94299999999999995</v>
      </c>
      <c r="F5" t="str">
        <f>IFERROR(IF(VLOOKUP(D5,Benchmark_list_included!B:B,1,FALSE)=D5,1,""),"")</f>
        <v/>
      </c>
      <c r="G5" t="str">
        <f>IFERROR(IF(VLOOKUP(D5,Benchmark_list_excluded!B:B,1,FALSE)=D5,1,""),"")</f>
        <v/>
      </c>
    </row>
    <row r="6" spans="1:13" x14ac:dyDescent="0.25">
      <c r="A6">
        <v>90267047</v>
      </c>
      <c r="C6" t="s">
        <v>1705</v>
      </c>
      <c r="D6" t="s">
        <v>1706</v>
      </c>
      <c r="E6">
        <v>0.94199999999999995</v>
      </c>
      <c r="F6" t="str">
        <f>IFERROR(IF(VLOOKUP(D6,Benchmark_list_included!B:B,1,FALSE)=D6,1,""),"")</f>
        <v/>
      </c>
      <c r="G6" t="str">
        <f>IFERROR(IF(VLOOKUP(D6,Benchmark_list_excluded!B:B,1,FALSE)=D6,1,""),"")</f>
        <v/>
      </c>
    </row>
    <row r="7" spans="1:13" x14ac:dyDescent="0.25">
      <c r="A7">
        <v>90265330</v>
      </c>
      <c r="C7" t="s">
        <v>1731</v>
      </c>
      <c r="D7" t="s">
        <v>1732</v>
      </c>
      <c r="E7">
        <v>0.93799999999999994</v>
      </c>
      <c r="F7" t="str">
        <f>IFERROR(IF(VLOOKUP(D7,Benchmark_list_included!B:B,1,FALSE)=D7,1,""),"")</f>
        <v/>
      </c>
      <c r="G7" t="str">
        <f>IFERROR(IF(VLOOKUP(D7,Benchmark_list_excluded!B:B,1,FALSE)=D7,1,""),"")</f>
        <v/>
      </c>
      <c r="M7" t="s">
        <v>46</v>
      </c>
    </row>
    <row r="8" spans="1:13" x14ac:dyDescent="0.25">
      <c r="A8">
        <v>90265315</v>
      </c>
      <c r="C8" t="s">
        <v>2326</v>
      </c>
      <c r="D8" t="s">
        <v>2327</v>
      </c>
      <c r="E8">
        <v>0.93700000000000006</v>
      </c>
      <c r="F8" t="str">
        <f>IFERROR(IF(VLOOKUP(D8,Benchmark_list_included!B:B,1,FALSE)=D8,1,""),"")</f>
        <v/>
      </c>
      <c r="G8" t="str">
        <f>IFERROR(IF(VLOOKUP(D8,Benchmark_list_excluded!B:B,1,FALSE)=D8,1,""),"")</f>
        <v/>
      </c>
    </row>
    <row r="9" spans="1:13" x14ac:dyDescent="0.25">
      <c r="A9">
        <v>90266322</v>
      </c>
      <c r="C9" t="s">
        <v>1668</v>
      </c>
      <c r="D9" t="s">
        <v>1669</v>
      </c>
      <c r="E9">
        <v>0.93700000000000006</v>
      </c>
      <c r="F9" t="str">
        <f>IFERROR(IF(VLOOKUP(D9,Benchmark_list_included!B:B,1,FALSE)=D9,1,""),"")</f>
        <v/>
      </c>
      <c r="G9" t="str">
        <f>IFERROR(IF(VLOOKUP(D9,Benchmark_list_excluded!B:B,1,FALSE)=D9,1,""),"")</f>
        <v/>
      </c>
    </row>
    <row r="10" spans="1:13" x14ac:dyDescent="0.25">
      <c r="A10">
        <v>90264889</v>
      </c>
      <c r="C10" t="s">
        <v>599</v>
      </c>
      <c r="D10" t="s">
        <v>600</v>
      </c>
      <c r="E10">
        <v>0.93200000000000005</v>
      </c>
      <c r="F10" t="str">
        <f>IFERROR(IF(VLOOKUP(D10,Benchmark_list_included!B:B,1,FALSE)=D10,1,""),"")</f>
        <v/>
      </c>
      <c r="G10" t="str">
        <f>IFERROR(IF(VLOOKUP(D10,Benchmark_list_excluded!B:B,1,FALSE)=D10,1,""),"")</f>
        <v/>
      </c>
    </row>
    <row r="11" spans="1:13" x14ac:dyDescent="0.25">
      <c r="A11">
        <v>90265594</v>
      </c>
      <c r="C11" t="s">
        <v>903</v>
      </c>
      <c r="D11" t="s">
        <v>904</v>
      </c>
      <c r="E11">
        <v>0.93200000000000005</v>
      </c>
      <c r="F11" t="str">
        <f>IFERROR(IF(VLOOKUP(D11,Benchmark_list_included!B:B,1,FALSE)=D11,1,""),"")</f>
        <v/>
      </c>
      <c r="G11" t="str">
        <f>IFERROR(IF(VLOOKUP(D11,Benchmark_list_excluded!B:B,1,FALSE)=D11,1,""),"")</f>
        <v/>
      </c>
    </row>
    <row r="12" spans="1:13" x14ac:dyDescent="0.25">
      <c r="A12">
        <v>90267221</v>
      </c>
      <c r="C12" t="s">
        <v>1178</v>
      </c>
      <c r="D12" t="s">
        <v>1179</v>
      </c>
      <c r="E12">
        <v>0.93100000000000005</v>
      </c>
      <c r="F12" t="str">
        <f>IFERROR(IF(VLOOKUP(D12,Benchmark_list_included!B:B,1,FALSE)=D12,1,""),"")</f>
        <v/>
      </c>
      <c r="G12" t="str">
        <f>IFERROR(IF(VLOOKUP(D12,Benchmark_list_excluded!B:B,1,FALSE)=D12,1,""),"")</f>
        <v/>
      </c>
    </row>
    <row r="13" spans="1:13" x14ac:dyDescent="0.25">
      <c r="A13">
        <v>90265515</v>
      </c>
      <c r="C13" t="s">
        <v>615</v>
      </c>
      <c r="D13" t="s">
        <v>616</v>
      </c>
      <c r="E13">
        <v>0.92900000000000005</v>
      </c>
      <c r="F13" t="str">
        <f>IFERROR(IF(VLOOKUP(D13,Benchmark_list_included!B:B,1,FALSE)=D13,1,""),"")</f>
        <v/>
      </c>
      <c r="G13" t="str">
        <f>IFERROR(IF(VLOOKUP(D13,Benchmark_list_excluded!B:B,1,FALSE)=D13,1,""),"")</f>
        <v/>
      </c>
    </row>
    <row r="14" spans="1:13" x14ac:dyDescent="0.25">
      <c r="A14">
        <v>90266851</v>
      </c>
      <c r="C14" t="s">
        <v>661</v>
      </c>
      <c r="D14" t="s">
        <v>662</v>
      </c>
      <c r="E14">
        <v>0.92900000000000005</v>
      </c>
      <c r="F14" t="str">
        <f>IFERROR(IF(VLOOKUP(D14,Benchmark_list_included!B:B,1,FALSE)=D14,1,""),"")</f>
        <v/>
      </c>
      <c r="G14" t="str">
        <f>IFERROR(IF(VLOOKUP(D14,Benchmark_list_excluded!B:B,1,FALSE)=D14,1,""),"")</f>
        <v/>
      </c>
    </row>
    <row r="15" spans="1:13" x14ac:dyDescent="0.25">
      <c r="A15">
        <v>90267088</v>
      </c>
      <c r="C15" t="s">
        <v>861</v>
      </c>
      <c r="D15" t="s">
        <v>1504</v>
      </c>
      <c r="E15">
        <v>0.92900000000000005</v>
      </c>
      <c r="F15" t="str">
        <f>IFERROR(IF(VLOOKUP(D15,Benchmark_list_included!B:B,1,FALSE)=D15,1,""),"")</f>
        <v/>
      </c>
      <c r="G15" t="str">
        <f>IFERROR(IF(VLOOKUP(D15,Benchmark_list_excluded!B:B,1,FALSE)=D15,1,""),"")</f>
        <v/>
      </c>
    </row>
    <row r="16" spans="1:13" x14ac:dyDescent="0.25">
      <c r="A16">
        <v>90264694</v>
      </c>
      <c r="C16" t="s">
        <v>1161</v>
      </c>
      <c r="D16" t="s">
        <v>1162</v>
      </c>
      <c r="E16">
        <v>0.92800000000000005</v>
      </c>
      <c r="F16" t="str">
        <f>IFERROR(IF(VLOOKUP(D16,Benchmark_list_included!B:B,1,FALSE)=D16,1,""),"")</f>
        <v/>
      </c>
      <c r="G16" t="str">
        <f>IFERROR(IF(VLOOKUP(D16,Benchmark_list_excluded!B:B,1,FALSE)=D16,1,""),"")</f>
        <v/>
      </c>
    </row>
    <row r="17" spans="1:10" x14ac:dyDescent="0.25">
      <c r="A17">
        <v>90265140</v>
      </c>
      <c r="C17" t="s">
        <v>1374</v>
      </c>
      <c r="D17" t="s">
        <v>1375</v>
      </c>
      <c r="E17">
        <v>0.92700000000000005</v>
      </c>
      <c r="F17" t="str">
        <f>IFERROR(IF(VLOOKUP(D17,Benchmark_list_included!B:B,1,FALSE)=D17,1,""),"")</f>
        <v/>
      </c>
      <c r="G17" t="str">
        <f>IFERROR(IF(VLOOKUP(D17,Benchmark_list_excluded!B:B,1,FALSE)=D17,1,""),"")</f>
        <v/>
      </c>
    </row>
    <row r="18" spans="1:10" x14ac:dyDescent="0.25">
      <c r="A18">
        <v>90266720</v>
      </c>
      <c r="C18" t="s">
        <v>2505</v>
      </c>
      <c r="D18" t="s">
        <v>2506</v>
      </c>
      <c r="E18">
        <v>0.92700000000000005</v>
      </c>
      <c r="F18" t="str">
        <f>IFERROR(IF(VLOOKUP(D18,Benchmark_list_included!B:B,1,FALSE)=D18,1,""),"")</f>
        <v/>
      </c>
      <c r="G18" t="str">
        <f>IFERROR(IF(VLOOKUP(D18,Benchmark_list_excluded!B:B,1,FALSE)=D18,1,""),"")</f>
        <v/>
      </c>
    </row>
    <row r="19" spans="1:10" x14ac:dyDescent="0.25">
      <c r="A19">
        <v>90265873</v>
      </c>
      <c r="C19" t="s">
        <v>1466</v>
      </c>
      <c r="D19" t="s">
        <v>1467</v>
      </c>
      <c r="E19">
        <v>0.92600000000000005</v>
      </c>
      <c r="F19" t="str">
        <f>IFERROR(IF(VLOOKUP(D19,Benchmark_list_included!B:B,1,FALSE)=D19,1,""),"")</f>
        <v/>
      </c>
      <c r="G19" t="str">
        <f>IFERROR(IF(VLOOKUP(D19,Benchmark_list_excluded!B:B,1,FALSE)=D19,1,""),"")</f>
        <v/>
      </c>
    </row>
    <row r="20" spans="1:10" x14ac:dyDescent="0.25">
      <c r="A20">
        <v>90266075</v>
      </c>
      <c r="C20" t="s">
        <v>713</v>
      </c>
      <c r="D20" t="s">
        <v>714</v>
      </c>
      <c r="E20">
        <v>0.92600000000000005</v>
      </c>
      <c r="F20" t="str">
        <f>IFERROR(IF(VLOOKUP(D20,Benchmark_list_included!B:B,1,FALSE)=D20,1,""),"")</f>
        <v/>
      </c>
      <c r="G20" t="str">
        <f>IFERROR(IF(VLOOKUP(D20,Benchmark_list_excluded!B:B,1,FALSE)=D20,1,""),"")</f>
        <v/>
      </c>
    </row>
    <row r="21" spans="1:10" x14ac:dyDescent="0.25">
      <c r="A21">
        <v>90264916</v>
      </c>
      <c r="C21" t="s">
        <v>605</v>
      </c>
      <c r="D21" t="s">
        <v>606</v>
      </c>
      <c r="E21">
        <v>0.92500000000000004</v>
      </c>
      <c r="F21" t="str">
        <f>IFERROR(IF(VLOOKUP(D21,Benchmark_list_included!B:B,1,FALSE)=D21,1,""),"")</f>
        <v/>
      </c>
      <c r="G21" t="str">
        <f>IFERROR(IF(VLOOKUP(D21,Benchmark_list_excluded!B:B,1,FALSE)=D21,1,""),"")</f>
        <v/>
      </c>
      <c r="J21" t="s">
        <v>46</v>
      </c>
    </row>
    <row r="22" spans="1:10" x14ac:dyDescent="0.25">
      <c r="A22">
        <v>90265285</v>
      </c>
      <c r="C22" t="s">
        <v>1880</v>
      </c>
      <c r="D22" t="s">
        <v>1881</v>
      </c>
      <c r="E22">
        <v>0.92500000000000004</v>
      </c>
      <c r="F22" t="str">
        <f>IFERROR(IF(VLOOKUP(D22,Benchmark_list_included!B:B,1,FALSE)=D22,1,""),"")</f>
        <v/>
      </c>
      <c r="G22" t="str">
        <f>IFERROR(IF(VLOOKUP(D22,Benchmark_list_excluded!B:B,1,FALSE)=D22,1,""),"")</f>
        <v/>
      </c>
    </row>
    <row r="23" spans="1:10" x14ac:dyDescent="0.25">
      <c r="A23">
        <v>90266456</v>
      </c>
      <c r="C23" t="s">
        <v>2030</v>
      </c>
      <c r="D23" t="s">
        <v>2031</v>
      </c>
      <c r="E23">
        <v>0.92500000000000004</v>
      </c>
      <c r="F23" t="str">
        <f>IFERROR(IF(VLOOKUP(D23,Benchmark_list_included!B:B,1,FALSE)=D23,1,""),"")</f>
        <v/>
      </c>
      <c r="G23" t="str">
        <f>IFERROR(IF(VLOOKUP(D23,Benchmark_list_excluded!B:B,1,FALSE)=D23,1,""),"")</f>
        <v/>
      </c>
    </row>
    <row r="24" spans="1:10" x14ac:dyDescent="0.25">
      <c r="A24">
        <v>90264721</v>
      </c>
      <c r="C24" t="s">
        <v>1079</v>
      </c>
      <c r="D24" t="s">
        <v>1080</v>
      </c>
      <c r="E24">
        <v>0.92400000000000004</v>
      </c>
      <c r="F24" t="str">
        <f>IFERROR(IF(VLOOKUP(D24,Benchmark_list_included!B:B,1,FALSE)=D24,1,""),"")</f>
        <v/>
      </c>
      <c r="G24" t="str">
        <f>IFERROR(IF(VLOOKUP(D24,Benchmark_list_excluded!B:B,1,FALSE)=D24,1,""),"")</f>
        <v/>
      </c>
    </row>
    <row r="25" spans="1:10" x14ac:dyDescent="0.25">
      <c r="A25">
        <v>90264944</v>
      </c>
      <c r="C25" t="s">
        <v>837</v>
      </c>
      <c r="D25" t="s">
        <v>838</v>
      </c>
      <c r="E25">
        <v>0.92300000000000004</v>
      </c>
      <c r="F25" t="str">
        <f>IFERROR(IF(VLOOKUP(D25,Benchmark_list_included!B:B,1,FALSE)=D25,1,""),"")</f>
        <v/>
      </c>
      <c r="G25" t="str">
        <f>IFERROR(IF(VLOOKUP(D25,Benchmark_list_excluded!B:B,1,FALSE)=D25,1,""),"")</f>
        <v/>
      </c>
    </row>
    <row r="26" spans="1:10" x14ac:dyDescent="0.25">
      <c r="A26">
        <v>90265368</v>
      </c>
      <c r="C26" t="s">
        <v>4673</v>
      </c>
      <c r="D26" t="s">
        <v>4674</v>
      </c>
      <c r="E26">
        <v>0.92300000000000004</v>
      </c>
      <c r="F26" t="str">
        <f>IFERROR(IF(VLOOKUP(D26,Benchmark_list_included!B:B,1,FALSE)=D26,1,""),"")</f>
        <v/>
      </c>
      <c r="G26" t="str">
        <f>IFERROR(IF(VLOOKUP(D26,Benchmark_list_excluded!B:B,1,FALSE)=D26,1,""),"")</f>
        <v/>
      </c>
    </row>
    <row r="27" spans="1:10" x14ac:dyDescent="0.25">
      <c r="A27">
        <v>90265497</v>
      </c>
      <c r="C27" t="s">
        <v>1852</v>
      </c>
      <c r="D27" t="s">
        <v>1853</v>
      </c>
      <c r="E27">
        <v>0.92200000000000004</v>
      </c>
      <c r="F27" t="str">
        <f>IFERROR(IF(VLOOKUP(D27,Benchmark_list_included!B:B,1,FALSE)=D27,1,""),"")</f>
        <v/>
      </c>
      <c r="G27" t="str">
        <f>IFERROR(IF(VLOOKUP(D27,Benchmark_list_excluded!B:B,1,FALSE)=D27,1,""),"")</f>
        <v/>
      </c>
    </row>
    <row r="28" spans="1:10" x14ac:dyDescent="0.25">
      <c r="A28">
        <v>90265866</v>
      </c>
      <c r="C28" t="s">
        <v>673</v>
      </c>
      <c r="D28" t="s">
        <v>674</v>
      </c>
      <c r="E28">
        <v>0.92200000000000004</v>
      </c>
      <c r="F28" t="str">
        <f>IFERROR(IF(VLOOKUP(D28,Benchmark_list_included!B:B,1,FALSE)=D28,1,""),"")</f>
        <v/>
      </c>
      <c r="G28" t="str">
        <f>IFERROR(IF(VLOOKUP(D28,Benchmark_list_excluded!B:B,1,FALSE)=D28,1,""),"")</f>
        <v/>
      </c>
    </row>
    <row r="29" spans="1:10" x14ac:dyDescent="0.25">
      <c r="A29">
        <v>90266883</v>
      </c>
      <c r="D29" t="s">
        <v>1916</v>
      </c>
      <c r="E29">
        <v>0.92200000000000004</v>
      </c>
      <c r="F29" t="str">
        <f>IFERROR(IF(VLOOKUP(D29,Benchmark_list_included!B:B,1,FALSE)=D29,1,""),"")</f>
        <v/>
      </c>
      <c r="G29" t="str">
        <f>IFERROR(IF(VLOOKUP(D29,Benchmark_list_excluded!B:B,1,FALSE)=D29,1,""),"")</f>
        <v/>
      </c>
    </row>
    <row r="30" spans="1:10" x14ac:dyDescent="0.25">
      <c r="A30">
        <v>90265819</v>
      </c>
      <c r="C30" t="s">
        <v>611</v>
      </c>
      <c r="D30" t="s">
        <v>612</v>
      </c>
      <c r="E30">
        <v>0.92100000000000004</v>
      </c>
      <c r="F30" t="str">
        <f>IFERROR(IF(VLOOKUP(D30,Benchmark_list_included!B:B,1,FALSE)=D30,1,""),"")</f>
        <v/>
      </c>
      <c r="G30" t="str">
        <f>IFERROR(IF(VLOOKUP(D30,Benchmark_list_excluded!B:B,1,FALSE)=D30,1,""),"")</f>
        <v/>
      </c>
    </row>
    <row r="31" spans="1:10" x14ac:dyDescent="0.25">
      <c r="A31">
        <v>90266539</v>
      </c>
      <c r="C31" t="s">
        <v>625</v>
      </c>
      <c r="D31" t="s">
        <v>626</v>
      </c>
      <c r="E31">
        <v>0.92100000000000004</v>
      </c>
      <c r="F31" t="str">
        <f>IFERROR(IF(VLOOKUP(D31,Benchmark_list_included!B:B,1,FALSE)=D31,1,""),"")</f>
        <v/>
      </c>
      <c r="G31" t="str">
        <f>IFERROR(IF(VLOOKUP(D31,Benchmark_list_excluded!B:B,1,FALSE)=D31,1,""),"")</f>
        <v/>
      </c>
    </row>
    <row r="32" spans="1:10" x14ac:dyDescent="0.25">
      <c r="A32">
        <v>90266724</v>
      </c>
      <c r="C32" t="s">
        <v>1432</v>
      </c>
      <c r="D32" t="s">
        <v>1433</v>
      </c>
      <c r="E32">
        <v>0.92</v>
      </c>
      <c r="F32" t="str">
        <f>IFERROR(IF(VLOOKUP(D32,Benchmark_list_included!B:B,1,FALSE)=D32,1,""),"")</f>
        <v/>
      </c>
      <c r="G32" t="str">
        <f>IFERROR(IF(VLOOKUP(D32,Benchmark_list_excluded!B:B,1,FALSE)=D32,1,""),"")</f>
        <v/>
      </c>
    </row>
    <row r="33" spans="1:7" x14ac:dyDescent="0.25">
      <c r="A33">
        <v>90267131</v>
      </c>
      <c r="C33" t="s">
        <v>1552</v>
      </c>
      <c r="D33" t="s">
        <v>1553</v>
      </c>
      <c r="E33">
        <v>0.91900000000000004</v>
      </c>
      <c r="F33" t="str">
        <f>IFERROR(IF(VLOOKUP(D33,Benchmark_list_included!B:B,1,FALSE)=D33,1,""),"")</f>
        <v/>
      </c>
      <c r="G33" t="str">
        <f>IFERROR(IF(VLOOKUP(D33,Benchmark_list_excluded!B:B,1,FALSE)=D33,1,""),"")</f>
        <v/>
      </c>
    </row>
    <row r="34" spans="1:7" x14ac:dyDescent="0.25">
      <c r="A34">
        <v>90265729</v>
      </c>
      <c r="C34" t="s">
        <v>779</v>
      </c>
      <c r="D34" t="s">
        <v>780</v>
      </c>
      <c r="E34">
        <v>0.91700000000000004</v>
      </c>
      <c r="F34" t="str">
        <f>IFERROR(IF(VLOOKUP(D34,Benchmark_list_included!B:B,1,FALSE)=D34,1,""),"")</f>
        <v/>
      </c>
      <c r="G34" t="str">
        <f>IFERROR(IF(VLOOKUP(D34,Benchmark_list_excluded!B:B,1,FALSE)=D34,1,""),"")</f>
        <v/>
      </c>
    </row>
    <row r="35" spans="1:7" x14ac:dyDescent="0.25">
      <c r="A35">
        <v>90266905</v>
      </c>
      <c r="C35" t="s">
        <v>1315</v>
      </c>
      <c r="D35" t="s">
        <v>1316</v>
      </c>
      <c r="E35">
        <v>0.91700000000000004</v>
      </c>
      <c r="F35" t="str">
        <f>IFERROR(IF(VLOOKUP(D35,Benchmark_list_included!B:B,1,FALSE)=D35,1,""),"")</f>
        <v/>
      </c>
      <c r="G35" t="str">
        <f>IFERROR(IF(VLOOKUP(D35,Benchmark_list_excluded!B:B,1,FALSE)=D35,1,""),"")</f>
        <v/>
      </c>
    </row>
    <row r="36" spans="1:7" x14ac:dyDescent="0.25">
      <c r="A36">
        <v>90266337</v>
      </c>
      <c r="C36" t="s">
        <v>1697</v>
      </c>
      <c r="D36" t="s">
        <v>1698</v>
      </c>
      <c r="E36">
        <v>0.91600000000000004</v>
      </c>
      <c r="F36" t="str">
        <f>IFERROR(IF(VLOOKUP(D36,Benchmark_list_included!B:B,1,FALSE)=D36,1,""),"")</f>
        <v/>
      </c>
      <c r="G36" t="str">
        <f>IFERROR(IF(VLOOKUP(D36,Benchmark_list_excluded!B:B,1,FALSE)=D36,1,""),"")</f>
        <v/>
      </c>
    </row>
    <row r="37" spans="1:7" x14ac:dyDescent="0.25">
      <c r="A37">
        <v>90266941</v>
      </c>
      <c r="C37" t="s">
        <v>805</v>
      </c>
      <c r="D37" t="s">
        <v>806</v>
      </c>
      <c r="E37">
        <v>0.91600000000000004</v>
      </c>
      <c r="F37" t="str">
        <f>IFERROR(IF(VLOOKUP(D37,Benchmark_list_included!B:B,1,FALSE)=D37,1,""),"")</f>
        <v/>
      </c>
      <c r="G37" t="str">
        <f>IFERROR(IF(VLOOKUP(D37,Benchmark_list_excluded!B:B,1,FALSE)=D37,1,""),"")</f>
        <v/>
      </c>
    </row>
    <row r="38" spans="1:7" x14ac:dyDescent="0.25">
      <c r="A38">
        <v>90264651</v>
      </c>
      <c r="C38" t="s">
        <v>2058</v>
      </c>
      <c r="D38" t="s">
        <v>2059</v>
      </c>
      <c r="E38">
        <v>0.91500000000000004</v>
      </c>
      <c r="F38" t="str">
        <f>IFERROR(IF(VLOOKUP(D38,Benchmark_list_included!B:B,1,FALSE)=D38,1,""),"")</f>
        <v/>
      </c>
      <c r="G38" t="str">
        <f>IFERROR(IF(VLOOKUP(D38,Benchmark_list_excluded!B:B,1,FALSE)=D38,1,""),"")</f>
        <v/>
      </c>
    </row>
    <row r="39" spans="1:7" x14ac:dyDescent="0.25">
      <c r="A39">
        <v>90266353</v>
      </c>
      <c r="C39" t="s">
        <v>1929</v>
      </c>
      <c r="D39" t="s">
        <v>1930</v>
      </c>
      <c r="E39">
        <v>0.91500000000000004</v>
      </c>
      <c r="F39" t="str">
        <f>IFERROR(IF(VLOOKUP(D39,Benchmark_list_included!B:B,1,FALSE)=D39,1,""),"")</f>
        <v/>
      </c>
      <c r="G39" t="str">
        <f>IFERROR(IF(VLOOKUP(D39,Benchmark_list_excluded!B:B,1,FALSE)=D39,1,""),"")</f>
        <v/>
      </c>
    </row>
    <row r="40" spans="1:7" x14ac:dyDescent="0.25">
      <c r="A40">
        <v>90267248</v>
      </c>
      <c r="C40" t="s">
        <v>3159</v>
      </c>
      <c r="D40" t="s">
        <v>3160</v>
      </c>
      <c r="E40">
        <v>0.91500000000000004</v>
      </c>
      <c r="F40" t="str">
        <f>IFERROR(IF(VLOOKUP(D40,Benchmark_list_included!B:B,1,FALSE)=D40,1,""),"")</f>
        <v/>
      </c>
      <c r="G40" t="str">
        <f>IFERROR(IF(VLOOKUP(D40,Benchmark_list_excluded!B:B,1,FALSE)=D40,1,""),"")</f>
        <v/>
      </c>
    </row>
    <row r="41" spans="1:7" x14ac:dyDescent="0.25">
      <c r="A41">
        <v>90265801</v>
      </c>
      <c r="C41" t="s">
        <v>1596</v>
      </c>
      <c r="D41" t="s">
        <v>1597</v>
      </c>
      <c r="E41">
        <v>0.91400000000000003</v>
      </c>
      <c r="F41" t="str">
        <f>IFERROR(IF(VLOOKUP(D41,Benchmark_list_included!B:B,1,FALSE)=D41,1,""),"")</f>
        <v/>
      </c>
      <c r="G41" t="str">
        <f>IFERROR(IF(VLOOKUP(D41,Benchmark_list_excluded!B:B,1,FALSE)=D41,1,""),"")</f>
        <v/>
      </c>
    </row>
    <row r="42" spans="1:7" x14ac:dyDescent="0.25">
      <c r="A42">
        <v>90265736</v>
      </c>
      <c r="C42" t="s">
        <v>2845</v>
      </c>
      <c r="D42" t="s">
        <v>2846</v>
      </c>
      <c r="E42">
        <v>0.91300000000000003</v>
      </c>
      <c r="F42" t="str">
        <f>IFERROR(IF(VLOOKUP(D42,Benchmark_list_included!B:B,1,FALSE)=D42,1,""),"")</f>
        <v/>
      </c>
      <c r="G42" t="str">
        <f>IFERROR(IF(VLOOKUP(D42,Benchmark_list_excluded!B:B,1,FALSE)=D42,1,""),"")</f>
        <v/>
      </c>
    </row>
    <row r="43" spans="1:7" x14ac:dyDescent="0.25">
      <c r="A43">
        <v>90267015</v>
      </c>
      <c r="C43" t="s">
        <v>879</v>
      </c>
      <c r="D43" t="s">
        <v>880</v>
      </c>
      <c r="E43">
        <v>0.91300000000000003</v>
      </c>
      <c r="F43" t="str">
        <f>IFERROR(IF(VLOOKUP(D43,Benchmark_list_included!B:B,1,FALSE)=D43,1,""),"")</f>
        <v/>
      </c>
      <c r="G43" t="str">
        <f>IFERROR(IF(VLOOKUP(D43,Benchmark_list_excluded!B:B,1,FALSE)=D43,1,""),"")</f>
        <v/>
      </c>
    </row>
    <row r="44" spans="1:7" x14ac:dyDescent="0.25">
      <c r="A44">
        <v>90265245</v>
      </c>
      <c r="C44" t="s">
        <v>827</v>
      </c>
      <c r="D44" t="s">
        <v>828</v>
      </c>
      <c r="E44">
        <v>0.91200000000000003</v>
      </c>
      <c r="F44" t="str">
        <f>IFERROR(IF(VLOOKUP(D44,Benchmark_list_included!B:B,1,FALSE)=D44,1,""),"")</f>
        <v/>
      </c>
      <c r="G44" t="str">
        <f>IFERROR(IF(VLOOKUP(D44,Benchmark_list_excluded!B:B,1,FALSE)=D44,1,""),"")</f>
        <v/>
      </c>
    </row>
    <row r="45" spans="1:7" x14ac:dyDescent="0.25">
      <c r="A45">
        <v>90265989</v>
      </c>
      <c r="C45" t="s">
        <v>693</v>
      </c>
      <c r="D45" t="s">
        <v>694</v>
      </c>
      <c r="E45">
        <v>0.91200000000000003</v>
      </c>
      <c r="F45" t="str">
        <f>IFERROR(IF(VLOOKUP(D45,Benchmark_list_included!B:B,1,FALSE)=D45,1,""),"")</f>
        <v/>
      </c>
      <c r="G45" t="str">
        <f>IFERROR(IF(VLOOKUP(D45,Benchmark_list_excluded!B:B,1,FALSE)=D45,1,""),"")</f>
        <v/>
      </c>
    </row>
    <row r="46" spans="1:7" x14ac:dyDescent="0.25">
      <c r="A46">
        <v>90267098</v>
      </c>
      <c r="C46" t="s">
        <v>1172</v>
      </c>
      <c r="D46" t="s">
        <v>1173</v>
      </c>
      <c r="E46">
        <v>0.91200000000000003</v>
      </c>
      <c r="F46" t="str">
        <f>IFERROR(IF(VLOOKUP(D46,Benchmark_list_included!B:B,1,FALSE)=D46,1,""),"")</f>
        <v/>
      </c>
      <c r="G46" t="str">
        <f>IFERROR(IF(VLOOKUP(D46,Benchmark_list_excluded!B:B,1,FALSE)=D46,1,""),"")</f>
        <v/>
      </c>
    </row>
    <row r="47" spans="1:7" x14ac:dyDescent="0.25">
      <c r="A47">
        <v>90265878</v>
      </c>
      <c r="C47" t="s">
        <v>2417</v>
      </c>
      <c r="D47" t="s">
        <v>2418</v>
      </c>
      <c r="E47">
        <v>0.91100000000000003</v>
      </c>
      <c r="F47" t="str">
        <f>IFERROR(IF(VLOOKUP(D47,Benchmark_list_included!B:B,1,FALSE)=D47,1,""),"")</f>
        <v/>
      </c>
      <c r="G47" t="str">
        <f>IFERROR(IF(VLOOKUP(D47,Benchmark_list_excluded!B:B,1,FALSE)=D47,1,""),"")</f>
        <v/>
      </c>
    </row>
    <row r="48" spans="1:7" x14ac:dyDescent="0.25">
      <c r="A48">
        <v>90266525</v>
      </c>
      <c r="C48" t="s">
        <v>1131</v>
      </c>
      <c r="D48" t="s">
        <v>1132</v>
      </c>
      <c r="E48">
        <v>0.91100000000000003</v>
      </c>
      <c r="F48" t="str">
        <f>IFERROR(IF(VLOOKUP(D48,Benchmark_list_included!B:B,1,FALSE)=D48,1,""),"")</f>
        <v/>
      </c>
      <c r="G48" t="str">
        <f>IFERROR(IF(VLOOKUP(D48,Benchmark_list_excluded!B:B,1,FALSE)=D48,1,""),"")</f>
        <v/>
      </c>
    </row>
    <row r="49" spans="1:7" x14ac:dyDescent="0.25">
      <c r="A49">
        <v>90266741</v>
      </c>
      <c r="C49" t="s">
        <v>1246</v>
      </c>
      <c r="D49" t="s">
        <v>1247</v>
      </c>
      <c r="E49">
        <v>0.91100000000000003</v>
      </c>
      <c r="F49" t="str">
        <f>IFERROR(IF(VLOOKUP(D49,Benchmark_list_included!B:B,1,FALSE)=D49,1,""),"")</f>
        <v/>
      </c>
      <c r="G49" t="str">
        <f>IFERROR(IF(VLOOKUP(D49,Benchmark_list_excluded!B:B,1,FALSE)=D49,1,""),"")</f>
        <v/>
      </c>
    </row>
    <row r="50" spans="1:7" x14ac:dyDescent="0.25">
      <c r="A50">
        <v>90264898</v>
      </c>
      <c r="C50" t="s">
        <v>1940</v>
      </c>
      <c r="D50" t="s">
        <v>1941</v>
      </c>
      <c r="E50">
        <v>0.91</v>
      </c>
      <c r="F50" t="str">
        <f>IFERROR(IF(VLOOKUP(D50,Benchmark_list_included!B:B,1,FALSE)=D50,1,""),"")</f>
        <v/>
      </c>
      <c r="G50" t="str">
        <f>IFERROR(IF(VLOOKUP(D50,Benchmark_list_excluded!B:B,1,FALSE)=D50,1,""),"")</f>
        <v/>
      </c>
    </row>
    <row r="51" spans="1:7" x14ac:dyDescent="0.25">
      <c r="A51">
        <v>90265220</v>
      </c>
      <c r="C51" t="s">
        <v>1059</v>
      </c>
      <c r="D51" t="s">
        <v>1060</v>
      </c>
      <c r="E51">
        <v>0.91</v>
      </c>
      <c r="F51" t="str">
        <f>IFERROR(IF(VLOOKUP(D51,Benchmark_list_included!B:B,1,FALSE)=D51,1,""),"")</f>
        <v/>
      </c>
      <c r="G51" t="str">
        <f>IFERROR(IF(VLOOKUP(D51,Benchmark_list_excluded!B:B,1,FALSE)=D51,1,""),"")</f>
        <v/>
      </c>
    </row>
    <row r="52" spans="1:7" x14ac:dyDescent="0.25">
      <c r="A52">
        <v>90265238</v>
      </c>
      <c r="C52" t="s">
        <v>985</v>
      </c>
      <c r="D52" t="s">
        <v>986</v>
      </c>
      <c r="E52">
        <v>0.90900000000000003</v>
      </c>
      <c r="F52" t="str">
        <f>IFERROR(IF(VLOOKUP(D52,Benchmark_list_included!B:B,1,FALSE)=D52,1,""),"")</f>
        <v/>
      </c>
      <c r="G52" t="str">
        <f>IFERROR(IF(VLOOKUP(D52,Benchmark_list_excluded!B:B,1,FALSE)=D52,1,""),"")</f>
        <v/>
      </c>
    </row>
    <row r="53" spans="1:7" x14ac:dyDescent="0.25">
      <c r="A53">
        <v>90266743</v>
      </c>
      <c r="C53" t="s">
        <v>1476</v>
      </c>
      <c r="D53" t="s">
        <v>1477</v>
      </c>
      <c r="E53">
        <v>0.90900000000000003</v>
      </c>
      <c r="F53" t="str">
        <f>IFERROR(IF(VLOOKUP(D53,Benchmark_list_included!B:B,1,FALSE)=D53,1,""),"")</f>
        <v/>
      </c>
      <c r="G53" t="str">
        <f>IFERROR(IF(VLOOKUP(D53,Benchmark_list_excluded!B:B,1,FALSE)=D53,1,""),"")</f>
        <v/>
      </c>
    </row>
    <row r="54" spans="1:7" x14ac:dyDescent="0.25">
      <c r="A54">
        <v>90267328</v>
      </c>
      <c r="C54" t="s">
        <v>1898</v>
      </c>
      <c r="D54" t="s">
        <v>1899</v>
      </c>
      <c r="E54">
        <v>0.90900000000000003</v>
      </c>
      <c r="F54" t="str">
        <f>IFERROR(IF(VLOOKUP(D54,Benchmark_list_included!B:B,1,FALSE)=D54,1,""),"")</f>
        <v/>
      </c>
      <c r="G54" t="str">
        <f>IFERROR(IF(VLOOKUP(D54,Benchmark_list_excluded!B:B,1,FALSE)=D54,1,""),"")</f>
        <v/>
      </c>
    </row>
    <row r="55" spans="1:7" x14ac:dyDescent="0.25">
      <c r="A55">
        <v>90264871</v>
      </c>
      <c r="C55" t="s">
        <v>1798</v>
      </c>
      <c r="D55" t="s">
        <v>1799</v>
      </c>
      <c r="E55">
        <v>0.90700000000000003</v>
      </c>
      <c r="F55" t="str">
        <f>IFERROR(IF(VLOOKUP(D55,Benchmark_list_included!B:B,1,FALSE)=D55,1,""),"")</f>
        <v/>
      </c>
      <c r="G55" t="str">
        <f>IFERROR(IF(VLOOKUP(D55,Benchmark_list_excluded!B:B,1,FALSE)=D55,1,""),"")</f>
        <v/>
      </c>
    </row>
    <row r="56" spans="1:7" x14ac:dyDescent="0.25">
      <c r="A56">
        <v>90266666</v>
      </c>
      <c r="C56" t="s">
        <v>601</v>
      </c>
      <c r="D56" t="s">
        <v>602</v>
      </c>
      <c r="E56">
        <v>0.90600000000000003</v>
      </c>
      <c r="F56" t="str">
        <f>IFERROR(IF(VLOOKUP(D56,Benchmark_list_included!B:B,1,FALSE)=D56,1,""),"")</f>
        <v/>
      </c>
      <c r="G56" t="str">
        <f>IFERROR(IF(VLOOKUP(D56,Benchmark_list_excluded!B:B,1,FALSE)=D56,1,""),"")</f>
        <v/>
      </c>
    </row>
    <row r="57" spans="1:7" x14ac:dyDescent="0.25">
      <c r="A57">
        <v>90266400</v>
      </c>
      <c r="C57" t="s">
        <v>2351</v>
      </c>
      <c r="D57" t="s">
        <v>2352</v>
      </c>
      <c r="E57">
        <v>0.90500000000000003</v>
      </c>
      <c r="F57" t="str">
        <f>IFERROR(IF(VLOOKUP(D57,Benchmark_list_included!B:B,1,FALSE)=D57,1,""),"")</f>
        <v/>
      </c>
      <c r="G57" t="str">
        <f>IFERROR(IF(VLOOKUP(D57,Benchmark_list_excluded!B:B,1,FALSE)=D57,1,""),"")</f>
        <v/>
      </c>
    </row>
    <row r="58" spans="1:7" x14ac:dyDescent="0.25">
      <c r="A58">
        <v>90267247</v>
      </c>
      <c r="C58" t="s">
        <v>1301</v>
      </c>
      <c r="D58" t="s">
        <v>1302</v>
      </c>
      <c r="E58">
        <v>0.90500000000000003</v>
      </c>
      <c r="F58" t="str">
        <f>IFERROR(IF(VLOOKUP(D58,Benchmark_list_included!B:B,1,FALSE)=D58,1,""),"")</f>
        <v/>
      </c>
      <c r="G58" t="str">
        <f>IFERROR(IF(VLOOKUP(D58,Benchmark_list_excluded!B:B,1,FALSE)=D58,1,""),"")</f>
        <v/>
      </c>
    </row>
    <row r="59" spans="1:7" x14ac:dyDescent="0.25">
      <c r="A59">
        <v>90265171</v>
      </c>
      <c r="C59" t="s">
        <v>649</v>
      </c>
      <c r="D59" t="s">
        <v>650</v>
      </c>
      <c r="E59">
        <v>0.90400000000000003</v>
      </c>
      <c r="F59" t="str">
        <f>IFERROR(IF(VLOOKUP(D59,Benchmark_list_included!B:B,1,FALSE)=D59,1,""),"")</f>
        <v/>
      </c>
      <c r="G59" t="str">
        <f>IFERROR(IF(VLOOKUP(D59,Benchmark_list_excluded!B:B,1,FALSE)=D59,1,""),"")</f>
        <v/>
      </c>
    </row>
    <row r="60" spans="1:7" x14ac:dyDescent="0.25">
      <c r="A60">
        <v>90265590</v>
      </c>
      <c r="C60" t="s">
        <v>685</v>
      </c>
      <c r="D60" t="s">
        <v>3471</v>
      </c>
      <c r="E60">
        <v>0.90300000000000002</v>
      </c>
      <c r="F60" t="str">
        <f>IFERROR(IF(VLOOKUP(D60,Benchmark_list_included!B:B,1,FALSE)=D60,1,""),"")</f>
        <v/>
      </c>
      <c r="G60" t="str">
        <f>IFERROR(IF(VLOOKUP(D60,Benchmark_list_excluded!B:B,1,FALSE)=D60,1,""),"")</f>
        <v/>
      </c>
    </row>
    <row r="61" spans="1:7" x14ac:dyDescent="0.25">
      <c r="A61">
        <v>90266282</v>
      </c>
      <c r="C61" t="s">
        <v>1782</v>
      </c>
      <c r="D61" t="s">
        <v>1783</v>
      </c>
      <c r="E61">
        <v>0.90300000000000002</v>
      </c>
      <c r="F61" t="str">
        <f>IFERROR(IF(VLOOKUP(D61,Benchmark_list_included!B:B,1,FALSE)=D61,1,""),"")</f>
        <v/>
      </c>
      <c r="G61" t="str">
        <f>IFERROR(IF(VLOOKUP(D61,Benchmark_list_excluded!B:B,1,FALSE)=D61,1,""),"")</f>
        <v/>
      </c>
    </row>
    <row r="62" spans="1:7" x14ac:dyDescent="0.25">
      <c r="A62">
        <v>90264876</v>
      </c>
      <c r="C62" t="s">
        <v>1902</v>
      </c>
      <c r="D62" t="s">
        <v>1903</v>
      </c>
      <c r="E62">
        <v>0.90200000000000002</v>
      </c>
      <c r="F62" t="str">
        <f>IFERROR(IF(VLOOKUP(D62,Benchmark_list_included!B:B,1,FALSE)=D62,1,""),"")</f>
        <v/>
      </c>
      <c r="G62" t="str">
        <f>IFERROR(IF(VLOOKUP(D62,Benchmark_list_excluded!B:B,1,FALSE)=D62,1,""),"")</f>
        <v/>
      </c>
    </row>
    <row r="63" spans="1:7" x14ac:dyDescent="0.25">
      <c r="A63">
        <v>90265138</v>
      </c>
      <c r="C63" t="s">
        <v>3797</v>
      </c>
      <c r="D63" t="s">
        <v>3798</v>
      </c>
      <c r="E63">
        <v>0.90200000000000002</v>
      </c>
      <c r="F63" t="str">
        <f>IFERROR(IF(VLOOKUP(D63,Benchmark_list_included!B:B,1,FALSE)=D63,1,""),"")</f>
        <v/>
      </c>
      <c r="G63" t="str">
        <f>IFERROR(IF(VLOOKUP(D63,Benchmark_list_excluded!B:B,1,FALSE)=D63,1,""),"")</f>
        <v/>
      </c>
    </row>
    <row r="64" spans="1:7" x14ac:dyDescent="0.25">
      <c r="A64">
        <v>90265755</v>
      </c>
      <c r="C64" t="s">
        <v>855</v>
      </c>
      <c r="D64" t="s">
        <v>856</v>
      </c>
      <c r="E64">
        <v>0.90200000000000002</v>
      </c>
      <c r="F64" t="str">
        <f>IFERROR(IF(VLOOKUP(D64,Benchmark_list_included!B:B,1,FALSE)=D64,1,""),"")</f>
        <v/>
      </c>
      <c r="G64" t="str">
        <f>IFERROR(IF(VLOOKUP(D64,Benchmark_list_excluded!B:B,1,FALSE)=D64,1,""),"")</f>
        <v/>
      </c>
    </row>
    <row r="65" spans="1:7" x14ac:dyDescent="0.25">
      <c r="A65">
        <v>90266628</v>
      </c>
      <c r="C65" t="s">
        <v>679</v>
      </c>
      <c r="D65" t="s">
        <v>680</v>
      </c>
      <c r="E65">
        <v>0.90200000000000002</v>
      </c>
      <c r="F65" t="str">
        <f>IFERROR(IF(VLOOKUP(D65,Benchmark_list_included!B:B,1,FALSE)=D65,1,""),"")</f>
        <v/>
      </c>
      <c r="G65" t="str">
        <f>IFERROR(IF(VLOOKUP(D65,Benchmark_list_excluded!B:B,1,FALSE)=D65,1,""),"")</f>
        <v/>
      </c>
    </row>
    <row r="66" spans="1:7" x14ac:dyDescent="0.25">
      <c r="A66">
        <v>90265717</v>
      </c>
      <c r="C66" t="s">
        <v>2298</v>
      </c>
      <c r="D66" t="s">
        <v>2299</v>
      </c>
      <c r="E66">
        <v>0.90100000000000002</v>
      </c>
      <c r="F66" t="str">
        <f>IFERROR(IF(VLOOKUP(D66,Benchmark_list_included!B:B,1,FALSE)=D66,1,""),"")</f>
        <v/>
      </c>
      <c r="G66" t="str">
        <f>IFERROR(IF(VLOOKUP(D66,Benchmark_list_excluded!B:B,1,FALSE)=D66,1,""),"")</f>
        <v/>
      </c>
    </row>
    <row r="67" spans="1:7" x14ac:dyDescent="0.25">
      <c r="A67">
        <v>90264739</v>
      </c>
      <c r="C67" t="s">
        <v>2809</v>
      </c>
      <c r="D67" t="s">
        <v>2810</v>
      </c>
      <c r="E67">
        <v>0.9</v>
      </c>
      <c r="F67" t="str">
        <f>IFERROR(IF(VLOOKUP(D67,Benchmark_list_included!B:B,1,FALSE)=D67,1,""),"")</f>
        <v/>
      </c>
      <c r="G67" t="str">
        <f>IFERROR(IF(VLOOKUP(D67,Benchmark_list_excluded!B:B,1,FALSE)=D67,1,""),"")</f>
        <v/>
      </c>
    </row>
    <row r="68" spans="1:7" x14ac:dyDescent="0.25">
      <c r="A68">
        <v>90265188</v>
      </c>
      <c r="C68" t="s">
        <v>621</v>
      </c>
      <c r="D68" t="s">
        <v>622</v>
      </c>
      <c r="E68">
        <v>0.9</v>
      </c>
      <c r="F68" t="str">
        <f>IFERROR(IF(VLOOKUP(D68,Benchmark_list_included!B:B,1,FALSE)=D68,1,""),"")</f>
        <v/>
      </c>
      <c r="G68" t="str">
        <f>IFERROR(IF(VLOOKUP(D68,Benchmark_list_excluded!B:B,1,FALSE)=D68,1,""),"")</f>
        <v/>
      </c>
    </row>
    <row r="69" spans="1:7" x14ac:dyDescent="0.25">
      <c r="A69">
        <v>90265645</v>
      </c>
      <c r="C69" t="s">
        <v>2156</v>
      </c>
      <c r="D69" t="s">
        <v>2157</v>
      </c>
      <c r="E69">
        <v>0.9</v>
      </c>
      <c r="F69" t="str">
        <f>IFERROR(IF(VLOOKUP(D69,Benchmark_list_included!B:B,1,FALSE)=D69,1,""),"")</f>
        <v/>
      </c>
      <c r="G69" t="str">
        <f>IFERROR(IF(VLOOKUP(D69,Benchmark_list_excluded!B:B,1,FALSE)=D69,1,""),"")</f>
        <v/>
      </c>
    </row>
    <row r="70" spans="1:7" x14ac:dyDescent="0.25">
      <c r="A70">
        <v>90264668</v>
      </c>
      <c r="C70" t="s">
        <v>83</v>
      </c>
      <c r="D70" t="s">
        <v>81</v>
      </c>
      <c r="E70">
        <v>0.89800000000000002</v>
      </c>
      <c r="F70">
        <f>IFERROR(IF(VLOOKUP(D70,Benchmark_list_included!B:B,1,FALSE)=D70,1,""),"")</f>
        <v>1</v>
      </c>
      <c r="G70" t="str">
        <f>IFERROR(IF(VLOOKUP(D70,Benchmark_list_excluded!B:B,1,FALSE)=D70,1,""),"")</f>
        <v/>
      </c>
    </row>
    <row r="71" spans="1:7" x14ac:dyDescent="0.25">
      <c r="A71">
        <v>90265529</v>
      </c>
      <c r="C71" t="s">
        <v>2415</v>
      </c>
      <c r="D71" t="s">
        <v>2416</v>
      </c>
      <c r="E71">
        <v>0.89700000000000002</v>
      </c>
      <c r="F71" t="str">
        <f>IFERROR(IF(VLOOKUP(D71,Benchmark_list_included!B:B,1,FALSE)=D71,1,""),"")</f>
        <v/>
      </c>
      <c r="G71" t="str">
        <f>IFERROR(IF(VLOOKUP(D71,Benchmark_list_excluded!B:B,1,FALSE)=D71,1,""),"")</f>
        <v/>
      </c>
    </row>
    <row r="72" spans="1:7" x14ac:dyDescent="0.25">
      <c r="A72">
        <v>90267244</v>
      </c>
      <c r="C72" t="s">
        <v>1033</v>
      </c>
      <c r="D72" t="s">
        <v>1034</v>
      </c>
      <c r="E72">
        <v>0.89700000000000002</v>
      </c>
      <c r="F72" t="str">
        <f>IFERROR(IF(VLOOKUP(D72,Benchmark_list_included!B:B,1,FALSE)=D72,1,""),"")</f>
        <v/>
      </c>
      <c r="G72" t="str">
        <f>IFERROR(IF(VLOOKUP(D72,Benchmark_list_excluded!B:B,1,FALSE)=D72,1,""),"")</f>
        <v/>
      </c>
    </row>
    <row r="73" spans="1:7" x14ac:dyDescent="0.25">
      <c r="A73">
        <v>90266650</v>
      </c>
      <c r="C73" t="s">
        <v>2441</v>
      </c>
      <c r="D73" t="s">
        <v>2442</v>
      </c>
      <c r="E73">
        <v>0.89600000000000002</v>
      </c>
      <c r="F73" t="str">
        <f>IFERROR(IF(VLOOKUP(D73,Benchmark_list_included!B:B,1,FALSE)=D73,1,""),"")</f>
        <v/>
      </c>
      <c r="G73" t="str">
        <f>IFERROR(IF(VLOOKUP(D73,Benchmark_list_excluded!B:B,1,FALSE)=D73,1,""),"")</f>
        <v/>
      </c>
    </row>
    <row r="74" spans="1:7" x14ac:dyDescent="0.25">
      <c r="A74">
        <v>90265636</v>
      </c>
      <c r="C74" t="s">
        <v>1305</v>
      </c>
      <c r="D74" t="s">
        <v>1306</v>
      </c>
      <c r="E74">
        <v>0.89500000000000002</v>
      </c>
      <c r="F74" t="str">
        <f>IFERROR(IF(VLOOKUP(D74,Benchmark_list_included!B:B,1,FALSE)=D74,1,""),"")</f>
        <v/>
      </c>
      <c r="G74" t="str">
        <f>IFERROR(IF(VLOOKUP(D74,Benchmark_list_excluded!B:B,1,FALSE)=D74,1,""),"")</f>
        <v/>
      </c>
    </row>
    <row r="75" spans="1:7" x14ac:dyDescent="0.25">
      <c r="A75">
        <v>90267158</v>
      </c>
      <c r="C75" t="s">
        <v>141</v>
      </c>
      <c r="D75" t="s">
        <v>139</v>
      </c>
      <c r="E75">
        <v>0.89500000000000002</v>
      </c>
      <c r="F75">
        <f>IFERROR(IF(VLOOKUP(D75,Benchmark_list_included!B:B,1,FALSE)=D75,1,""),"")</f>
        <v>1</v>
      </c>
      <c r="G75" t="str">
        <f>IFERROR(IF(VLOOKUP(D75,Benchmark_list_excluded!B:B,1,FALSE)=D75,1,""),"")</f>
        <v/>
      </c>
    </row>
    <row r="76" spans="1:7" x14ac:dyDescent="0.25">
      <c r="A76">
        <v>90264940</v>
      </c>
      <c r="C76" t="s">
        <v>897</v>
      </c>
      <c r="D76" t="s">
        <v>898</v>
      </c>
      <c r="E76">
        <v>0.89400000000000002</v>
      </c>
      <c r="F76" t="str">
        <f>IFERROR(IF(VLOOKUP(D76,Benchmark_list_included!B:B,1,FALSE)=D76,1,""),"")</f>
        <v/>
      </c>
      <c r="G76" t="str">
        <f>IFERROR(IF(VLOOKUP(D76,Benchmark_list_excluded!B:B,1,FALSE)=D76,1,""),"")</f>
        <v/>
      </c>
    </row>
    <row r="77" spans="1:7" x14ac:dyDescent="0.25">
      <c r="A77">
        <v>90265085</v>
      </c>
      <c r="C77" t="s">
        <v>817</v>
      </c>
      <c r="D77" t="s">
        <v>1347</v>
      </c>
      <c r="E77">
        <v>0.89400000000000002</v>
      </c>
      <c r="F77" t="str">
        <f>IFERROR(IF(VLOOKUP(D77,Benchmark_list_included!B:B,1,FALSE)=D77,1,""),"")</f>
        <v/>
      </c>
      <c r="G77" t="str">
        <f>IFERROR(IF(VLOOKUP(D77,Benchmark_list_excluded!B:B,1,FALSE)=D77,1,""),"")</f>
        <v/>
      </c>
    </row>
    <row r="78" spans="1:7" x14ac:dyDescent="0.25">
      <c r="A78">
        <v>90265632</v>
      </c>
      <c r="C78" t="s">
        <v>1238</v>
      </c>
      <c r="D78" t="s">
        <v>1239</v>
      </c>
      <c r="E78">
        <v>0.89400000000000002</v>
      </c>
      <c r="F78" t="str">
        <f>IFERROR(IF(VLOOKUP(D78,Benchmark_list_included!B:B,1,FALSE)=D78,1,""),"")</f>
        <v/>
      </c>
      <c r="G78" t="str">
        <f>IFERROR(IF(VLOOKUP(D78,Benchmark_list_excluded!B:B,1,FALSE)=D78,1,""),"")</f>
        <v/>
      </c>
    </row>
    <row r="79" spans="1:7" x14ac:dyDescent="0.25">
      <c r="A79">
        <v>90264678</v>
      </c>
      <c r="C79" t="s">
        <v>995</v>
      </c>
      <c r="D79" t="s">
        <v>996</v>
      </c>
      <c r="E79">
        <v>0.89300000000000002</v>
      </c>
      <c r="F79" t="str">
        <f>IFERROR(IF(VLOOKUP(D79,Benchmark_list_included!B:B,1,FALSE)=D79,1,""),"")</f>
        <v/>
      </c>
      <c r="G79" t="str">
        <f>IFERROR(IF(VLOOKUP(D79,Benchmark_list_excluded!B:B,1,FALSE)=D79,1,""),"")</f>
        <v/>
      </c>
    </row>
    <row r="80" spans="1:7" x14ac:dyDescent="0.25">
      <c r="A80">
        <v>90265073</v>
      </c>
      <c r="C80" t="s">
        <v>2980</v>
      </c>
      <c r="D80" t="s">
        <v>2981</v>
      </c>
      <c r="E80">
        <v>0.89200000000000002</v>
      </c>
      <c r="F80" t="str">
        <f>IFERROR(IF(VLOOKUP(D80,Benchmark_list_included!B:B,1,FALSE)=D80,1,""),"")</f>
        <v/>
      </c>
      <c r="G80" t="str">
        <f>IFERROR(IF(VLOOKUP(D80,Benchmark_list_excluded!B:B,1,FALSE)=D80,1,""),"")</f>
        <v/>
      </c>
    </row>
    <row r="81" spans="1:7" x14ac:dyDescent="0.25">
      <c r="A81">
        <v>90265378</v>
      </c>
      <c r="C81" t="s">
        <v>851</v>
      </c>
      <c r="D81" t="s">
        <v>852</v>
      </c>
      <c r="E81">
        <v>0.89200000000000002</v>
      </c>
      <c r="F81" t="str">
        <f>IFERROR(IF(VLOOKUP(D81,Benchmark_list_included!B:B,1,FALSE)=D81,1,""),"")</f>
        <v/>
      </c>
      <c r="G81" t="str">
        <f>IFERROR(IF(VLOOKUP(D81,Benchmark_list_excluded!B:B,1,FALSE)=D81,1,""),"")</f>
        <v/>
      </c>
    </row>
    <row r="82" spans="1:7" x14ac:dyDescent="0.25">
      <c r="A82">
        <v>90264734</v>
      </c>
      <c r="C82" t="s">
        <v>1838</v>
      </c>
      <c r="D82" t="s">
        <v>1839</v>
      </c>
      <c r="E82">
        <v>0.89100000000000001</v>
      </c>
      <c r="F82" t="str">
        <f>IFERROR(IF(VLOOKUP(D82,Benchmark_list_included!B:B,1,FALSE)=D82,1,""),"")</f>
        <v/>
      </c>
      <c r="G82" t="str">
        <f>IFERROR(IF(VLOOKUP(D82,Benchmark_list_excluded!B:B,1,FALSE)=D82,1,""),"")</f>
        <v/>
      </c>
    </row>
    <row r="83" spans="1:7" x14ac:dyDescent="0.25">
      <c r="A83">
        <v>90266512</v>
      </c>
      <c r="C83" t="s">
        <v>3482</v>
      </c>
      <c r="D83" t="s">
        <v>3483</v>
      </c>
      <c r="E83">
        <v>0.89100000000000001</v>
      </c>
      <c r="F83" t="str">
        <f>IFERROR(IF(VLOOKUP(D83,Benchmark_list_included!B:B,1,FALSE)=D83,1,""),"")</f>
        <v/>
      </c>
      <c r="G83" t="str">
        <f>IFERROR(IF(VLOOKUP(D83,Benchmark_list_excluded!B:B,1,FALSE)=D83,1,""),"")</f>
        <v/>
      </c>
    </row>
    <row r="84" spans="1:7" x14ac:dyDescent="0.25">
      <c r="A84">
        <v>90267003</v>
      </c>
      <c r="C84" t="s">
        <v>831</v>
      </c>
      <c r="D84" t="s">
        <v>832</v>
      </c>
      <c r="E84">
        <v>0.89100000000000001</v>
      </c>
      <c r="F84" t="str">
        <f>IFERROR(IF(VLOOKUP(D84,Benchmark_list_included!B:B,1,FALSE)=D84,1,""),"")</f>
        <v/>
      </c>
      <c r="G84" t="str">
        <f>IFERROR(IF(VLOOKUP(D84,Benchmark_list_excluded!B:B,1,FALSE)=D84,1,""),"")</f>
        <v/>
      </c>
    </row>
    <row r="85" spans="1:7" x14ac:dyDescent="0.25">
      <c r="A85">
        <v>90265483</v>
      </c>
      <c r="C85" t="s">
        <v>593</v>
      </c>
      <c r="D85" t="s">
        <v>594</v>
      </c>
      <c r="E85">
        <v>0.89</v>
      </c>
      <c r="F85" t="str">
        <f>IFERROR(IF(VLOOKUP(D85,Benchmark_list_included!B:B,1,FALSE)=D85,1,""),"")</f>
        <v/>
      </c>
      <c r="G85" t="str">
        <f>IFERROR(IF(VLOOKUP(D85,Benchmark_list_excluded!B:B,1,FALSE)=D85,1,""),"")</f>
        <v/>
      </c>
    </row>
    <row r="86" spans="1:7" x14ac:dyDescent="0.25">
      <c r="A86">
        <v>90265806</v>
      </c>
      <c r="C86" t="s">
        <v>1169</v>
      </c>
      <c r="D86" t="s">
        <v>1170</v>
      </c>
      <c r="E86">
        <v>0.88900000000000001</v>
      </c>
      <c r="F86" t="str">
        <f>IFERROR(IF(VLOOKUP(D86,Benchmark_list_included!B:B,1,FALSE)=D86,1,""),"")</f>
        <v/>
      </c>
      <c r="G86" t="str">
        <f>IFERROR(IF(VLOOKUP(D86,Benchmark_list_excluded!B:B,1,FALSE)=D86,1,""),"")</f>
        <v/>
      </c>
    </row>
    <row r="87" spans="1:7" x14ac:dyDescent="0.25">
      <c r="A87">
        <v>90265995</v>
      </c>
      <c r="C87" t="s">
        <v>1676</v>
      </c>
      <c r="D87" t="s">
        <v>1677</v>
      </c>
      <c r="E87">
        <v>0.88900000000000001</v>
      </c>
      <c r="F87" t="str">
        <f>IFERROR(IF(VLOOKUP(D87,Benchmark_list_included!B:B,1,FALSE)=D87,1,""),"")</f>
        <v/>
      </c>
      <c r="G87" t="str">
        <f>IFERROR(IF(VLOOKUP(D87,Benchmark_list_excluded!B:B,1,FALSE)=D87,1,""),"")</f>
        <v/>
      </c>
    </row>
    <row r="88" spans="1:7" x14ac:dyDescent="0.25">
      <c r="A88">
        <v>90267151</v>
      </c>
      <c r="C88" t="s">
        <v>3607</v>
      </c>
      <c r="D88" t="s">
        <v>3608</v>
      </c>
      <c r="E88">
        <v>0.88900000000000001</v>
      </c>
      <c r="F88" t="str">
        <f>IFERROR(IF(VLOOKUP(D88,Benchmark_list_included!B:B,1,FALSE)=D88,1,""),"")</f>
        <v/>
      </c>
      <c r="G88" t="str">
        <f>IFERROR(IF(VLOOKUP(D88,Benchmark_list_excluded!B:B,1,FALSE)=D88,1,""),"")</f>
        <v/>
      </c>
    </row>
    <row r="89" spans="1:7" x14ac:dyDescent="0.25">
      <c r="A89">
        <v>90267027</v>
      </c>
      <c r="C89" t="s">
        <v>2507</v>
      </c>
      <c r="D89" t="s">
        <v>2508</v>
      </c>
      <c r="E89">
        <v>0.88800000000000001</v>
      </c>
      <c r="F89" t="str">
        <f>IFERROR(IF(VLOOKUP(D89,Benchmark_list_included!B:B,1,FALSE)=D89,1,""),"")</f>
        <v/>
      </c>
      <c r="G89" t="str">
        <f>IFERROR(IF(VLOOKUP(D89,Benchmark_list_excluded!B:B,1,FALSE)=D89,1,""),"")</f>
        <v/>
      </c>
    </row>
    <row r="90" spans="1:7" x14ac:dyDescent="0.25">
      <c r="A90">
        <v>90267048</v>
      </c>
      <c r="C90" t="s">
        <v>871</v>
      </c>
      <c r="D90" t="s">
        <v>872</v>
      </c>
      <c r="E90">
        <v>0.88800000000000001</v>
      </c>
      <c r="F90" t="str">
        <f>IFERROR(IF(VLOOKUP(D90,Benchmark_list_included!B:B,1,FALSE)=D90,1,""),"")</f>
        <v/>
      </c>
      <c r="G90" t="str">
        <f>IFERROR(IF(VLOOKUP(D90,Benchmark_list_excluded!B:B,1,FALSE)=D90,1,""),"")</f>
        <v/>
      </c>
    </row>
    <row r="91" spans="1:7" x14ac:dyDescent="0.25">
      <c r="A91">
        <v>90264663</v>
      </c>
      <c r="C91" t="s">
        <v>1452</v>
      </c>
      <c r="D91" t="s">
        <v>1453</v>
      </c>
      <c r="E91">
        <v>0.88700000000000001</v>
      </c>
      <c r="F91" t="str">
        <f>IFERROR(IF(VLOOKUP(D91,Benchmark_list_included!B:B,1,FALSE)=D91,1,""),"")</f>
        <v/>
      </c>
      <c r="G91" t="str">
        <f>IFERROR(IF(VLOOKUP(D91,Benchmark_list_excluded!B:B,1,FALSE)=D91,1,""),"")</f>
        <v/>
      </c>
    </row>
    <row r="92" spans="1:7" x14ac:dyDescent="0.25">
      <c r="A92">
        <v>90264862</v>
      </c>
      <c r="C92" t="s">
        <v>1188</v>
      </c>
      <c r="D92" t="s">
        <v>1189</v>
      </c>
      <c r="E92">
        <v>0.88700000000000001</v>
      </c>
      <c r="F92" t="str">
        <f>IFERROR(IF(VLOOKUP(D92,Benchmark_list_included!B:B,1,FALSE)=D92,1,""),"")</f>
        <v/>
      </c>
      <c r="G92" t="str">
        <f>IFERROR(IF(VLOOKUP(D92,Benchmark_list_excluded!B:B,1,FALSE)=D92,1,""),"")</f>
        <v/>
      </c>
    </row>
    <row r="93" spans="1:7" x14ac:dyDescent="0.25">
      <c r="A93">
        <v>90264936</v>
      </c>
      <c r="C93" t="s">
        <v>1390</v>
      </c>
      <c r="D93" t="s">
        <v>1391</v>
      </c>
      <c r="E93">
        <v>0.88700000000000001</v>
      </c>
      <c r="F93" t="str">
        <f>IFERROR(IF(VLOOKUP(D93,Benchmark_list_included!B:B,1,FALSE)=D93,1,""),"")</f>
        <v/>
      </c>
      <c r="G93" t="str">
        <f>IFERROR(IF(VLOOKUP(D93,Benchmark_list_excluded!B:B,1,FALSE)=D93,1,""),"")</f>
        <v/>
      </c>
    </row>
    <row r="94" spans="1:7" x14ac:dyDescent="0.25">
      <c r="A94">
        <v>90264970</v>
      </c>
      <c r="C94" t="s">
        <v>1513</v>
      </c>
      <c r="D94" t="s">
        <v>1514</v>
      </c>
      <c r="E94">
        <v>0.88700000000000001</v>
      </c>
      <c r="F94" t="str">
        <f>IFERROR(IF(VLOOKUP(D94,Benchmark_list_included!B:B,1,FALSE)=D94,1,""),"")</f>
        <v/>
      </c>
      <c r="G94" t="str">
        <f>IFERROR(IF(VLOOKUP(D94,Benchmark_list_excluded!B:B,1,FALSE)=D94,1,""),"")</f>
        <v/>
      </c>
    </row>
    <row r="95" spans="1:7" x14ac:dyDescent="0.25">
      <c r="A95">
        <v>90265033</v>
      </c>
      <c r="C95" t="s">
        <v>873</v>
      </c>
      <c r="D95" t="s">
        <v>874</v>
      </c>
      <c r="E95">
        <v>0.88700000000000001</v>
      </c>
      <c r="F95" t="str">
        <f>IFERROR(IF(VLOOKUP(D95,Benchmark_list_included!B:B,1,FALSE)=D95,1,""),"")</f>
        <v/>
      </c>
      <c r="G95" t="str">
        <f>IFERROR(IF(VLOOKUP(D95,Benchmark_list_excluded!B:B,1,FALSE)=D95,1,""),"")</f>
        <v/>
      </c>
    </row>
    <row r="96" spans="1:7" x14ac:dyDescent="0.25">
      <c r="A96">
        <v>90265453</v>
      </c>
      <c r="C96" t="s">
        <v>1267</v>
      </c>
      <c r="D96" t="s">
        <v>1268</v>
      </c>
      <c r="E96">
        <v>0.88700000000000001</v>
      </c>
      <c r="F96" t="str">
        <f>IFERROR(IF(VLOOKUP(D96,Benchmark_list_included!B:B,1,FALSE)=D96,1,""),"")</f>
        <v/>
      </c>
      <c r="G96" t="str">
        <f>IFERROR(IF(VLOOKUP(D96,Benchmark_list_excluded!B:B,1,FALSE)=D96,1,""),"")</f>
        <v/>
      </c>
    </row>
    <row r="97" spans="1:7" x14ac:dyDescent="0.25">
      <c r="A97">
        <v>90266045</v>
      </c>
      <c r="C97" t="s">
        <v>1382</v>
      </c>
      <c r="D97" t="s">
        <v>1383</v>
      </c>
      <c r="E97">
        <v>0.88700000000000001</v>
      </c>
      <c r="F97" t="str">
        <f>IFERROR(IF(VLOOKUP(D97,Benchmark_list_included!B:B,1,FALSE)=D97,1,""),"")</f>
        <v/>
      </c>
      <c r="G97" t="str">
        <f>IFERROR(IF(VLOOKUP(D97,Benchmark_list_excluded!B:B,1,FALSE)=D97,1,""),"")</f>
        <v/>
      </c>
    </row>
    <row r="98" spans="1:7" x14ac:dyDescent="0.25">
      <c r="A98">
        <v>90266496</v>
      </c>
      <c r="C98" t="s">
        <v>238</v>
      </c>
      <c r="D98" t="s">
        <v>236</v>
      </c>
      <c r="E98">
        <v>0.88700000000000001</v>
      </c>
      <c r="F98">
        <f>IFERROR(IF(VLOOKUP(D98,Benchmark_list_included!B:B,1,FALSE)=D98,1,""),"")</f>
        <v>1</v>
      </c>
      <c r="G98" t="str">
        <f>IFERROR(IF(VLOOKUP(D98,Benchmark_list_excluded!B:B,1,FALSE)=D98,1,""),"")</f>
        <v/>
      </c>
    </row>
    <row r="99" spans="1:7" x14ac:dyDescent="0.25">
      <c r="A99">
        <v>90267316</v>
      </c>
      <c r="C99" t="s">
        <v>1073</v>
      </c>
      <c r="D99" t="s">
        <v>1074</v>
      </c>
      <c r="E99">
        <v>0.88700000000000001</v>
      </c>
      <c r="F99" t="str">
        <f>IFERROR(IF(VLOOKUP(D99,Benchmark_list_included!B:B,1,FALSE)=D99,1,""),"")</f>
        <v/>
      </c>
      <c r="G99" t="str">
        <f>IFERROR(IF(VLOOKUP(D99,Benchmark_list_excluded!B:B,1,FALSE)=D99,1,""),"")</f>
        <v/>
      </c>
    </row>
    <row r="100" spans="1:7" x14ac:dyDescent="0.25">
      <c r="A100">
        <v>90265900</v>
      </c>
      <c r="C100" t="s">
        <v>2306</v>
      </c>
      <c r="D100" t="s">
        <v>2307</v>
      </c>
      <c r="E100">
        <v>0.88600000000000001</v>
      </c>
      <c r="F100" t="str">
        <f>IFERROR(IF(VLOOKUP(D100,Benchmark_list_included!B:B,1,FALSE)=D100,1,""),"")</f>
        <v/>
      </c>
      <c r="G100" t="str">
        <f>IFERROR(IF(VLOOKUP(D100,Benchmark_list_excluded!B:B,1,FALSE)=D100,1,""),"")</f>
        <v/>
      </c>
    </row>
    <row r="101" spans="1:7" x14ac:dyDescent="0.25">
      <c r="A101">
        <v>90266185</v>
      </c>
      <c r="C101" t="s">
        <v>765</v>
      </c>
      <c r="D101" t="s">
        <v>766</v>
      </c>
      <c r="E101">
        <v>0.88600000000000001</v>
      </c>
      <c r="F101" t="str">
        <f>IFERROR(IF(VLOOKUP(D101,Benchmark_list_included!B:B,1,FALSE)=D101,1,""),"")</f>
        <v/>
      </c>
      <c r="G101" t="str">
        <f>IFERROR(IF(VLOOKUP(D101,Benchmark_list_excluded!B:B,1,FALSE)=D101,1,""),"")</f>
        <v/>
      </c>
    </row>
    <row r="102" spans="1:7" x14ac:dyDescent="0.25">
      <c r="A102">
        <v>90266921</v>
      </c>
      <c r="C102" t="s">
        <v>3930</v>
      </c>
      <c r="D102" t="s">
        <v>3931</v>
      </c>
      <c r="E102">
        <v>0.88600000000000001</v>
      </c>
      <c r="F102" t="str">
        <f>IFERROR(IF(VLOOKUP(D102,Benchmark_list_included!B:B,1,FALSE)=D102,1,""),"")</f>
        <v/>
      </c>
      <c r="G102" t="str">
        <f>IFERROR(IF(VLOOKUP(D102,Benchmark_list_excluded!B:B,1,FALSE)=D102,1,""),"")</f>
        <v/>
      </c>
    </row>
    <row r="103" spans="1:7" x14ac:dyDescent="0.25">
      <c r="A103">
        <v>90264847</v>
      </c>
      <c r="C103" t="s">
        <v>285</v>
      </c>
      <c r="D103" t="s">
        <v>284</v>
      </c>
      <c r="E103">
        <v>0.88500000000000001</v>
      </c>
      <c r="F103">
        <f>IFERROR(IF(VLOOKUP(D103,Benchmark_list_included!B:B,1,FALSE)=D103,1,""),"")</f>
        <v>1</v>
      </c>
      <c r="G103" t="str">
        <f>IFERROR(IF(VLOOKUP(D103,Benchmark_list_excluded!B:B,1,FALSE)=D103,1,""),"")</f>
        <v/>
      </c>
    </row>
    <row r="104" spans="1:7" x14ac:dyDescent="0.25">
      <c r="A104">
        <v>90267057</v>
      </c>
      <c r="C104" t="s">
        <v>503</v>
      </c>
      <c r="D104" t="s">
        <v>501</v>
      </c>
      <c r="E104">
        <v>0.88500000000000001</v>
      </c>
      <c r="F104" t="str">
        <f>IFERROR(IF(VLOOKUP(D104,Benchmark_list_included!B:B,1,FALSE)=D104,1,""),"")</f>
        <v/>
      </c>
      <c r="G104">
        <f>IFERROR(IF(VLOOKUP(D104,Benchmark_list_excluded!B:B,1,FALSE)=D104,1,""),"")</f>
        <v>1</v>
      </c>
    </row>
    <row r="105" spans="1:7" x14ac:dyDescent="0.25">
      <c r="A105">
        <v>90266448</v>
      </c>
      <c r="C105" t="s">
        <v>403</v>
      </c>
      <c r="D105" t="s">
        <v>402</v>
      </c>
      <c r="E105">
        <v>0.88400000000000001</v>
      </c>
      <c r="F105" t="str">
        <f>IFERROR(IF(VLOOKUP(D105,Benchmark_list_included!B:B,1,FALSE)=D105,1,""),"")</f>
        <v/>
      </c>
      <c r="G105">
        <f>IFERROR(IF(VLOOKUP(D105,Benchmark_list_excluded!B:B,1,FALSE)=D105,1,""),"")</f>
        <v>1</v>
      </c>
    </row>
    <row r="106" spans="1:7" x14ac:dyDescent="0.25">
      <c r="A106">
        <v>90264983</v>
      </c>
      <c r="C106" t="s">
        <v>1279</v>
      </c>
      <c r="D106" t="s">
        <v>1280</v>
      </c>
      <c r="E106">
        <v>0.88300000000000001</v>
      </c>
      <c r="F106" t="str">
        <f>IFERROR(IF(VLOOKUP(D106,Benchmark_list_included!B:B,1,FALSE)=D106,1,""),"")</f>
        <v/>
      </c>
      <c r="G106" t="str">
        <f>IFERROR(IF(VLOOKUP(D106,Benchmark_list_excluded!B:B,1,FALSE)=D106,1,""),"")</f>
        <v/>
      </c>
    </row>
    <row r="107" spans="1:7" x14ac:dyDescent="0.25">
      <c r="A107">
        <v>90266100</v>
      </c>
      <c r="C107" t="s">
        <v>735</v>
      </c>
      <c r="D107" t="s">
        <v>736</v>
      </c>
      <c r="E107">
        <v>0.88300000000000001</v>
      </c>
      <c r="F107" t="str">
        <f>IFERROR(IF(VLOOKUP(D107,Benchmark_list_included!B:B,1,FALSE)=D107,1,""),"")</f>
        <v/>
      </c>
      <c r="G107" t="str">
        <f>IFERROR(IF(VLOOKUP(D107,Benchmark_list_excluded!B:B,1,FALSE)=D107,1,""),"")</f>
        <v/>
      </c>
    </row>
    <row r="108" spans="1:7" x14ac:dyDescent="0.25">
      <c r="A108">
        <v>90264852</v>
      </c>
      <c r="C108" t="s">
        <v>891</v>
      </c>
      <c r="D108" t="s">
        <v>892</v>
      </c>
      <c r="E108">
        <v>0.88200000000000001</v>
      </c>
      <c r="F108" t="str">
        <f>IFERROR(IF(VLOOKUP(D108,Benchmark_list_included!B:B,1,FALSE)=D108,1,""),"")</f>
        <v/>
      </c>
      <c r="G108" t="str">
        <f>IFERROR(IF(VLOOKUP(D108,Benchmark_list_excluded!B:B,1,FALSE)=D108,1,""),"")</f>
        <v/>
      </c>
    </row>
    <row r="109" spans="1:7" x14ac:dyDescent="0.25">
      <c r="A109">
        <v>90266491</v>
      </c>
      <c r="C109" t="s">
        <v>1470</v>
      </c>
      <c r="D109" t="s">
        <v>1471</v>
      </c>
      <c r="E109">
        <v>0.88200000000000001</v>
      </c>
      <c r="F109" t="str">
        <f>IFERROR(IF(VLOOKUP(D109,Benchmark_list_included!B:B,1,FALSE)=D109,1,""),"")</f>
        <v/>
      </c>
      <c r="G109" t="str">
        <f>IFERROR(IF(VLOOKUP(D109,Benchmark_list_excluded!B:B,1,FALSE)=D109,1,""),"")</f>
        <v/>
      </c>
    </row>
    <row r="110" spans="1:7" x14ac:dyDescent="0.25">
      <c r="A110">
        <v>90266305</v>
      </c>
      <c r="C110" t="s">
        <v>1031</v>
      </c>
      <c r="D110" t="s">
        <v>1032</v>
      </c>
      <c r="E110">
        <v>0.88100000000000001</v>
      </c>
      <c r="F110" t="str">
        <f>IFERROR(IF(VLOOKUP(D110,Benchmark_list_included!B:B,1,FALSE)=D110,1,""),"")</f>
        <v/>
      </c>
      <c r="G110" t="str">
        <f>IFERROR(IF(VLOOKUP(D110,Benchmark_list_excluded!B:B,1,FALSE)=D110,1,""),"")</f>
        <v/>
      </c>
    </row>
    <row r="111" spans="1:7" x14ac:dyDescent="0.25">
      <c r="A111">
        <v>90267024</v>
      </c>
      <c r="C111" t="s">
        <v>801</v>
      </c>
      <c r="D111" t="s">
        <v>802</v>
      </c>
      <c r="E111">
        <v>0.88100000000000001</v>
      </c>
      <c r="F111" t="str">
        <f>IFERROR(IF(VLOOKUP(D111,Benchmark_list_included!B:B,1,FALSE)=D111,1,""),"")</f>
        <v/>
      </c>
      <c r="G111" t="str">
        <f>IFERROR(IF(VLOOKUP(D111,Benchmark_list_excluded!B:B,1,FALSE)=D111,1,""),"")</f>
        <v/>
      </c>
    </row>
    <row r="112" spans="1:7" x14ac:dyDescent="0.25">
      <c r="A112">
        <v>90265450</v>
      </c>
      <c r="C112" t="s">
        <v>1350</v>
      </c>
      <c r="D112" t="s">
        <v>1351</v>
      </c>
      <c r="E112">
        <v>0.88</v>
      </c>
      <c r="F112" t="str">
        <f>IFERROR(IF(VLOOKUP(D112,Benchmark_list_included!B:B,1,FALSE)=D112,1,""),"")</f>
        <v/>
      </c>
      <c r="G112" t="str">
        <f>IFERROR(IF(VLOOKUP(D112,Benchmark_list_excluded!B:B,1,FALSE)=D112,1,""),"")</f>
        <v/>
      </c>
    </row>
    <row r="113" spans="1:7" x14ac:dyDescent="0.25">
      <c r="A113">
        <v>90265922</v>
      </c>
      <c r="C113" t="s">
        <v>633</v>
      </c>
      <c r="D113" t="s">
        <v>634</v>
      </c>
      <c r="E113">
        <v>0.88</v>
      </c>
      <c r="F113" t="str">
        <f>IFERROR(IF(VLOOKUP(D113,Benchmark_list_included!B:B,1,FALSE)=D113,1,""),"")</f>
        <v/>
      </c>
      <c r="G113" t="str">
        <f>IFERROR(IF(VLOOKUP(D113,Benchmark_list_excluded!B:B,1,FALSE)=D113,1,""),"")</f>
        <v/>
      </c>
    </row>
    <row r="114" spans="1:7" x14ac:dyDescent="0.25">
      <c r="A114">
        <v>90267052</v>
      </c>
      <c r="C114" t="s">
        <v>1394</v>
      </c>
      <c r="D114" t="s">
        <v>1395</v>
      </c>
      <c r="E114">
        <v>0.879</v>
      </c>
      <c r="F114" t="str">
        <f>IFERROR(IF(VLOOKUP(D114,Benchmark_list_included!B:B,1,FALSE)=D114,1,""),"")</f>
        <v/>
      </c>
      <c r="G114" t="str">
        <f>IFERROR(IF(VLOOKUP(D114,Benchmark_list_excluded!B:B,1,FALSE)=D114,1,""),"")</f>
        <v/>
      </c>
    </row>
    <row r="115" spans="1:7" x14ac:dyDescent="0.25">
      <c r="A115">
        <v>90265122</v>
      </c>
      <c r="C115" t="s">
        <v>1368</v>
      </c>
      <c r="D115" t="s">
        <v>1369</v>
      </c>
      <c r="E115">
        <v>0.878</v>
      </c>
      <c r="F115" t="str">
        <f>IFERROR(IF(VLOOKUP(D115,Benchmark_list_included!B:B,1,FALSE)=D115,1,""),"")</f>
        <v/>
      </c>
      <c r="G115" t="str">
        <f>IFERROR(IF(VLOOKUP(D115,Benchmark_list_excluded!B:B,1,FALSE)=D115,1,""),"")</f>
        <v/>
      </c>
    </row>
    <row r="116" spans="1:7" x14ac:dyDescent="0.25">
      <c r="A116">
        <v>90266163</v>
      </c>
      <c r="C116" t="s">
        <v>881</v>
      </c>
      <c r="D116" t="s">
        <v>882</v>
      </c>
      <c r="E116">
        <v>0.878</v>
      </c>
      <c r="F116" t="str">
        <f>IFERROR(IF(VLOOKUP(D116,Benchmark_list_included!B:B,1,FALSE)=D116,1,""),"")</f>
        <v/>
      </c>
      <c r="G116" t="str">
        <f>IFERROR(IF(VLOOKUP(D116,Benchmark_list_excluded!B:B,1,FALSE)=D116,1,""),"")</f>
        <v/>
      </c>
    </row>
    <row r="117" spans="1:7" x14ac:dyDescent="0.25">
      <c r="A117">
        <v>90266042</v>
      </c>
      <c r="C117" t="s">
        <v>2230</v>
      </c>
      <c r="D117" t="s">
        <v>2231</v>
      </c>
      <c r="E117">
        <v>0.877</v>
      </c>
      <c r="F117" t="str">
        <f>IFERROR(IF(VLOOKUP(D117,Benchmark_list_included!B:B,1,FALSE)=D117,1,""),"")</f>
        <v/>
      </c>
      <c r="G117" t="str">
        <f>IFERROR(IF(VLOOKUP(D117,Benchmark_list_excluded!B:B,1,FALSE)=D117,1,""),"")</f>
        <v/>
      </c>
    </row>
    <row r="118" spans="1:7" x14ac:dyDescent="0.25">
      <c r="A118">
        <v>90266707</v>
      </c>
      <c r="C118" t="s">
        <v>2918</v>
      </c>
      <c r="D118" t="s">
        <v>2919</v>
      </c>
      <c r="E118">
        <v>0.877</v>
      </c>
      <c r="F118" t="str">
        <f>IFERROR(IF(VLOOKUP(D118,Benchmark_list_included!B:B,1,FALSE)=D118,1,""),"")</f>
        <v/>
      </c>
      <c r="G118" t="str">
        <f>IFERROR(IF(VLOOKUP(D118,Benchmark_list_excluded!B:B,1,FALSE)=D118,1,""),"")</f>
        <v/>
      </c>
    </row>
    <row r="119" spans="1:7" x14ac:dyDescent="0.25">
      <c r="A119">
        <v>90265225</v>
      </c>
      <c r="C119" t="s">
        <v>63</v>
      </c>
      <c r="D119" t="s">
        <v>61</v>
      </c>
      <c r="E119">
        <v>0.876</v>
      </c>
      <c r="F119">
        <f>IFERROR(IF(VLOOKUP(D119,Benchmark_list_included!B:B,1,FALSE)=D119,1,""),"")</f>
        <v>1</v>
      </c>
      <c r="G119" t="str">
        <f>IFERROR(IF(VLOOKUP(D119,Benchmark_list_excluded!B:B,1,FALSE)=D119,1,""),"")</f>
        <v/>
      </c>
    </row>
    <row r="120" spans="1:7" x14ac:dyDescent="0.25">
      <c r="A120">
        <v>90265379</v>
      </c>
      <c r="C120" t="s">
        <v>2904</v>
      </c>
      <c r="D120" t="s">
        <v>2905</v>
      </c>
      <c r="E120">
        <v>0.876</v>
      </c>
      <c r="F120" t="str">
        <f>IFERROR(IF(VLOOKUP(D120,Benchmark_list_included!B:B,1,FALSE)=D120,1,""),"")</f>
        <v/>
      </c>
      <c r="G120" t="str">
        <f>IFERROR(IF(VLOOKUP(D120,Benchmark_list_excluded!B:B,1,FALSE)=D120,1,""),"")</f>
        <v/>
      </c>
    </row>
    <row r="121" spans="1:7" x14ac:dyDescent="0.25">
      <c r="A121">
        <v>90265425</v>
      </c>
      <c r="C121" t="s">
        <v>755</v>
      </c>
      <c r="D121" t="s">
        <v>756</v>
      </c>
      <c r="E121">
        <v>0.876</v>
      </c>
      <c r="F121" t="str">
        <f>IFERROR(IF(VLOOKUP(D121,Benchmark_list_included!B:B,1,FALSE)=D121,1,""),"")</f>
        <v/>
      </c>
      <c r="G121" t="str">
        <f>IFERROR(IF(VLOOKUP(D121,Benchmark_list_excluded!B:B,1,FALSE)=D121,1,""),"")</f>
        <v/>
      </c>
    </row>
    <row r="122" spans="1:7" x14ac:dyDescent="0.25">
      <c r="A122">
        <v>90266047</v>
      </c>
      <c r="C122" t="s">
        <v>2539</v>
      </c>
      <c r="D122" t="s">
        <v>2540</v>
      </c>
      <c r="E122">
        <v>0.876</v>
      </c>
      <c r="F122" t="str">
        <f>IFERROR(IF(VLOOKUP(D122,Benchmark_list_included!B:B,1,FALSE)=D122,1,""),"")</f>
        <v/>
      </c>
      <c r="G122" t="str">
        <f>IFERROR(IF(VLOOKUP(D122,Benchmark_list_excluded!B:B,1,FALSE)=D122,1,""),"")</f>
        <v/>
      </c>
    </row>
    <row r="123" spans="1:7" x14ac:dyDescent="0.25">
      <c r="A123">
        <v>90266049</v>
      </c>
      <c r="C123" t="s">
        <v>1045</v>
      </c>
      <c r="D123" t="s">
        <v>1046</v>
      </c>
      <c r="E123">
        <v>0.876</v>
      </c>
      <c r="F123" t="str">
        <f>IFERROR(IF(VLOOKUP(D123,Benchmark_list_included!B:B,1,FALSE)=D123,1,""),"")</f>
        <v/>
      </c>
      <c r="G123" t="str">
        <f>IFERROR(IF(VLOOKUP(D123,Benchmark_list_excluded!B:B,1,FALSE)=D123,1,""),"")</f>
        <v/>
      </c>
    </row>
    <row r="124" spans="1:7" x14ac:dyDescent="0.25">
      <c r="A124">
        <v>90266683</v>
      </c>
      <c r="C124" t="s">
        <v>1317</v>
      </c>
      <c r="D124" t="s">
        <v>1318</v>
      </c>
      <c r="E124">
        <v>0.876</v>
      </c>
      <c r="F124" t="str">
        <f>IFERROR(IF(VLOOKUP(D124,Benchmark_list_included!B:B,1,FALSE)=D124,1,""),"")</f>
        <v/>
      </c>
      <c r="G124" t="str">
        <f>IFERROR(IF(VLOOKUP(D124,Benchmark_list_excluded!B:B,1,FALSE)=D124,1,""),"")</f>
        <v/>
      </c>
    </row>
    <row r="125" spans="1:7" x14ac:dyDescent="0.25">
      <c r="A125">
        <v>90266260</v>
      </c>
      <c r="C125" t="s">
        <v>1652</v>
      </c>
      <c r="D125" t="s">
        <v>1653</v>
      </c>
      <c r="E125">
        <v>0.875</v>
      </c>
      <c r="F125" t="str">
        <f>IFERROR(IF(VLOOKUP(D125,Benchmark_list_included!B:B,1,FALSE)=D125,1,""),"")</f>
        <v/>
      </c>
      <c r="G125" t="str">
        <f>IFERROR(IF(VLOOKUP(D125,Benchmark_list_excluded!B:B,1,FALSE)=D125,1,""),"")</f>
        <v/>
      </c>
    </row>
    <row r="126" spans="1:7" x14ac:dyDescent="0.25">
      <c r="A126">
        <v>90264938</v>
      </c>
      <c r="C126" t="s">
        <v>2164</v>
      </c>
      <c r="D126" t="s">
        <v>2165</v>
      </c>
      <c r="E126">
        <v>0.874</v>
      </c>
      <c r="F126" t="str">
        <f>IFERROR(IF(VLOOKUP(D126,Benchmark_list_included!B:B,1,FALSE)=D126,1,""),"")</f>
        <v/>
      </c>
      <c r="G126" t="str">
        <f>IFERROR(IF(VLOOKUP(D126,Benchmark_list_excluded!B:B,1,FALSE)=D126,1,""),"")</f>
        <v/>
      </c>
    </row>
    <row r="127" spans="1:7" x14ac:dyDescent="0.25">
      <c r="A127">
        <v>90265457</v>
      </c>
      <c r="C127" t="s">
        <v>809</v>
      </c>
      <c r="D127" t="s">
        <v>810</v>
      </c>
      <c r="E127">
        <v>0.874</v>
      </c>
      <c r="F127" t="str">
        <f>IFERROR(IF(VLOOKUP(D127,Benchmark_list_included!B:B,1,FALSE)=D127,1,""),"")</f>
        <v/>
      </c>
      <c r="G127" t="str">
        <f>IFERROR(IF(VLOOKUP(D127,Benchmark_list_excluded!B:B,1,FALSE)=D127,1,""),"")</f>
        <v/>
      </c>
    </row>
    <row r="128" spans="1:7" x14ac:dyDescent="0.25">
      <c r="A128">
        <v>90266223</v>
      </c>
      <c r="C128" t="s">
        <v>1163</v>
      </c>
      <c r="D128" t="s">
        <v>1164</v>
      </c>
      <c r="E128">
        <v>0.874</v>
      </c>
      <c r="F128" t="str">
        <f>IFERROR(IF(VLOOKUP(D128,Benchmark_list_included!B:B,1,FALSE)=D128,1,""),"")</f>
        <v/>
      </c>
      <c r="G128" t="str">
        <f>IFERROR(IF(VLOOKUP(D128,Benchmark_list_excluded!B:B,1,FALSE)=D128,1,""),"")</f>
        <v/>
      </c>
    </row>
    <row r="129" spans="1:7" x14ac:dyDescent="0.25">
      <c r="A129">
        <v>90266356</v>
      </c>
      <c r="C129" t="s">
        <v>1900</v>
      </c>
      <c r="D129" t="s">
        <v>1901</v>
      </c>
      <c r="E129">
        <v>0.874</v>
      </c>
      <c r="F129" t="str">
        <f>IFERROR(IF(VLOOKUP(D129,Benchmark_list_included!B:B,1,FALSE)=D129,1,""),"")</f>
        <v/>
      </c>
      <c r="G129" t="str">
        <f>IFERROR(IF(VLOOKUP(D129,Benchmark_list_excluded!B:B,1,FALSE)=D129,1,""),"")</f>
        <v/>
      </c>
    </row>
    <row r="130" spans="1:7" x14ac:dyDescent="0.25">
      <c r="A130">
        <v>90266677</v>
      </c>
      <c r="C130" t="s">
        <v>939</v>
      </c>
      <c r="D130" t="s">
        <v>940</v>
      </c>
      <c r="E130">
        <v>0.873</v>
      </c>
      <c r="F130" t="str">
        <f>IFERROR(IF(VLOOKUP(D130,Benchmark_list_included!B:B,1,FALSE)=D130,1,""),"")</f>
        <v/>
      </c>
      <c r="G130" t="str">
        <f>IFERROR(IF(VLOOKUP(D130,Benchmark_list_excluded!B:B,1,FALSE)=D130,1,""),"")</f>
        <v/>
      </c>
    </row>
    <row r="131" spans="1:7" x14ac:dyDescent="0.25">
      <c r="A131">
        <v>90266705</v>
      </c>
      <c r="C131" t="s">
        <v>1378</v>
      </c>
      <c r="D131" t="s">
        <v>1379</v>
      </c>
      <c r="E131">
        <v>0.873</v>
      </c>
      <c r="F131" t="str">
        <f>IFERROR(IF(VLOOKUP(D131,Benchmark_list_included!B:B,1,FALSE)=D131,1,""),"")</f>
        <v/>
      </c>
      <c r="G131" t="str">
        <f>IFERROR(IF(VLOOKUP(D131,Benchmark_list_excluded!B:B,1,FALSE)=D131,1,""),"")</f>
        <v/>
      </c>
    </row>
    <row r="132" spans="1:7" x14ac:dyDescent="0.25">
      <c r="A132">
        <v>90265430</v>
      </c>
      <c r="C132" t="s">
        <v>1766</v>
      </c>
      <c r="D132" t="s">
        <v>1767</v>
      </c>
      <c r="E132">
        <v>0.872</v>
      </c>
      <c r="F132" t="str">
        <f>IFERROR(IF(VLOOKUP(D132,Benchmark_list_included!B:B,1,FALSE)=D132,1,""),"")</f>
        <v/>
      </c>
      <c r="G132" t="str">
        <f>IFERROR(IF(VLOOKUP(D132,Benchmark_list_excluded!B:B,1,FALSE)=D132,1,""),"")</f>
        <v/>
      </c>
    </row>
    <row r="133" spans="1:7" x14ac:dyDescent="0.25">
      <c r="A133">
        <v>90264675</v>
      </c>
      <c r="C133" t="s">
        <v>2493</v>
      </c>
      <c r="D133" t="s">
        <v>2494</v>
      </c>
      <c r="E133">
        <v>0.871</v>
      </c>
      <c r="F133" t="str">
        <f>IFERROR(IF(VLOOKUP(D133,Benchmark_list_included!B:B,1,FALSE)=D133,1,""),"")</f>
        <v/>
      </c>
      <c r="G133" t="str">
        <f>IFERROR(IF(VLOOKUP(D133,Benchmark_list_excluded!B:B,1,FALSE)=D133,1,""),"")</f>
        <v/>
      </c>
    </row>
    <row r="134" spans="1:7" x14ac:dyDescent="0.25">
      <c r="A134">
        <v>90266184</v>
      </c>
      <c r="C134" t="s">
        <v>2345</v>
      </c>
      <c r="D134" t="s">
        <v>2346</v>
      </c>
      <c r="E134">
        <v>0.871</v>
      </c>
      <c r="F134" t="str">
        <f>IFERROR(IF(VLOOKUP(D134,Benchmark_list_included!B:B,1,FALSE)=D134,1,""),"")</f>
        <v/>
      </c>
      <c r="G134" t="str">
        <f>IFERROR(IF(VLOOKUP(D134,Benchmark_list_excluded!B:B,1,FALSE)=D134,1,""),"")</f>
        <v/>
      </c>
    </row>
    <row r="135" spans="1:7" x14ac:dyDescent="0.25">
      <c r="A135">
        <v>90266482</v>
      </c>
      <c r="C135" t="s">
        <v>1490</v>
      </c>
      <c r="D135" t="s">
        <v>1491</v>
      </c>
      <c r="E135">
        <v>0.871</v>
      </c>
      <c r="F135" t="str">
        <f>IFERROR(IF(VLOOKUP(D135,Benchmark_list_included!B:B,1,FALSE)=D135,1,""),"")</f>
        <v/>
      </c>
      <c r="G135" t="str">
        <f>IFERROR(IF(VLOOKUP(D135,Benchmark_list_excluded!B:B,1,FALSE)=D135,1,""),"")</f>
        <v/>
      </c>
    </row>
    <row r="136" spans="1:7" x14ac:dyDescent="0.25">
      <c r="A136">
        <v>90266107</v>
      </c>
      <c r="C136" t="s">
        <v>4999</v>
      </c>
      <c r="D136" t="s">
        <v>5000</v>
      </c>
      <c r="E136">
        <v>0.87</v>
      </c>
      <c r="F136" t="str">
        <f>IFERROR(IF(VLOOKUP(D136,Benchmark_list_included!B:B,1,FALSE)=D136,1,""),"")</f>
        <v/>
      </c>
      <c r="G136" t="str">
        <f>IFERROR(IF(VLOOKUP(D136,Benchmark_list_excluded!B:B,1,FALSE)=D136,1,""),"")</f>
        <v/>
      </c>
    </row>
    <row r="137" spans="1:7" x14ac:dyDescent="0.25">
      <c r="A137">
        <v>90267049</v>
      </c>
      <c r="C137" t="s">
        <v>1919</v>
      </c>
      <c r="D137" t="s">
        <v>1920</v>
      </c>
      <c r="E137">
        <v>0.86899999999999999</v>
      </c>
      <c r="F137" t="str">
        <f>IFERROR(IF(VLOOKUP(D137,Benchmark_list_included!B:B,1,FALSE)=D137,1,""),"")</f>
        <v/>
      </c>
      <c r="G137" t="str">
        <f>IFERROR(IF(VLOOKUP(D137,Benchmark_list_excluded!B:B,1,FALSE)=D137,1,""),"")</f>
        <v/>
      </c>
    </row>
    <row r="138" spans="1:7" x14ac:dyDescent="0.25">
      <c r="A138">
        <v>90265217</v>
      </c>
      <c r="C138" t="s">
        <v>1436</v>
      </c>
      <c r="D138" t="s">
        <v>1437</v>
      </c>
      <c r="E138">
        <v>0.86799999999999999</v>
      </c>
      <c r="F138" t="str">
        <f>IFERROR(IF(VLOOKUP(D138,Benchmark_list_included!B:B,1,FALSE)=D138,1,""),"")</f>
        <v/>
      </c>
      <c r="G138" t="str">
        <f>IFERROR(IF(VLOOKUP(D138,Benchmark_list_excluded!B:B,1,FALSE)=D138,1,""),"")</f>
        <v/>
      </c>
    </row>
    <row r="139" spans="1:7" x14ac:dyDescent="0.25">
      <c r="A139">
        <v>90265268</v>
      </c>
      <c r="C139" t="s">
        <v>1762</v>
      </c>
      <c r="D139" t="s">
        <v>1763</v>
      </c>
      <c r="E139">
        <v>0.86799999999999999</v>
      </c>
      <c r="F139" t="str">
        <f>IFERROR(IF(VLOOKUP(D139,Benchmark_list_included!B:B,1,FALSE)=D139,1,""),"")</f>
        <v/>
      </c>
      <c r="G139" t="str">
        <f>IFERROR(IF(VLOOKUP(D139,Benchmark_list_excluded!B:B,1,FALSE)=D139,1,""),"")</f>
        <v/>
      </c>
    </row>
    <row r="140" spans="1:7" x14ac:dyDescent="0.25">
      <c r="A140">
        <v>90265696</v>
      </c>
      <c r="C140" t="s">
        <v>1715</v>
      </c>
      <c r="D140" t="s">
        <v>1716</v>
      </c>
      <c r="E140">
        <v>0.86799999999999999</v>
      </c>
      <c r="F140" t="str">
        <f>IFERROR(IF(VLOOKUP(D140,Benchmark_list_included!B:B,1,FALSE)=D140,1,""),"")</f>
        <v/>
      </c>
      <c r="G140" t="str">
        <f>IFERROR(IF(VLOOKUP(D140,Benchmark_list_excluded!B:B,1,FALSE)=D140,1,""),"")</f>
        <v/>
      </c>
    </row>
    <row r="141" spans="1:7" x14ac:dyDescent="0.25">
      <c r="A141">
        <v>90266339</v>
      </c>
      <c r="C141" t="s">
        <v>1719</v>
      </c>
      <c r="D141" t="s">
        <v>1720</v>
      </c>
      <c r="E141">
        <v>0.86799999999999999</v>
      </c>
      <c r="F141" t="str">
        <f>IFERROR(IF(VLOOKUP(D141,Benchmark_list_included!B:B,1,FALSE)=D141,1,""),"")</f>
        <v/>
      </c>
      <c r="G141" t="str">
        <f>IFERROR(IF(VLOOKUP(D141,Benchmark_list_excluded!B:B,1,FALSE)=D141,1,""),"")</f>
        <v/>
      </c>
    </row>
    <row r="142" spans="1:7" x14ac:dyDescent="0.25">
      <c r="A142">
        <v>90267216</v>
      </c>
      <c r="C142" t="s">
        <v>1396</v>
      </c>
      <c r="D142" t="s">
        <v>1397</v>
      </c>
      <c r="E142">
        <v>0.86799999999999999</v>
      </c>
      <c r="F142" t="str">
        <f>IFERROR(IF(VLOOKUP(D142,Benchmark_list_included!B:B,1,FALSE)=D142,1,""),"")</f>
        <v/>
      </c>
      <c r="G142" t="str">
        <f>IFERROR(IF(VLOOKUP(D142,Benchmark_list_excluded!B:B,1,FALSE)=D142,1,""),"")</f>
        <v/>
      </c>
    </row>
    <row r="143" spans="1:7" x14ac:dyDescent="0.25">
      <c r="A143">
        <v>90264696</v>
      </c>
      <c r="C143" t="s">
        <v>665</v>
      </c>
      <c r="D143" t="s">
        <v>666</v>
      </c>
      <c r="E143">
        <v>0.86699999999999999</v>
      </c>
      <c r="F143" t="str">
        <f>IFERROR(IF(VLOOKUP(D143,Benchmark_list_included!B:B,1,FALSE)=D143,1,""),"")</f>
        <v/>
      </c>
      <c r="G143" t="str">
        <f>IFERROR(IF(VLOOKUP(D143,Benchmark_list_excluded!B:B,1,FALSE)=D143,1,""),"")</f>
        <v/>
      </c>
    </row>
    <row r="144" spans="1:7" x14ac:dyDescent="0.25">
      <c r="A144">
        <v>90266220</v>
      </c>
      <c r="C144" t="s">
        <v>3313</v>
      </c>
      <c r="D144" t="s">
        <v>3314</v>
      </c>
      <c r="E144">
        <v>0.86699999999999999</v>
      </c>
      <c r="F144" t="str">
        <f>IFERROR(IF(VLOOKUP(D144,Benchmark_list_included!B:B,1,FALSE)=D144,1,""),"")</f>
        <v/>
      </c>
      <c r="G144" t="str">
        <f>IFERROR(IF(VLOOKUP(D144,Benchmark_list_excluded!B:B,1,FALSE)=D144,1,""),"")</f>
        <v/>
      </c>
    </row>
    <row r="145" spans="1:7" x14ac:dyDescent="0.25">
      <c r="A145">
        <v>90266048</v>
      </c>
      <c r="C145" t="s">
        <v>4110</v>
      </c>
      <c r="D145" t="s">
        <v>4111</v>
      </c>
      <c r="E145">
        <v>0.86599999999999999</v>
      </c>
      <c r="F145" t="str">
        <f>IFERROR(IF(VLOOKUP(D145,Benchmark_list_included!B:B,1,FALSE)=D145,1,""),"")</f>
        <v/>
      </c>
      <c r="G145" t="str">
        <f>IFERROR(IF(VLOOKUP(D145,Benchmark_list_excluded!B:B,1,FALSE)=D145,1,""),"")</f>
        <v/>
      </c>
    </row>
    <row r="146" spans="1:7" x14ac:dyDescent="0.25">
      <c r="A146">
        <v>90265540</v>
      </c>
      <c r="C146" t="s">
        <v>777</v>
      </c>
      <c r="D146" t="s">
        <v>778</v>
      </c>
      <c r="E146">
        <v>0.86499999999999999</v>
      </c>
      <c r="F146" t="str">
        <f>IFERROR(IF(VLOOKUP(D146,Benchmark_list_included!B:B,1,FALSE)=D146,1,""),"")</f>
        <v/>
      </c>
      <c r="G146" t="str">
        <f>IFERROR(IF(VLOOKUP(D146,Benchmark_list_excluded!B:B,1,FALSE)=D146,1,""),"")</f>
        <v/>
      </c>
    </row>
    <row r="147" spans="1:7" x14ac:dyDescent="0.25">
      <c r="A147">
        <v>90265466</v>
      </c>
      <c r="C147" t="s">
        <v>1674</v>
      </c>
      <c r="D147" t="s">
        <v>1675</v>
      </c>
      <c r="E147">
        <v>0.86399999999999999</v>
      </c>
      <c r="F147" t="str">
        <f>IFERROR(IF(VLOOKUP(D147,Benchmark_list_included!B:B,1,FALSE)=D147,1,""),"")</f>
        <v/>
      </c>
      <c r="G147" t="str">
        <f>IFERROR(IF(VLOOKUP(D147,Benchmark_list_excluded!B:B,1,FALSE)=D147,1,""),"")</f>
        <v/>
      </c>
    </row>
    <row r="148" spans="1:7" x14ac:dyDescent="0.25">
      <c r="A148">
        <v>90266413</v>
      </c>
      <c r="C148" t="s">
        <v>343</v>
      </c>
      <c r="D148" t="s">
        <v>342</v>
      </c>
      <c r="E148">
        <v>0.86399999999999999</v>
      </c>
      <c r="F148" t="str">
        <f>IFERROR(IF(VLOOKUP(D148,Benchmark_list_included!B:B,1,FALSE)=D148,1,""),"")</f>
        <v/>
      </c>
      <c r="G148">
        <f>IFERROR(IF(VLOOKUP(D148,Benchmark_list_excluded!B:B,1,FALSE)=D148,1,""),"")</f>
        <v>1</v>
      </c>
    </row>
    <row r="149" spans="1:7" x14ac:dyDescent="0.25">
      <c r="A149">
        <v>90266910</v>
      </c>
      <c r="C149" t="s">
        <v>1876</v>
      </c>
      <c r="D149" t="s">
        <v>1877</v>
      </c>
      <c r="E149">
        <v>0.86399999999999999</v>
      </c>
      <c r="F149" t="str">
        <f>IFERROR(IF(VLOOKUP(D149,Benchmark_list_included!B:B,1,FALSE)=D149,1,""),"")</f>
        <v/>
      </c>
      <c r="G149" t="str">
        <f>IFERROR(IF(VLOOKUP(D149,Benchmark_list_excluded!B:B,1,FALSE)=D149,1,""),"")</f>
        <v/>
      </c>
    </row>
    <row r="150" spans="1:7" x14ac:dyDescent="0.25">
      <c r="A150">
        <v>90267152</v>
      </c>
      <c r="C150" t="s">
        <v>1422</v>
      </c>
      <c r="D150" t="s">
        <v>1423</v>
      </c>
      <c r="E150">
        <v>0.86399999999999999</v>
      </c>
      <c r="F150" t="str">
        <f>IFERROR(IF(VLOOKUP(D150,Benchmark_list_included!B:B,1,FALSE)=D150,1,""),"")</f>
        <v/>
      </c>
      <c r="G150" t="str">
        <f>IFERROR(IF(VLOOKUP(D150,Benchmark_list_excluded!B:B,1,FALSE)=D150,1,""),"")</f>
        <v/>
      </c>
    </row>
    <row r="151" spans="1:7" x14ac:dyDescent="0.25">
      <c r="A151">
        <v>90264853</v>
      </c>
      <c r="C151" t="s">
        <v>583</v>
      </c>
      <c r="D151" t="s">
        <v>584</v>
      </c>
      <c r="E151">
        <v>0.86299999999999999</v>
      </c>
      <c r="F151" t="str">
        <f>IFERROR(IF(VLOOKUP(D151,Benchmark_list_included!B:B,1,FALSE)=D151,1,""),"")</f>
        <v/>
      </c>
      <c r="G151" t="str">
        <f>IFERROR(IF(VLOOKUP(D151,Benchmark_list_excluded!B:B,1,FALSE)=D151,1,""),"")</f>
        <v/>
      </c>
    </row>
    <row r="152" spans="1:7" x14ac:dyDescent="0.25">
      <c r="A152">
        <v>90264919</v>
      </c>
      <c r="C152" t="s">
        <v>1478</v>
      </c>
      <c r="D152" t="s">
        <v>1479</v>
      </c>
      <c r="E152">
        <v>0.86299999999999999</v>
      </c>
      <c r="F152" t="str">
        <f>IFERROR(IF(VLOOKUP(D152,Benchmark_list_included!B:B,1,FALSE)=D152,1,""),"")</f>
        <v/>
      </c>
      <c r="G152" t="str">
        <f>IFERROR(IF(VLOOKUP(D152,Benchmark_list_excluded!B:B,1,FALSE)=D152,1,""),"")</f>
        <v/>
      </c>
    </row>
    <row r="153" spans="1:7" x14ac:dyDescent="0.25">
      <c r="A153">
        <v>90265568</v>
      </c>
      <c r="C153" t="s">
        <v>1287</v>
      </c>
      <c r="D153" t="s">
        <v>1288</v>
      </c>
      <c r="E153">
        <v>0.86299999999999999</v>
      </c>
      <c r="F153" t="str">
        <f>IFERROR(IF(VLOOKUP(D153,Benchmark_list_included!B:B,1,FALSE)=D153,1,""),"")</f>
        <v/>
      </c>
      <c r="G153" t="str">
        <f>IFERROR(IF(VLOOKUP(D153,Benchmark_list_excluded!B:B,1,FALSE)=D153,1,""),"")</f>
        <v/>
      </c>
    </row>
    <row r="154" spans="1:7" x14ac:dyDescent="0.25">
      <c r="A154">
        <v>90266232</v>
      </c>
      <c r="C154" t="s">
        <v>799</v>
      </c>
      <c r="D154" t="s">
        <v>800</v>
      </c>
      <c r="E154">
        <v>0.86299999999999999</v>
      </c>
      <c r="F154" t="str">
        <f>IFERROR(IF(VLOOKUP(D154,Benchmark_list_included!B:B,1,FALSE)=D154,1,""),"")</f>
        <v/>
      </c>
      <c r="G154" t="str">
        <f>IFERROR(IF(VLOOKUP(D154,Benchmark_list_excluded!B:B,1,FALSE)=D154,1,""),"")</f>
        <v/>
      </c>
    </row>
    <row r="155" spans="1:7" x14ac:dyDescent="0.25">
      <c r="A155">
        <v>90266395</v>
      </c>
      <c r="C155" t="s">
        <v>3237</v>
      </c>
      <c r="D155" t="s">
        <v>3238</v>
      </c>
      <c r="E155">
        <v>0.86299999999999999</v>
      </c>
      <c r="F155" t="str">
        <f>IFERROR(IF(VLOOKUP(D155,Benchmark_list_included!B:B,1,FALSE)=D155,1,""),"")</f>
        <v/>
      </c>
      <c r="G155" t="str">
        <f>IFERROR(IF(VLOOKUP(D155,Benchmark_list_excluded!B:B,1,FALSE)=D155,1,""),"")</f>
        <v/>
      </c>
    </row>
    <row r="156" spans="1:7" x14ac:dyDescent="0.25">
      <c r="A156">
        <v>90266711</v>
      </c>
      <c r="C156" t="s">
        <v>3719</v>
      </c>
      <c r="D156" t="s">
        <v>3720</v>
      </c>
      <c r="E156">
        <v>0.86299999999999999</v>
      </c>
      <c r="F156" t="str">
        <f>IFERROR(IF(VLOOKUP(D156,Benchmark_list_included!B:B,1,FALSE)=D156,1,""),"")</f>
        <v/>
      </c>
      <c r="G156" t="str">
        <f>IFERROR(IF(VLOOKUP(D156,Benchmark_list_excluded!B:B,1,FALSE)=D156,1,""),"")</f>
        <v/>
      </c>
    </row>
    <row r="157" spans="1:7" x14ac:dyDescent="0.25">
      <c r="A157">
        <v>90266421</v>
      </c>
      <c r="C157" t="s">
        <v>230</v>
      </c>
      <c r="D157" t="s">
        <v>228</v>
      </c>
      <c r="E157">
        <v>0.86199999999999999</v>
      </c>
      <c r="F157">
        <f>IFERROR(IF(VLOOKUP(D157,Benchmark_list_included!B:B,1,FALSE)=D157,1,""),"")</f>
        <v>1</v>
      </c>
      <c r="G157" t="str">
        <f>IFERROR(IF(VLOOKUP(D157,Benchmark_list_excluded!B:B,1,FALSE)=D157,1,""),"")</f>
        <v/>
      </c>
    </row>
    <row r="158" spans="1:7" x14ac:dyDescent="0.25">
      <c r="A158">
        <v>90266461</v>
      </c>
      <c r="C158" t="s">
        <v>1212</v>
      </c>
      <c r="D158" t="s">
        <v>1213</v>
      </c>
      <c r="E158">
        <v>0.86199999999999999</v>
      </c>
      <c r="F158" t="str">
        <f>IFERROR(IF(VLOOKUP(D158,Benchmark_list_included!B:B,1,FALSE)=D158,1,""),"")</f>
        <v/>
      </c>
      <c r="G158" t="str">
        <f>IFERROR(IF(VLOOKUP(D158,Benchmark_list_excluded!B:B,1,FALSE)=D158,1,""),"")</f>
        <v/>
      </c>
    </row>
    <row r="159" spans="1:7" x14ac:dyDescent="0.25">
      <c r="A159">
        <v>90265514</v>
      </c>
      <c r="C159" t="s">
        <v>1343</v>
      </c>
      <c r="D159" t="s">
        <v>1344</v>
      </c>
      <c r="E159">
        <v>0.86099999999999999</v>
      </c>
      <c r="F159" t="str">
        <f>IFERROR(IF(VLOOKUP(D159,Benchmark_list_included!B:B,1,FALSE)=D159,1,""),"")</f>
        <v/>
      </c>
      <c r="G159" t="str">
        <f>IFERROR(IF(VLOOKUP(D159,Benchmark_list_excluded!B:B,1,FALSE)=D159,1,""),"")</f>
        <v/>
      </c>
    </row>
    <row r="160" spans="1:7" x14ac:dyDescent="0.25">
      <c r="A160">
        <v>90265558</v>
      </c>
      <c r="C160" t="s">
        <v>663</v>
      </c>
      <c r="D160" t="s">
        <v>664</v>
      </c>
      <c r="E160">
        <v>0.86099999999999999</v>
      </c>
      <c r="F160" t="str">
        <f>IFERROR(IF(VLOOKUP(D160,Benchmark_list_included!B:B,1,FALSE)=D160,1,""),"")</f>
        <v/>
      </c>
      <c r="G160" t="str">
        <f>IFERROR(IF(VLOOKUP(D160,Benchmark_list_excluded!B:B,1,FALSE)=D160,1,""),"")</f>
        <v/>
      </c>
    </row>
    <row r="161" spans="1:7" x14ac:dyDescent="0.25">
      <c r="A161">
        <v>90265234</v>
      </c>
      <c r="C161" t="s">
        <v>1454</v>
      </c>
      <c r="D161" t="s">
        <v>1455</v>
      </c>
      <c r="E161">
        <v>0.86</v>
      </c>
      <c r="F161" t="str">
        <f>IFERROR(IF(VLOOKUP(D161,Benchmark_list_included!B:B,1,FALSE)=D161,1,""),"")</f>
        <v/>
      </c>
      <c r="G161" t="str">
        <f>IFERROR(IF(VLOOKUP(D161,Benchmark_list_excluded!B:B,1,FALSE)=D161,1,""),"")</f>
        <v/>
      </c>
    </row>
    <row r="162" spans="1:7" x14ac:dyDescent="0.25">
      <c r="A162">
        <v>90266188</v>
      </c>
      <c r="C162" t="s">
        <v>595</v>
      </c>
      <c r="D162" t="s">
        <v>596</v>
      </c>
      <c r="E162">
        <v>0.86</v>
      </c>
      <c r="F162" t="str">
        <f>IFERROR(IF(VLOOKUP(D162,Benchmark_list_included!B:B,1,FALSE)=D162,1,""),"")</f>
        <v/>
      </c>
      <c r="G162" t="str">
        <f>IFERROR(IF(VLOOKUP(D162,Benchmark_list_excluded!B:B,1,FALSE)=D162,1,""),"")</f>
        <v/>
      </c>
    </row>
    <row r="163" spans="1:7" x14ac:dyDescent="0.25">
      <c r="A163">
        <v>90266319</v>
      </c>
      <c r="C163" t="s">
        <v>1264</v>
      </c>
      <c r="D163" t="s">
        <v>1265</v>
      </c>
      <c r="E163">
        <v>0.86</v>
      </c>
      <c r="F163" t="str">
        <f>IFERROR(IF(VLOOKUP(D163,Benchmark_list_included!B:B,1,FALSE)=D163,1,""),"")</f>
        <v/>
      </c>
      <c r="G163" t="str">
        <f>IFERROR(IF(VLOOKUP(D163,Benchmark_list_excluded!B:B,1,FALSE)=D163,1,""),"")</f>
        <v/>
      </c>
    </row>
    <row r="164" spans="1:7" x14ac:dyDescent="0.25">
      <c r="A164">
        <v>90267069</v>
      </c>
      <c r="C164" t="s">
        <v>1027</v>
      </c>
      <c r="D164" t="s">
        <v>1028</v>
      </c>
      <c r="E164">
        <v>0.86</v>
      </c>
      <c r="F164" t="str">
        <f>IFERROR(IF(VLOOKUP(D164,Benchmark_list_included!B:B,1,FALSE)=D164,1,""),"")</f>
        <v/>
      </c>
      <c r="G164" t="str">
        <f>IFERROR(IF(VLOOKUP(D164,Benchmark_list_excluded!B:B,1,FALSE)=D164,1,""),"")</f>
        <v/>
      </c>
    </row>
    <row r="165" spans="1:7" x14ac:dyDescent="0.25">
      <c r="A165">
        <v>90265427</v>
      </c>
      <c r="C165" t="s">
        <v>2872</v>
      </c>
      <c r="D165" t="s">
        <v>2873</v>
      </c>
      <c r="E165">
        <v>0.85899999999999999</v>
      </c>
      <c r="F165" t="str">
        <f>IFERROR(IF(VLOOKUP(D165,Benchmark_list_included!B:B,1,FALSE)=D165,1,""),"")</f>
        <v/>
      </c>
      <c r="G165" t="str">
        <f>IFERROR(IF(VLOOKUP(D165,Benchmark_list_excluded!B:B,1,FALSE)=D165,1,""),"")</f>
        <v/>
      </c>
    </row>
    <row r="166" spans="1:7" x14ac:dyDescent="0.25">
      <c r="A166">
        <v>90266105</v>
      </c>
      <c r="C166" t="s">
        <v>695</v>
      </c>
      <c r="D166" t="s">
        <v>696</v>
      </c>
      <c r="E166">
        <v>0.85899999999999999</v>
      </c>
      <c r="F166" t="str">
        <f>IFERROR(IF(VLOOKUP(D166,Benchmark_list_included!B:B,1,FALSE)=D166,1,""),"")</f>
        <v/>
      </c>
      <c r="G166" t="str">
        <f>IFERROR(IF(VLOOKUP(D166,Benchmark_list_excluded!B:B,1,FALSE)=D166,1,""),"")</f>
        <v/>
      </c>
    </row>
    <row r="167" spans="1:7" x14ac:dyDescent="0.25">
      <c r="A167">
        <v>90265076</v>
      </c>
      <c r="C167" t="s">
        <v>1648</v>
      </c>
      <c r="D167" t="s">
        <v>1649</v>
      </c>
      <c r="E167">
        <v>0.85799999999999998</v>
      </c>
      <c r="F167" t="str">
        <f>IFERROR(IF(VLOOKUP(D167,Benchmark_list_included!B:B,1,FALSE)=D167,1,""),"")</f>
        <v/>
      </c>
      <c r="G167" t="str">
        <f>IFERROR(IF(VLOOKUP(D167,Benchmark_list_excluded!B:B,1,FALSE)=D167,1,""),"")</f>
        <v/>
      </c>
    </row>
    <row r="168" spans="1:7" x14ac:dyDescent="0.25">
      <c r="A168">
        <v>90265960</v>
      </c>
      <c r="C168" t="s">
        <v>2926</v>
      </c>
      <c r="D168" t="s">
        <v>2927</v>
      </c>
      <c r="E168">
        <v>0.85799999999999998</v>
      </c>
      <c r="F168" t="str">
        <f>IFERROR(IF(VLOOKUP(D168,Benchmark_list_included!B:B,1,FALSE)=D168,1,""),"")</f>
        <v/>
      </c>
      <c r="G168" t="str">
        <f>IFERROR(IF(VLOOKUP(D168,Benchmark_list_excluded!B:B,1,FALSE)=D168,1,""),"")</f>
        <v/>
      </c>
    </row>
    <row r="169" spans="1:7" x14ac:dyDescent="0.25">
      <c r="A169">
        <v>90264736</v>
      </c>
      <c r="C169" t="s">
        <v>1966</v>
      </c>
      <c r="D169" t="s">
        <v>1967</v>
      </c>
      <c r="E169">
        <v>0.85699999999999998</v>
      </c>
      <c r="F169" t="str">
        <f>IFERROR(IF(VLOOKUP(D169,Benchmark_list_included!B:B,1,FALSE)=D169,1,""),"")</f>
        <v/>
      </c>
      <c r="G169" t="str">
        <f>IFERROR(IF(VLOOKUP(D169,Benchmark_list_excluded!B:B,1,FALSE)=D169,1,""),"")</f>
        <v/>
      </c>
    </row>
    <row r="170" spans="1:7" x14ac:dyDescent="0.25">
      <c r="A170">
        <v>90267183</v>
      </c>
      <c r="C170" t="s">
        <v>2705</v>
      </c>
      <c r="D170" t="s">
        <v>2706</v>
      </c>
      <c r="E170">
        <v>0.85699999999999998</v>
      </c>
      <c r="F170" t="str">
        <f>IFERROR(IF(VLOOKUP(D170,Benchmark_list_included!B:B,1,FALSE)=D170,1,""),"")</f>
        <v/>
      </c>
      <c r="G170" t="str">
        <f>IFERROR(IF(VLOOKUP(D170,Benchmark_list_excluded!B:B,1,FALSE)=D170,1,""),"")</f>
        <v/>
      </c>
    </row>
    <row r="171" spans="1:7" x14ac:dyDescent="0.25">
      <c r="A171">
        <v>90264926</v>
      </c>
      <c r="C171" t="s">
        <v>313</v>
      </c>
      <c r="D171" t="s">
        <v>312</v>
      </c>
      <c r="E171">
        <v>0.85599999999999998</v>
      </c>
      <c r="F171">
        <f>IFERROR(IF(VLOOKUP(D171,Benchmark_list_included!B:B,1,FALSE)=D171,1,""),"")</f>
        <v>1</v>
      </c>
      <c r="G171" t="str">
        <f>IFERROR(IF(VLOOKUP(D171,Benchmark_list_excluded!B:B,1,FALSE)=D171,1,""),"")</f>
        <v/>
      </c>
    </row>
    <row r="172" spans="1:7" x14ac:dyDescent="0.25">
      <c r="A172">
        <v>90266607</v>
      </c>
      <c r="C172" t="s">
        <v>1151</v>
      </c>
      <c r="D172" t="s">
        <v>1152</v>
      </c>
      <c r="E172">
        <v>0.85599999999999998</v>
      </c>
      <c r="F172" t="str">
        <f>IFERROR(IF(VLOOKUP(D172,Benchmark_list_included!B:B,1,FALSE)=D172,1,""),"")</f>
        <v/>
      </c>
      <c r="G172" t="str">
        <f>IFERROR(IF(VLOOKUP(D172,Benchmark_list_excluded!B:B,1,FALSE)=D172,1,""),"")</f>
        <v/>
      </c>
    </row>
    <row r="173" spans="1:7" x14ac:dyDescent="0.25">
      <c r="A173">
        <v>90265731</v>
      </c>
      <c r="C173" t="s">
        <v>2276</v>
      </c>
      <c r="D173" t="s">
        <v>2277</v>
      </c>
      <c r="E173">
        <v>0.85499999999999998</v>
      </c>
      <c r="F173" t="str">
        <f>IFERROR(IF(VLOOKUP(D173,Benchmark_list_included!B:B,1,FALSE)=D173,1,""),"")</f>
        <v/>
      </c>
      <c r="G173" t="str">
        <f>IFERROR(IF(VLOOKUP(D173,Benchmark_list_excluded!B:B,1,FALSE)=D173,1,""),"")</f>
        <v/>
      </c>
    </row>
    <row r="174" spans="1:7" x14ac:dyDescent="0.25">
      <c r="A174">
        <v>90264649</v>
      </c>
      <c r="C174" t="s">
        <v>1331</v>
      </c>
      <c r="D174" t="s">
        <v>1332</v>
      </c>
      <c r="E174">
        <v>0.85399999999999998</v>
      </c>
      <c r="F174" t="str">
        <f>IFERROR(IF(VLOOKUP(D174,Benchmark_list_included!B:B,1,FALSE)=D174,1,""),"")</f>
        <v/>
      </c>
      <c r="G174" t="str">
        <f>IFERROR(IF(VLOOKUP(D174,Benchmark_list_excluded!B:B,1,FALSE)=D174,1,""),"")</f>
        <v/>
      </c>
    </row>
    <row r="175" spans="1:7" x14ac:dyDescent="0.25">
      <c r="A175">
        <v>90266200</v>
      </c>
      <c r="C175" t="s">
        <v>3502</v>
      </c>
      <c r="D175" t="s">
        <v>3503</v>
      </c>
      <c r="E175">
        <v>0.85399999999999998</v>
      </c>
      <c r="F175" t="str">
        <f>IFERROR(IF(VLOOKUP(D175,Benchmark_list_included!B:B,1,FALSE)=D175,1,""),"")</f>
        <v/>
      </c>
      <c r="G175" t="str">
        <f>IFERROR(IF(VLOOKUP(D175,Benchmark_list_excluded!B:B,1,FALSE)=D175,1,""),"")</f>
        <v/>
      </c>
    </row>
    <row r="176" spans="1:7" x14ac:dyDescent="0.25">
      <c r="A176">
        <v>90265273</v>
      </c>
      <c r="C176" t="s">
        <v>1370</v>
      </c>
      <c r="D176" t="s">
        <v>1371</v>
      </c>
      <c r="E176">
        <v>0.85299999999999998</v>
      </c>
      <c r="F176" t="str">
        <f>IFERROR(IF(VLOOKUP(D176,Benchmark_list_included!B:B,1,FALSE)=D176,1,""),"")</f>
        <v/>
      </c>
      <c r="G176" t="str">
        <f>IFERROR(IF(VLOOKUP(D176,Benchmark_list_excluded!B:B,1,FALSE)=D176,1,""),"")</f>
        <v/>
      </c>
    </row>
    <row r="177" spans="1:7" x14ac:dyDescent="0.25">
      <c r="A177">
        <v>90267277</v>
      </c>
      <c r="C177" t="s">
        <v>1182</v>
      </c>
      <c r="D177" t="s">
        <v>1183</v>
      </c>
      <c r="E177">
        <v>0.85299999999999998</v>
      </c>
      <c r="F177" t="str">
        <f>IFERROR(IF(VLOOKUP(D177,Benchmark_list_included!B:B,1,FALSE)=D177,1,""),"")</f>
        <v/>
      </c>
      <c r="G177" t="str">
        <f>IFERROR(IF(VLOOKUP(D177,Benchmark_list_excluded!B:B,1,FALSE)=D177,1,""),"")</f>
        <v/>
      </c>
    </row>
    <row r="178" spans="1:7" x14ac:dyDescent="0.25">
      <c r="A178">
        <v>90267011</v>
      </c>
      <c r="C178" t="s">
        <v>1686</v>
      </c>
      <c r="D178" t="s">
        <v>1687</v>
      </c>
      <c r="E178">
        <v>0.85199999999999998</v>
      </c>
      <c r="F178" t="str">
        <f>IFERROR(IF(VLOOKUP(D178,Benchmark_list_included!B:B,1,FALSE)=D178,1,""),"")</f>
        <v/>
      </c>
      <c r="G178" t="str">
        <f>IFERROR(IF(VLOOKUP(D178,Benchmark_list_excluded!B:B,1,FALSE)=D178,1,""),"")</f>
        <v/>
      </c>
    </row>
    <row r="179" spans="1:7" x14ac:dyDescent="0.25">
      <c r="A179">
        <v>90267200</v>
      </c>
      <c r="C179" t="s">
        <v>2878</v>
      </c>
      <c r="D179" t="s">
        <v>2879</v>
      </c>
      <c r="E179">
        <v>0.85199999999999998</v>
      </c>
      <c r="F179" t="str">
        <f>IFERROR(IF(VLOOKUP(D179,Benchmark_list_included!B:B,1,FALSE)=D179,1,""),"")</f>
        <v/>
      </c>
      <c r="G179" t="str">
        <f>IFERROR(IF(VLOOKUP(D179,Benchmark_list_excluded!B:B,1,FALSE)=D179,1,""),"")</f>
        <v/>
      </c>
    </row>
    <row r="180" spans="1:7" x14ac:dyDescent="0.25">
      <c r="A180">
        <v>90267242</v>
      </c>
      <c r="C180" t="s">
        <v>1061</v>
      </c>
      <c r="D180" t="s">
        <v>1062</v>
      </c>
      <c r="E180">
        <v>0.85199999999999998</v>
      </c>
      <c r="F180" t="str">
        <f>IFERROR(IF(VLOOKUP(D180,Benchmark_list_included!B:B,1,FALSE)=D180,1,""),"")</f>
        <v/>
      </c>
      <c r="G180" t="str">
        <f>IFERROR(IF(VLOOKUP(D180,Benchmark_list_excluded!B:B,1,FALSE)=D180,1,""),"")</f>
        <v/>
      </c>
    </row>
    <row r="181" spans="1:7" x14ac:dyDescent="0.25">
      <c r="A181">
        <v>90267303</v>
      </c>
      <c r="C181" t="s">
        <v>991</v>
      </c>
      <c r="D181" t="s">
        <v>992</v>
      </c>
      <c r="E181">
        <v>0.85199999999999998</v>
      </c>
      <c r="F181" t="str">
        <f>IFERROR(IF(VLOOKUP(D181,Benchmark_list_included!B:B,1,FALSE)=D181,1,""),"")</f>
        <v/>
      </c>
      <c r="G181" t="str">
        <f>IFERROR(IF(VLOOKUP(D181,Benchmark_list_excluded!B:B,1,FALSE)=D181,1,""),"")</f>
        <v/>
      </c>
    </row>
    <row r="182" spans="1:7" x14ac:dyDescent="0.25">
      <c r="A182">
        <v>90266318</v>
      </c>
      <c r="C182" t="s">
        <v>885</v>
      </c>
      <c r="D182" t="s">
        <v>886</v>
      </c>
      <c r="E182">
        <v>0.85099999999999998</v>
      </c>
      <c r="F182" t="str">
        <f>IFERROR(IF(VLOOKUP(D182,Benchmark_list_included!B:B,1,FALSE)=D182,1,""),"")</f>
        <v/>
      </c>
      <c r="G182" t="str">
        <f>IFERROR(IF(VLOOKUP(D182,Benchmark_list_excluded!B:B,1,FALSE)=D182,1,""),"")</f>
        <v/>
      </c>
    </row>
    <row r="183" spans="1:7" x14ac:dyDescent="0.25">
      <c r="A183">
        <v>90266641</v>
      </c>
      <c r="C183" t="s">
        <v>3791</v>
      </c>
      <c r="D183" t="s">
        <v>3792</v>
      </c>
      <c r="E183">
        <v>0.85099999999999998</v>
      </c>
      <c r="F183" t="str">
        <f>IFERROR(IF(VLOOKUP(D183,Benchmark_list_included!B:B,1,FALSE)=D183,1,""),"")</f>
        <v/>
      </c>
      <c r="G183" t="str">
        <f>IFERROR(IF(VLOOKUP(D183,Benchmark_list_excluded!B:B,1,FALSE)=D183,1,""),"")</f>
        <v/>
      </c>
    </row>
    <row r="184" spans="1:7" x14ac:dyDescent="0.25">
      <c r="A184">
        <v>90266882</v>
      </c>
      <c r="C184" t="s">
        <v>2016</v>
      </c>
      <c r="D184" t="s">
        <v>2017</v>
      </c>
      <c r="E184">
        <v>0.85099999999999998</v>
      </c>
      <c r="F184" t="str">
        <f>IFERROR(IF(VLOOKUP(D184,Benchmark_list_included!B:B,1,FALSE)=D184,1,""),"")</f>
        <v/>
      </c>
      <c r="G184" t="str">
        <f>IFERROR(IF(VLOOKUP(D184,Benchmark_list_excluded!B:B,1,FALSE)=D184,1,""),"")</f>
        <v/>
      </c>
    </row>
    <row r="185" spans="1:7" x14ac:dyDescent="0.25">
      <c r="A185">
        <v>90266513</v>
      </c>
      <c r="C185" t="s">
        <v>909</v>
      </c>
      <c r="D185" t="s">
        <v>910</v>
      </c>
      <c r="E185">
        <v>0.85</v>
      </c>
      <c r="F185" t="str">
        <f>IFERROR(IF(VLOOKUP(D185,Benchmark_list_included!B:B,1,FALSE)=D185,1,""),"")</f>
        <v/>
      </c>
      <c r="G185" t="str">
        <f>IFERROR(IF(VLOOKUP(D185,Benchmark_list_excluded!B:B,1,FALSE)=D185,1,""),"")</f>
        <v/>
      </c>
    </row>
    <row r="186" spans="1:7" x14ac:dyDescent="0.25">
      <c r="A186">
        <v>90264783</v>
      </c>
      <c r="C186" t="s">
        <v>1428</v>
      </c>
      <c r="D186" t="s">
        <v>1429</v>
      </c>
      <c r="E186">
        <v>0.84699999999999998</v>
      </c>
      <c r="F186" t="str">
        <f>IFERROR(IF(VLOOKUP(D186,Benchmark_list_included!B:B,1,FALSE)=D186,1,""),"")</f>
        <v/>
      </c>
      <c r="G186" t="str">
        <f>IFERROR(IF(VLOOKUP(D186,Benchmark_list_excluded!B:B,1,FALSE)=D186,1,""),"")</f>
        <v/>
      </c>
    </row>
    <row r="187" spans="1:7" x14ac:dyDescent="0.25">
      <c r="A187">
        <v>90265312</v>
      </c>
      <c r="C187" t="s">
        <v>627</v>
      </c>
      <c r="D187" t="s">
        <v>628</v>
      </c>
      <c r="E187">
        <v>0.84699999999999998</v>
      </c>
      <c r="F187" t="str">
        <f>IFERROR(IF(VLOOKUP(D187,Benchmark_list_included!B:B,1,FALSE)=D187,1,""),"")</f>
        <v/>
      </c>
      <c r="G187" t="str">
        <f>IFERROR(IF(VLOOKUP(D187,Benchmark_list_excluded!B:B,1,FALSE)=D187,1,""),"")</f>
        <v/>
      </c>
    </row>
    <row r="188" spans="1:7" x14ac:dyDescent="0.25">
      <c r="A188">
        <v>90267326</v>
      </c>
      <c r="C188" t="s">
        <v>1007</v>
      </c>
      <c r="D188" t="s">
        <v>1008</v>
      </c>
      <c r="E188">
        <v>0.84699999999999998</v>
      </c>
      <c r="F188" t="str">
        <f>IFERROR(IF(VLOOKUP(D188,Benchmark_list_included!B:B,1,FALSE)=D188,1,""),"")</f>
        <v/>
      </c>
      <c r="G188" t="str">
        <f>IFERROR(IF(VLOOKUP(D188,Benchmark_list_excluded!B:B,1,FALSE)=D188,1,""),"")</f>
        <v/>
      </c>
    </row>
    <row r="189" spans="1:7" x14ac:dyDescent="0.25">
      <c r="A189">
        <v>90264825</v>
      </c>
      <c r="C189" t="s">
        <v>2968</v>
      </c>
      <c r="D189" t="s">
        <v>2969</v>
      </c>
      <c r="E189">
        <v>0.84599999999999997</v>
      </c>
      <c r="F189" t="str">
        <f>IFERROR(IF(VLOOKUP(D189,Benchmark_list_included!B:B,1,FALSE)=D189,1,""),"")</f>
        <v/>
      </c>
      <c r="G189" t="str">
        <f>IFERROR(IF(VLOOKUP(D189,Benchmark_list_excluded!B:B,1,FALSE)=D189,1,""),"")</f>
        <v/>
      </c>
    </row>
    <row r="190" spans="1:7" x14ac:dyDescent="0.25">
      <c r="A190">
        <v>90267261</v>
      </c>
      <c r="C190" t="s">
        <v>212</v>
      </c>
      <c r="D190" t="s">
        <v>211</v>
      </c>
      <c r="E190">
        <v>0.84599999999999997</v>
      </c>
      <c r="F190">
        <f>IFERROR(IF(VLOOKUP(D190,Benchmark_list_included!B:B,1,FALSE)=D190,1,""),"")</f>
        <v>1</v>
      </c>
      <c r="G190" t="str">
        <f>IFERROR(IF(VLOOKUP(D190,Benchmark_list_excluded!B:B,1,FALSE)=D190,1,""),"")</f>
        <v/>
      </c>
    </row>
    <row r="191" spans="1:7" x14ac:dyDescent="0.25">
      <c r="A191">
        <v>90264788</v>
      </c>
      <c r="C191" t="s">
        <v>2026</v>
      </c>
      <c r="D191" t="s">
        <v>2027</v>
      </c>
      <c r="E191">
        <v>0.84499999999999997</v>
      </c>
      <c r="F191" t="str">
        <f>IFERROR(IF(VLOOKUP(D191,Benchmark_list_included!B:B,1,FALSE)=D191,1,""),"")</f>
        <v/>
      </c>
      <c r="G191" t="str">
        <f>IFERROR(IF(VLOOKUP(D191,Benchmark_list_excluded!B:B,1,FALSE)=D191,1,""),"")</f>
        <v/>
      </c>
    </row>
    <row r="192" spans="1:7" x14ac:dyDescent="0.25">
      <c r="A192">
        <v>90266749</v>
      </c>
      <c r="C192" t="s">
        <v>1830</v>
      </c>
      <c r="D192" t="s">
        <v>1831</v>
      </c>
      <c r="E192">
        <v>0.84499999999999997</v>
      </c>
      <c r="F192" t="str">
        <f>IFERROR(IF(VLOOKUP(D192,Benchmark_list_included!B:B,1,FALSE)=D192,1,""),"")</f>
        <v/>
      </c>
      <c r="G192" t="str">
        <f>IFERROR(IF(VLOOKUP(D192,Benchmark_list_excluded!B:B,1,FALSE)=D192,1,""),"")</f>
        <v/>
      </c>
    </row>
    <row r="193" spans="1:7" x14ac:dyDescent="0.25">
      <c r="A193">
        <v>90265933</v>
      </c>
      <c r="C193" t="s">
        <v>701</v>
      </c>
      <c r="D193" t="s">
        <v>702</v>
      </c>
      <c r="E193">
        <v>0.84399999999999997</v>
      </c>
      <c r="F193" t="str">
        <f>IFERROR(IF(VLOOKUP(D193,Benchmark_list_included!B:B,1,FALSE)=D193,1,""),"")</f>
        <v/>
      </c>
      <c r="G193" t="str">
        <f>IFERROR(IF(VLOOKUP(D193,Benchmark_list_excluded!B:B,1,FALSE)=D193,1,""),"")</f>
        <v/>
      </c>
    </row>
    <row r="194" spans="1:7" x14ac:dyDescent="0.25">
      <c r="A194">
        <v>90266090</v>
      </c>
      <c r="C194" t="s">
        <v>2144</v>
      </c>
      <c r="D194" t="s">
        <v>2145</v>
      </c>
      <c r="E194">
        <v>0.84399999999999997</v>
      </c>
      <c r="F194" t="str">
        <f>IFERROR(IF(VLOOKUP(D194,Benchmark_list_included!B:B,1,FALSE)=D194,1,""),"")</f>
        <v/>
      </c>
      <c r="G194" t="str">
        <f>IFERROR(IF(VLOOKUP(D194,Benchmark_list_excluded!B:B,1,FALSE)=D194,1,""),"")</f>
        <v/>
      </c>
    </row>
    <row r="195" spans="1:7" x14ac:dyDescent="0.25">
      <c r="A195">
        <v>90266917</v>
      </c>
      <c r="C195" t="s">
        <v>4287</v>
      </c>
      <c r="D195" t="s">
        <v>4288</v>
      </c>
      <c r="E195">
        <v>0.84399999999999997</v>
      </c>
      <c r="F195" t="str">
        <f>IFERROR(IF(VLOOKUP(D195,Benchmark_list_included!B:B,1,FALSE)=D195,1,""),"")</f>
        <v/>
      </c>
      <c r="G195" t="str">
        <f>IFERROR(IF(VLOOKUP(D195,Benchmark_list_excluded!B:B,1,FALSE)=D195,1,""),"")</f>
        <v/>
      </c>
    </row>
    <row r="196" spans="1:7" x14ac:dyDescent="0.25">
      <c r="A196">
        <v>90264868</v>
      </c>
      <c r="C196" t="s">
        <v>589</v>
      </c>
      <c r="D196" t="s">
        <v>590</v>
      </c>
      <c r="E196">
        <v>0.84199999999999997</v>
      </c>
      <c r="F196" t="str">
        <f>IFERROR(IF(VLOOKUP(D196,Benchmark_list_included!B:B,1,FALSE)=D196,1,""),"")</f>
        <v/>
      </c>
      <c r="G196" t="str">
        <f>IFERROR(IF(VLOOKUP(D196,Benchmark_list_excluded!B:B,1,FALSE)=D196,1,""),"")</f>
        <v/>
      </c>
    </row>
    <row r="197" spans="1:7" x14ac:dyDescent="0.25">
      <c r="A197">
        <v>90265344</v>
      </c>
      <c r="C197" t="s">
        <v>2686</v>
      </c>
      <c r="D197" t="s">
        <v>2687</v>
      </c>
      <c r="E197">
        <v>0.84199999999999997</v>
      </c>
      <c r="F197" t="str">
        <f>IFERROR(IF(VLOOKUP(D197,Benchmark_list_included!B:B,1,FALSE)=D197,1,""),"")</f>
        <v/>
      </c>
      <c r="G197" t="str">
        <f>IFERROR(IF(VLOOKUP(D197,Benchmark_list_excluded!B:B,1,FALSE)=D197,1,""),"")</f>
        <v/>
      </c>
    </row>
    <row r="198" spans="1:7" x14ac:dyDescent="0.25">
      <c r="A198">
        <v>90266440</v>
      </c>
      <c r="C198" t="s">
        <v>2234</v>
      </c>
      <c r="D198" t="s">
        <v>2235</v>
      </c>
      <c r="E198">
        <v>0.84199999999999997</v>
      </c>
      <c r="F198" t="str">
        <f>IFERROR(IF(VLOOKUP(D198,Benchmark_list_included!B:B,1,FALSE)=D198,1,""),"")</f>
        <v/>
      </c>
      <c r="G198" t="str">
        <f>IFERROR(IF(VLOOKUP(D198,Benchmark_list_excluded!B:B,1,FALSE)=D198,1,""),"")</f>
        <v/>
      </c>
    </row>
    <row r="199" spans="1:7" x14ac:dyDescent="0.25">
      <c r="A199">
        <v>90266926</v>
      </c>
      <c r="C199" t="s">
        <v>721</v>
      </c>
      <c r="D199" t="s">
        <v>722</v>
      </c>
      <c r="E199">
        <v>0.84199999999999997</v>
      </c>
      <c r="F199" t="str">
        <f>IFERROR(IF(VLOOKUP(D199,Benchmark_list_included!B:B,1,FALSE)=D199,1,""),"")</f>
        <v/>
      </c>
      <c r="G199" t="str">
        <f>IFERROR(IF(VLOOKUP(D199,Benchmark_list_excluded!B:B,1,FALSE)=D199,1,""),"")</f>
        <v/>
      </c>
    </row>
    <row r="200" spans="1:7" x14ac:dyDescent="0.25">
      <c r="A200">
        <v>90267263</v>
      </c>
      <c r="C200" t="s">
        <v>1159</v>
      </c>
      <c r="D200" t="s">
        <v>1160</v>
      </c>
      <c r="E200">
        <v>0.84099999999999997</v>
      </c>
      <c r="F200" t="str">
        <f>IFERROR(IF(VLOOKUP(D200,Benchmark_list_included!B:B,1,FALSE)=D200,1,""),"")</f>
        <v/>
      </c>
      <c r="G200" t="str">
        <f>IFERROR(IF(VLOOKUP(D200,Benchmark_list_excluded!B:B,1,FALSE)=D200,1,""),"")</f>
        <v/>
      </c>
    </row>
    <row r="201" spans="1:7" x14ac:dyDescent="0.25">
      <c r="A201">
        <v>90264966</v>
      </c>
      <c r="C201" t="s">
        <v>2573</v>
      </c>
      <c r="D201" t="s">
        <v>2574</v>
      </c>
      <c r="E201">
        <v>0.84</v>
      </c>
      <c r="F201" t="str">
        <f>IFERROR(IF(VLOOKUP(D201,Benchmark_list_included!B:B,1,FALSE)=D201,1,""),"")</f>
        <v/>
      </c>
      <c r="G201" t="str">
        <f>IFERROR(IF(VLOOKUP(D201,Benchmark_list_excluded!B:B,1,FALSE)=D201,1,""),"")</f>
        <v/>
      </c>
    </row>
    <row r="202" spans="1:7" x14ac:dyDescent="0.25">
      <c r="A202">
        <v>90266864</v>
      </c>
      <c r="C202" t="s">
        <v>1157</v>
      </c>
      <c r="D202" t="s">
        <v>1158</v>
      </c>
      <c r="E202">
        <v>0.84</v>
      </c>
      <c r="F202" t="str">
        <f>IFERROR(IF(VLOOKUP(D202,Benchmark_list_included!B:B,1,FALSE)=D202,1,""),"")</f>
        <v/>
      </c>
      <c r="G202" t="str">
        <f>IFERROR(IF(VLOOKUP(D202,Benchmark_list_excluded!B:B,1,FALSE)=D202,1,""),"")</f>
        <v/>
      </c>
    </row>
    <row r="203" spans="1:7" x14ac:dyDescent="0.25">
      <c r="A203">
        <v>90265737</v>
      </c>
      <c r="C203" t="s">
        <v>1075</v>
      </c>
      <c r="D203" t="s">
        <v>1076</v>
      </c>
      <c r="E203">
        <v>0.83899999999999997</v>
      </c>
      <c r="F203" t="str">
        <f>IFERROR(IF(VLOOKUP(D203,Benchmark_list_included!B:B,1,FALSE)=D203,1,""),"")</f>
        <v/>
      </c>
      <c r="G203" t="str">
        <f>IFERROR(IF(VLOOKUP(D203,Benchmark_list_excluded!B:B,1,FALSE)=D203,1,""),"")</f>
        <v/>
      </c>
    </row>
    <row r="204" spans="1:7" x14ac:dyDescent="0.25">
      <c r="A204">
        <v>90264909</v>
      </c>
      <c r="C204" t="s">
        <v>2332</v>
      </c>
      <c r="D204" t="s">
        <v>2333</v>
      </c>
      <c r="E204">
        <v>0.83699999999999997</v>
      </c>
      <c r="F204" t="str">
        <f>IFERROR(IF(VLOOKUP(D204,Benchmark_list_included!B:B,1,FALSE)=D204,1,""),"")</f>
        <v/>
      </c>
      <c r="G204" t="str">
        <f>IFERROR(IF(VLOOKUP(D204,Benchmark_list_excluded!B:B,1,FALSE)=D204,1,""),"")</f>
        <v/>
      </c>
    </row>
    <row r="205" spans="1:7" x14ac:dyDescent="0.25">
      <c r="A205">
        <v>90264962</v>
      </c>
      <c r="C205" t="s">
        <v>1602</v>
      </c>
      <c r="D205" t="s">
        <v>1603</v>
      </c>
      <c r="E205">
        <v>0.83699999999999997</v>
      </c>
      <c r="F205" t="str">
        <f>IFERROR(IF(VLOOKUP(D205,Benchmark_list_included!B:B,1,FALSE)=D205,1,""),"")</f>
        <v/>
      </c>
      <c r="G205" t="str">
        <f>IFERROR(IF(VLOOKUP(D205,Benchmark_list_excluded!B:B,1,FALSE)=D205,1,""),"")</f>
        <v/>
      </c>
    </row>
    <row r="206" spans="1:7" x14ac:dyDescent="0.25">
      <c r="A206">
        <v>90265854</v>
      </c>
      <c r="C206" t="s">
        <v>2403</v>
      </c>
      <c r="D206" t="s">
        <v>2404</v>
      </c>
      <c r="E206">
        <v>0.83699999999999997</v>
      </c>
      <c r="F206" t="str">
        <f>IFERROR(IF(VLOOKUP(D206,Benchmark_list_included!B:B,1,FALSE)=D206,1,""),"")</f>
        <v/>
      </c>
      <c r="G206" t="str">
        <f>IFERROR(IF(VLOOKUP(D206,Benchmark_list_excluded!B:B,1,FALSE)=D206,1,""),"")</f>
        <v/>
      </c>
    </row>
    <row r="207" spans="1:7" x14ac:dyDescent="0.25">
      <c r="A207">
        <v>90265132</v>
      </c>
      <c r="C207" t="s">
        <v>3145</v>
      </c>
      <c r="D207" t="s">
        <v>3146</v>
      </c>
      <c r="E207">
        <v>0.83599999999999997</v>
      </c>
      <c r="F207" t="str">
        <f>IFERROR(IF(VLOOKUP(D207,Benchmark_list_included!B:B,1,FALSE)=D207,1,""),"")</f>
        <v/>
      </c>
      <c r="G207" t="str">
        <f>IFERROR(IF(VLOOKUP(D207,Benchmark_list_excluded!B:B,1,FALSE)=D207,1,""),"")</f>
        <v/>
      </c>
    </row>
    <row r="208" spans="1:7" x14ac:dyDescent="0.25">
      <c r="A208">
        <v>90267124</v>
      </c>
      <c r="C208" t="s">
        <v>170</v>
      </c>
      <c r="D208" t="s">
        <v>169</v>
      </c>
      <c r="E208">
        <v>0.83599999999999997</v>
      </c>
      <c r="F208">
        <f>IFERROR(IF(VLOOKUP(D208,Benchmark_list_included!B:B,1,FALSE)=D208,1,""),"")</f>
        <v>1</v>
      </c>
      <c r="G208" t="str">
        <f>IFERROR(IF(VLOOKUP(D208,Benchmark_list_excluded!B:B,1,FALSE)=D208,1,""),"")</f>
        <v/>
      </c>
    </row>
    <row r="209" spans="1:7" x14ac:dyDescent="0.25">
      <c r="A209">
        <v>90266169</v>
      </c>
      <c r="C209" t="s">
        <v>1325</v>
      </c>
      <c r="D209" t="s">
        <v>1326</v>
      </c>
      <c r="E209">
        <v>0.83399999999999996</v>
      </c>
      <c r="F209" t="str">
        <f>IFERROR(IF(VLOOKUP(D209,Benchmark_list_included!B:B,1,FALSE)=D209,1,""),"")</f>
        <v/>
      </c>
      <c r="G209" t="str">
        <f>IFERROR(IF(VLOOKUP(D209,Benchmark_list_excluded!B:B,1,FALSE)=D209,1,""),"")</f>
        <v/>
      </c>
    </row>
    <row r="210" spans="1:7" x14ac:dyDescent="0.25">
      <c r="A210">
        <v>90267314</v>
      </c>
      <c r="C210" t="s">
        <v>1149</v>
      </c>
      <c r="D210" t="s">
        <v>1150</v>
      </c>
      <c r="E210">
        <v>0.83399999999999996</v>
      </c>
      <c r="F210" t="str">
        <f>IFERROR(IF(VLOOKUP(D210,Benchmark_list_included!B:B,1,FALSE)=D210,1,""),"")</f>
        <v/>
      </c>
      <c r="G210" t="str">
        <f>IFERROR(IF(VLOOKUP(D210,Benchmark_list_excluded!B:B,1,FALSE)=D210,1,""),"")</f>
        <v/>
      </c>
    </row>
    <row r="211" spans="1:7" x14ac:dyDescent="0.25">
      <c r="A211">
        <v>90265623</v>
      </c>
      <c r="C211" t="s">
        <v>1462</v>
      </c>
      <c r="D211" t="s">
        <v>1463</v>
      </c>
      <c r="E211">
        <v>0.83199999999999996</v>
      </c>
      <c r="F211" t="str">
        <f>IFERROR(IF(VLOOKUP(D211,Benchmark_list_included!B:B,1,FALSE)=D211,1,""),"")</f>
        <v/>
      </c>
      <c r="G211" t="str">
        <f>IFERROR(IF(VLOOKUP(D211,Benchmark_list_excluded!B:B,1,FALSE)=D211,1,""),"")</f>
        <v/>
      </c>
    </row>
    <row r="212" spans="1:7" x14ac:dyDescent="0.25">
      <c r="A212">
        <v>90265369</v>
      </c>
      <c r="C212" t="s">
        <v>839</v>
      </c>
      <c r="D212" t="s">
        <v>2176</v>
      </c>
      <c r="E212">
        <v>0.83099999999999996</v>
      </c>
      <c r="F212" t="str">
        <f>IFERROR(IF(VLOOKUP(D212,Benchmark_list_included!B:B,1,FALSE)=D212,1,""),"")</f>
        <v/>
      </c>
      <c r="G212" t="str">
        <f>IFERROR(IF(VLOOKUP(D212,Benchmark_list_excluded!B:B,1,FALSE)=D212,1,""),"")</f>
        <v/>
      </c>
    </row>
    <row r="213" spans="1:7" x14ac:dyDescent="0.25">
      <c r="A213">
        <v>90265616</v>
      </c>
      <c r="C213" t="s">
        <v>1135</v>
      </c>
      <c r="D213" t="s">
        <v>1136</v>
      </c>
      <c r="E213">
        <v>0.83</v>
      </c>
      <c r="F213" t="str">
        <f>IFERROR(IF(VLOOKUP(D213,Benchmark_list_included!B:B,1,FALSE)=D213,1,""),"")</f>
        <v/>
      </c>
      <c r="G213" t="str">
        <f>IFERROR(IF(VLOOKUP(D213,Benchmark_list_excluded!B:B,1,FALSE)=D213,1,""),"")</f>
        <v/>
      </c>
    </row>
    <row r="214" spans="1:7" x14ac:dyDescent="0.25">
      <c r="A214">
        <v>90264720</v>
      </c>
      <c r="C214" t="s">
        <v>999</v>
      </c>
      <c r="D214" t="s">
        <v>1000</v>
      </c>
      <c r="E214">
        <v>0.82799999999999996</v>
      </c>
      <c r="F214" t="str">
        <f>IFERROR(IF(VLOOKUP(D214,Benchmark_list_included!B:B,1,FALSE)=D214,1,""),"")</f>
        <v/>
      </c>
      <c r="G214" t="str">
        <f>IFERROR(IF(VLOOKUP(D214,Benchmark_list_excluded!B:B,1,FALSE)=D214,1,""),"")</f>
        <v/>
      </c>
    </row>
    <row r="215" spans="1:7" x14ac:dyDescent="0.25">
      <c r="A215">
        <v>90266056</v>
      </c>
      <c r="C215" t="s">
        <v>1015</v>
      </c>
      <c r="D215" t="s">
        <v>1016</v>
      </c>
      <c r="E215">
        <v>0.82799999999999996</v>
      </c>
      <c r="F215" t="str">
        <f>IFERROR(IF(VLOOKUP(D215,Benchmark_list_included!B:B,1,FALSE)=D215,1,""),"")</f>
        <v/>
      </c>
      <c r="G215" t="str">
        <f>IFERROR(IF(VLOOKUP(D215,Benchmark_list_excluded!B:B,1,FALSE)=D215,1,""),"")</f>
        <v/>
      </c>
    </row>
    <row r="216" spans="1:7" x14ac:dyDescent="0.25">
      <c r="A216">
        <v>90265276</v>
      </c>
      <c r="C216" t="s">
        <v>1507</v>
      </c>
      <c r="D216" t="s">
        <v>1508</v>
      </c>
      <c r="E216">
        <v>0.82699999999999996</v>
      </c>
      <c r="F216" t="str">
        <f>IFERROR(IF(VLOOKUP(D216,Benchmark_list_included!B:B,1,FALSE)=D216,1,""),"")</f>
        <v/>
      </c>
      <c r="G216" t="str">
        <f>IFERROR(IF(VLOOKUP(D216,Benchmark_list_excluded!B:B,1,FALSE)=D216,1,""),"")</f>
        <v/>
      </c>
    </row>
    <row r="217" spans="1:7" x14ac:dyDescent="0.25">
      <c r="A217">
        <v>90266989</v>
      </c>
      <c r="C217" t="s">
        <v>899</v>
      </c>
      <c r="D217" t="s">
        <v>900</v>
      </c>
      <c r="E217">
        <v>0.82699999999999996</v>
      </c>
      <c r="F217" t="str">
        <f>IFERROR(IF(VLOOKUP(D217,Benchmark_list_included!B:B,1,FALSE)=D217,1,""),"")</f>
        <v/>
      </c>
      <c r="G217" t="str">
        <f>IFERROR(IF(VLOOKUP(D217,Benchmark_list_excluded!B:B,1,FALSE)=D217,1,""),"")</f>
        <v/>
      </c>
    </row>
    <row r="218" spans="1:7" x14ac:dyDescent="0.25">
      <c r="A218">
        <v>90266370</v>
      </c>
      <c r="C218" t="s">
        <v>1890</v>
      </c>
      <c r="D218" t="s">
        <v>1891</v>
      </c>
      <c r="E218">
        <v>0.82599999999999996</v>
      </c>
      <c r="F218" t="str">
        <f>IFERROR(IF(VLOOKUP(D218,Benchmark_list_included!B:B,1,FALSE)=D218,1,""),"")</f>
        <v/>
      </c>
      <c r="G218" t="str">
        <f>IFERROR(IF(VLOOKUP(D218,Benchmark_list_excluded!B:B,1,FALSE)=D218,1,""),"")</f>
        <v/>
      </c>
    </row>
    <row r="219" spans="1:7" x14ac:dyDescent="0.25">
      <c r="A219">
        <v>90266530</v>
      </c>
      <c r="C219" t="s">
        <v>3281</v>
      </c>
      <c r="D219" t="s">
        <v>3282</v>
      </c>
      <c r="E219">
        <v>0.82599999999999996</v>
      </c>
      <c r="F219" t="str">
        <f>IFERROR(IF(VLOOKUP(D219,Benchmark_list_included!B:B,1,FALSE)=D219,1,""),"")</f>
        <v/>
      </c>
      <c r="G219" t="str">
        <f>IFERROR(IF(VLOOKUP(D219,Benchmark_list_excluded!B:B,1,FALSE)=D219,1,""),"")</f>
        <v/>
      </c>
    </row>
    <row r="220" spans="1:7" x14ac:dyDescent="0.25">
      <c r="A220">
        <v>90267192</v>
      </c>
      <c r="C220" t="s">
        <v>753</v>
      </c>
      <c r="D220" t="s">
        <v>754</v>
      </c>
      <c r="E220">
        <v>0.82599999999999996</v>
      </c>
      <c r="F220" t="str">
        <f>IFERROR(IF(VLOOKUP(D220,Benchmark_list_included!B:B,1,FALSE)=D220,1,""),"")</f>
        <v/>
      </c>
      <c r="G220" t="str">
        <f>IFERROR(IF(VLOOKUP(D220,Benchmark_list_excluded!B:B,1,FALSE)=D220,1,""),"")</f>
        <v/>
      </c>
    </row>
    <row r="221" spans="1:7" x14ac:dyDescent="0.25">
      <c r="A221">
        <v>90266324</v>
      </c>
      <c r="C221" t="s">
        <v>1198</v>
      </c>
      <c r="D221" t="s">
        <v>1199</v>
      </c>
      <c r="E221">
        <v>0.82499999999999996</v>
      </c>
      <c r="F221" t="str">
        <f>IFERROR(IF(VLOOKUP(D221,Benchmark_list_included!B:B,1,FALSE)=D221,1,""),"")</f>
        <v/>
      </c>
      <c r="G221" t="str">
        <f>IFERROR(IF(VLOOKUP(D221,Benchmark_list_excluded!B:B,1,FALSE)=D221,1,""),"")</f>
        <v/>
      </c>
    </row>
    <row r="222" spans="1:7" x14ac:dyDescent="0.25">
      <c r="A222">
        <v>90266746</v>
      </c>
      <c r="C222" t="s">
        <v>1194</v>
      </c>
      <c r="D222" t="s">
        <v>1195</v>
      </c>
      <c r="E222">
        <v>0.82399999999999995</v>
      </c>
      <c r="F222" t="str">
        <f>IFERROR(IF(VLOOKUP(D222,Benchmark_list_included!B:B,1,FALSE)=D222,1,""),"")</f>
        <v/>
      </c>
      <c r="G222" t="str">
        <f>IFERROR(IF(VLOOKUP(D222,Benchmark_list_excluded!B:B,1,FALSE)=D222,1,""),"")</f>
        <v/>
      </c>
    </row>
    <row r="223" spans="1:7" x14ac:dyDescent="0.25">
      <c r="A223">
        <v>90267232</v>
      </c>
      <c r="C223" t="s">
        <v>783</v>
      </c>
      <c r="D223" t="s">
        <v>784</v>
      </c>
      <c r="E223">
        <v>0.82299999999999995</v>
      </c>
      <c r="F223" t="str">
        <f>IFERROR(IF(VLOOKUP(D223,Benchmark_list_included!B:B,1,FALSE)=D223,1,""),"")</f>
        <v/>
      </c>
      <c r="G223" t="str">
        <f>IFERROR(IF(VLOOKUP(D223,Benchmark_list_excluded!B:B,1,FALSE)=D223,1,""),"")</f>
        <v/>
      </c>
    </row>
    <row r="224" spans="1:7" x14ac:dyDescent="0.25">
      <c r="A224">
        <v>90264778</v>
      </c>
      <c r="C224" t="s">
        <v>1041</v>
      </c>
      <c r="D224" t="s">
        <v>1042</v>
      </c>
      <c r="E224">
        <v>0.82199999999999995</v>
      </c>
      <c r="F224" t="str">
        <f>IFERROR(IF(VLOOKUP(D224,Benchmark_list_included!B:B,1,FALSE)=D224,1,""),"")</f>
        <v/>
      </c>
      <c r="G224" t="str">
        <f>IFERROR(IF(VLOOKUP(D224,Benchmark_list_excluded!B:B,1,FALSE)=D224,1,""),"")</f>
        <v/>
      </c>
    </row>
    <row r="225" spans="1:7" x14ac:dyDescent="0.25">
      <c r="A225">
        <v>90266340</v>
      </c>
      <c r="C225" t="s">
        <v>1376</v>
      </c>
      <c r="D225" t="s">
        <v>1377</v>
      </c>
      <c r="E225">
        <v>0.82199999999999995</v>
      </c>
      <c r="F225" t="str">
        <f>IFERROR(IF(VLOOKUP(D225,Benchmark_list_included!B:B,1,FALSE)=D225,1,""),"")</f>
        <v/>
      </c>
      <c r="G225" t="str">
        <f>IFERROR(IF(VLOOKUP(D225,Benchmark_list_excluded!B:B,1,FALSE)=D225,1,""),"")</f>
        <v/>
      </c>
    </row>
    <row r="226" spans="1:7" x14ac:dyDescent="0.25">
      <c r="A226">
        <v>90264913</v>
      </c>
      <c r="C226" t="s">
        <v>407</v>
      </c>
      <c r="D226" t="s">
        <v>405</v>
      </c>
      <c r="E226">
        <v>0.82099999999999995</v>
      </c>
      <c r="F226" t="str">
        <f>IFERROR(IF(VLOOKUP(D226,Benchmark_list_included!B:B,1,FALSE)=D226,1,""),"")</f>
        <v/>
      </c>
      <c r="G226">
        <f>IFERROR(IF(VLOOKUP(D226,Benchmark_list_excluded!B:B,1,FALSE)=D226,1,""),"")</f>
        <v>1</v>
      </c>
    </row>
    <row r="227" spans="1:7" x14ac:dyDescent="0.25">
      <c r="A227">
        <v>90265567</v>
      </c>
      <c r="C227" t="s">
        <v>655</v>
      </c>
      <c r="D227" t="s">
        <v>656</v>
      </c>
      <c r="E227">
        <v>0.82099999999999995</v>
      </c>
      <c r="F227" t="str">
        <f>IFERROR(IF(VLOOKUP(D227,Benchmark_list_included!B:B,1,FALSE)=D227,1,""),"")</f>
        <v/>
      </c>
      <c r="G227" t="str">
        <f>IFERROR(IF(VLOOKUP(D227,Benchmark_list_excluded!B:B,1,FALSE)=D227,1,""),"")</f>
        <v/>
      </c>
    </row>
    <row r="228" spans="1:7" x14ac:dyDescent="0.25">
      <c r="A228">
        <v>90265564</v>
      </c>
      <c r="C228" t="s">
        <v>841</v>
      </c>
      <c r="D228" t="s">
        <v>842</v>
      </c>
      <c r="E228">
        <v>0.82</v>
      </c>
      <c r="F228" t="str">
        <f>IFERROR(IF(VLOOKUP(D228,Benchmark_list_included!B:B,1,FALSE)=D228,1,""),"")</f>
        <v/>
      </c>
      <c r="G228" t="str">
        <f>IFERROR(IF(VLOOKUP(D228,Benchmark_list_excluded!B:B,1,FALSE)=D228,1,""),"")</f>
        <v/>
      </c>
    </row>
    <row r="229" spans="1:7" x14ac:dyDescent="0.25">
      <c r="A229">
        <v>90266960</v>
      </c>
      <c r="C229" t="s">
        <v>1772</v>
      </c>
      <c r="D229" t="s">
        <v>1773</v>
      </c>
      <c r="E229">
        <v>0.82</v>
      </c>
      <c r="F229" t="str">
        <f>IFERROR(IF(VLOOKUP(D229,Benchmark_list_included!B:B,1,FALSE)=D229,1,""),"")</f>
        <v/>
      </c>
      <c r="G229" t="str">
        <f>IFERROR(IF(VLOOKUP(D229,Benchmark_list_excluded!B:B,1,FALSE)=D229,1,""),"")</f>
        <v/>
      </c>
    </row>
    <row r="230" spans="1:7" x14ac:dyDescent="0.25">
      <c r="A230">
        <v>90266333</v>
      </c>
      <c r="C230" t="s">
        <v>522</v>
      </c>
      <c r="D230" t="s">
        <v>521</v>
      </c>
      <c r="E230">
        <v>0.81899999999999995</v>
      </c>
      <c r="F230" t="str">
        <f>IFERROR(IF(VLOOKUP(D230,Benchmark_list_included!B:B,1,FALSE)=D230,1,""),"")</f>
        <v/>
      </c>
      <c r="G230">
        <f>IFERROR(IF(VLOOKUP(D230,Benchmark_list_excluded!B:B,1,FALSE)=D230,1,""),"")</f>
        <v>1</v>
      </c>
    </row>
    <row r="231" spans="1:7" x14ac:dyDescent="0.25">
      <c r="A231">
        <v>90265023</v>
      </c>
      <c r="C231" t="s">
        <v>1139</v>
      </c>
      <c r="D231" t="s">
        <v>1140</v>
      </c>
      <c r="E231">
        <v>0.81699999999999995</v>
      </c>
      <c r="F231" t="str">
        <f>IFERROR(IF(VLOOKUP(D231,Benchmark_list_included!B:B,1,FALSE)=D231,1,""),"")</f>
        <v/>
      </c>
      <c r="G231" t="str">
        <f>IFERROR(IF(VLOOKUP(D231,Benchmark_list_excluded!B:B,1,FALSE)=D231,1,""),"")</f>
        <v/>
      </c>
    </row>
    <row r="232" spans="1:7" x14ac:dyDescent="0.25">
      <c r="A232">
        <v>90266754</v>
      </c>
      <c r="C232" t="s">
        <v>2334</v>
      </c>
      <c r="D232" t="s">
        <v>2335</v>
      </c>
      <c r="E232">
        <v>0.81699999999999995</v>
      </c>
      <c r="F232" t="str">
        <f>IFERROR(IF(VLOOKUP(D232,Benchmark_list_included!B:B,1,FALSE)=D232,1,""),"")</f>
        <v/>
      </c>
      <c r="G232" t="str">
        <f>IFERROR(IF(VLOOKUP(D232,Benchmark_list_excluded!B:B,1,FALSE)=D232,1,""),"")</f>
        <v/>
      </c>
    </row>
    <row r="233" spans="1:7" x14ac:dyDescent="0.25">
      <c r="A233">
        <v>90267153</v>
      </c>
      <c r="C233" t="s">
        <v>1071</v>
      </c>
      <c r="D233" t="s">
        <v>1072</v>
      </c>
      <c r="E233">
        <v>0.81699999999999995</v>
      </c>
      <c r="F233" t="str">
        <f>IFERROR(IF(VLOOKUP(D233,Benchmark_list_included!B:B,1,FALSE)=D233,1,""),"")</f>
        <v/>
      </c>
      <c r="G233" t="str">
        <f>IFERROR(IF(VLOOKUP(D233,Benchmark_list_excluded!B:B,1,FALSE)=D233,1,""),"")</f>
        <v/>
      </c>
    </row>
    <row r="234" spans="1:7" x14ac:dyDescent="0.25">
      <c r="A234">
        <v>90265898</v>
      </c>
      <c r="C234" t="s">
        <v>1482</v>
      </c>
      <c r="D234" t="s">
        <v>1483</v>
      </c>
      <c r="E234">
        <v>0.81599999999999995</v>
      </c>
      <c r="F234" t="str">
        <f>IFERROR(IF(VLOOKUP(D234,Benchmark_list_included!B:B,1,FALSE)=D234,1,""),"")</f>
        <v/>
      </c>
      <c r="G234" t="str">
        <f>IFERROR(IF(VLOOKUP(D234,Benchmark_list_excluded!B:B,1,FALSE)=D234,1,""),"")</f>
        <v/>
      </c>
    </row>
    <row r="235" spans="1:7" x14ac:dyDescent="0.25">
      <c r="A235">
        <v>90266432</v>
      </c>
      <c r="C235" t="s">
        <v>2304</v>
      </c>
      <c r="D235" t="s">
        <v>2305</v>
      </c>
      <c r="E235">
        <v>0.81599999999999995</v>
      </c>
      <c r="F235" t="str">
        <f>IFERROR(IF(VLOOKUP(D235,Benchmark_list_included!B:B,1,FALSE)=D235,1,""),"")</f>
        <v/>
      </c>
      <c r="G235" t="str">
        <f>IFERROR(IF(VLOOKUP(D235,Benchmark_list_excluded!B:B,1,FALSE)=D235,1,""),"")</f>
        <v/>
      </c>
    </row>
    <row r="236" spans="1:7" x14ac:dyDescent="0.25">
      <c r="A236">
        <v>90267028</v>
      </c>
      <c r="C236" t="s">
        <v>199</v>
      </c>
      <c r="D236" t="s">
        <v>197</v>
      </c>
      <c r="E236">
        <v>0.81599999999999995</v>
      </c>
      <c r="F236">
        <f>IFERROR(IF(VLOOKUP(D236,Benchmark_list_included!B:B,1,FALSE)=D236,1,""),"")</f>
        <v>1</v>
      </c>
      <c r="G236" t="str">
        <f>IFERROR(IF(VLOOKUP(D236,Benchmark_list_excluded!B:B,1,FALSE)=D236,1,""),"")</f>
        <v/>
      </c>
    </row>
    <row r="237" spans="1:7" x14ac:dyDescent="0.25">
      <c r="A237">
        <v>90264859</v>
      </c>
      <c r="C237" t="s">
        <v>1442</v>
      </c>
      <c r="D237" t="s">
        <v>1443</v>
      </c>
      <c r="E237">
        <v>0.81499999999999995</v>
      </c>
      <c r="F237" t="str">
        <f>IFERROR(IF(VLOOKUP(D237,Benchmark_list_included!B:B,1,FALSE)=D237,1,""),"")</f>
        <v/>
      </c>
      <c r="G237" t="str">
        <f>IFERROR(IF(VLOOKUP(D237,Benchmark_list_excluded!B:B,1,FALSE)=D237,1,""),"")</f>
        <v/>
      </c>
    </row>
    <row r="238" spans="1:7" x14ac:dyDescent="0.25">
      <c r="A238">
        <v>90265924</v>
      </c>
      <c r="C238" t="s">
        <v>1019</v>
      </c>
      <c r="D238" t="s">
        <v>1020</v>
      </c>
      <c r="E238">
        <v>0.81499999999999995</v>
      </c>
      <c r="F238" t="str">
        <f>IFERROR(IF(VLOOKUP(D238,Benchmark_list_included!B:B,1,FALSE)=D238,1,""),"")</f>
        <v/>
      </c>
      <c r="G238" t="str">
        <f>IFERROR(IF(VLOOKUP(D238,Benchmark_list_excluded!B:B,1,FALSE)=D238,1,""),"")</f>
        <v/>
      </c>
    </row>
    <row r="239" spans="1:7" x14ac:dyDescent="0.25">
      <c r="A239">
        <v>90265493</v>
      </c>
      <c r="C239" t="s">
        <v>861</v>
      </c>
      <c r="D239" t="s">
        <v>862</v>
      </c>
      <c r="E239">
        <v>0.81399999999999995</v>
      </c>
      <c r="F239" t="str">
        <f>IFERROR(IF(VLOOKUP(D239,Benchmark_list_included!B:B,1,FALSE)=D239,1,""),"")</f>
        <v/>
      </c>
      <c r="G239" t="str">
        <f>IFERROR(IF(VLOOKUP(D239,Benchmark_list_excluded!B:B,1,FALSE)=D239,1,""),"")</f>
        <v/>
      </c>
    </row>
    <row r="240" spans="1:7" x14ac:dyDescent="0.25">
      <c r="A240">
        <v>90265757</v>
      </c>
      <c r="C240" t="s">
        <v>2228</v>
      </c>
      <c r="D240" t="s">
        <v>2229</v>
      </c>
      <c r="E240">
        <v>0.81399999999999995</v>
      </c>
      <c r="F240" t="str">
        <f>IFERROR(IF(VLOOKUP(D240,Benchmark_list_included!B:B,1,FALSE)=D240,1,""),"")</f>
        <v/>
      </c>
      <c r="G240" t="str">
        <f>IFERROR(IF(VLOOKUP(D240,Benchmark_list_excluded!B:B,1,FALSE)=D240,1,""),"")</f>
        <v/>
      </c>
    </row>
    <row r="241" spans="1:7" x14ac:dyDescent="0.25">
      <c r="A241">
        <v>90267206</v>
      </c>
      <c r="C241" t="s">
        <v>2499</v>
      </c>
      <c r="D241" t="s">
        <v>2500</v>
      </c>
      <c r="E241">
        <v>0.81399999999999995</v>
      </c>
      <c r="F241" t="str">
        <f>IFERROR(IF(VLOOKUP(D241,Benchmark_list_included!B:B,1,FALSE)=D241,1,""),"")</f>
        <v/>
      </c>
      <c r="G241" t="str">
        <f>IFERROR(IF(VLOOKUP(D241,Benchmark_list_excluded!B:B,1,FALSE)=D241,1,""),"")</f>
        <v/>
      </c>
    </row>
    <row r="242" spans="1:7" x14ac:dyDescent="0.25">
      <c r="A242">
        <v>90265936</v>
      </c>
      <c r="C242" t="s">
        <v>1202</v>
      </c>
      <c r="D242" t="s">
        <v>1203</v>
      </c>
      <c r="E242">
        <v>0.81299999999999994</v>
      </c>
      <c r="F242" t="str">
        <f>IFERROR(IF(VLOOKUP(D242,Benchmark_list_included!B:B,1,FALSE)=D242,1,""),"")</f>
        <v/>
      </c>
      <c r="G242" t="str">
        <f>IFERROR(IF(VLOOKUP(D242,Benchmark_list_excluded!B:B,1,FALSE)=D242,1,""),"")</f>
        <v/>
      </c>
    </row>
    <row r="243" spans="1:7" x14ac:dyDescent="0.25">
      <c r="A243">
        <v>90266986</v>
      </c>
      <c r="C243" t="s">
        <v>1021</v>
      </c>
      <c r="D243" t="s">
        <v>1022</v>
      </c>
      <c r="E243">
        <v>0.81299999999999994</v>
      </c>
      <c r="F243" t="str">
        <f>IFERROR(IF(VLOOKUP(D243,Benchmark_list_included!B:B,1,FALSE)=D243,1,""),"")</f>
        <v/>
      </c>
      <c r="G243" t="str">
        <f>IFERROR(IF(VLOOKUP(D243,Benchmark_list_excluded!B:B,1,FALSE)=D243,1,""),"")</f>
        <v/>
      </c>
    </row>
    <row r="244" spans="1:7" x14ac:dyDescent="0.25">
      <c r="A244">
        <v>90267222</v>
      </c>
      <c r="C244" t="s">
        <v>1348</v>
      </c>
      <c r="D244" t="s">
        <v>1349</v>
      </c>
      <c r="E244">
        <v>0.81299999999999994</v>
      </c>
      <c r="F244" t="str">
        <f>IFERROR(IF(VLOOKUP(D244,Benchmark_list_included!B:B,1,FALSE)=D244,1,""),"")</f>
        <v/>
      </c>
      <c r="G244" t="str">
        <f>IFERROR(IF(VLOOKUP(D244,Benchmark_list_excluded!B:B,1,FALSE)=D244,1,""),"")</f>
        <v/>
      </c>
    </row>
    <row r="245" spans="1:7" x14ac:dyDescent="0.25">
      <c r="A245">
        <v>90267307</v>
      </c>
      <c r="C245" t="s">
        <v>2483</v>
      </c>
      <c r="D245" t="s">
        <v>2484</v>
      </c>
      <c r="E245">
        <v>0.81299999999999994</v>
      </c>
      <c r="F245" t="str">
        <f>IFERROR(IF(VLOOKUP(D245,Benchmark_list_included!B:B,1,FALSE)=D245,1,""),"")</f>
        <v/>
      </c>
      <c r="G245" t="str">
        <f>IFERROR(IF(VLOOKUP(D245,Benchmark_list_excluded!B:B,1,FALSE)=D245,1,""),"")</f>
        <v/>
      </c>
    </row>
    <row r="246" spans="1:7" x14ac:dyDescent="0.25">
      <c r="A246">
        <v>90266909</v>
      </c>
      <c r="C246" t="s">
        <v>3121</v>
      </c>
      <c r="D246" t="s">
        <v>3122</v>
      </c>
      <c r="E246">
        <v>0.81200000000000006</v>
      </c>
      <c r="F246" t="str">
        <f>IFERROR(IF(VLOOKUP(D246,Benchmark_list_included!B:B,1,FALSE)=D246,1,""),"")</f>
        <v/>
      </c>
      <c r="G246" t="str">
        <f>IFERROR(IF(VLOOKUP(D246,Benchmark_list_excluded!B:B,1,FALSE)=D246,1,""),"")</f>
        <v/>
      </c>
    </row>
    <row r="247" spans="1:7" x14ac:dyDescent="0.25">
      <c r="A247">
        <v>90265206</v>
      </c>
      <c r="C247" t="s">
        <v>821</v>
      </c>
      <c r="D247" t="s">
        <v>822</v>
      </c>
      <c r="E247">
        <v>0.81</v>
      </c>
      <c r="F247" t="str">
        <f>IFERROR(IF(VLOOKUP(D247,Benchmark_list_included!B:B,1,FALSE)=D247,1,""),"")</f>
        <v/>
      </c>
      <c r="G247" t="str">
        <f>IFERROR(IF(VLOOKUP(D247,Benchmark_list_excluded!B:B,1,FALSE)=D247,1,""),"")</f>
        <v/>
      </c>
    </row>
    <row r="248" spans="1:7" x14ac:dyDescent="0.25">
      <c r="A248">
        <v>90265292</v>
      </c>
      <c r="C248" t="s">
        <v>977</v>
      </c>
      <c r="D248" t="s">
        <v>978</v>
      </c>
      <c r="E248">
        <v>0.81</v>
      </c>
      <c r="F248" t="str">
        <f>IFERROR(IF(VLOOKUP(D248,Benchmark_list_included!B:B,1,FALSE)=D248,1,""),"")</f>
        <v/>
      </c>
      <c r="G248" t="str">
        <f>IFERROR(IF(VLOOKUP(D248,Benchmark_list_excluded!B:B,1,FALSE)=D248,1,""),"")</f>
        <v/>
      </c>
    </row>
    <row r="249" spans="1:7" x14ac:dyDescent="0.25">
      <c r="A249">
        <v>90266235</v>
      </c>
      <c r="C249" t="s">
        <v>1982</v>
      </c>
      <c r="D249" t="s">
        <v>1983</v>
      </c>
      <c r="E249">
        <v>0.81</v>
      </c>
      <c r="F249" t="str">
        <f>IFERROR(IF(VLOOKUP(D249,Benchmark_list_included!B:B,1,FALSE)=D249,1,""),"")</f>
        <v/>
      </c>
      <c r="G249" t="str">
        <f>IFERROR(IF(VLOOKUP(D249,Benchmark_list_excluded!B:B,1,FALSE)=D249,1,""),"")</f>
        <v/>
      </c>
    </row>
    <row r="250" spans="1:7" x14ac:dyDescent="0.25">
      <c r="A250">
        <v>90266493</v>
      </c>
      <c r="C250" t="s">
        <v>1584</v>
      </c>
      <c r="D250" t="s">
        <v>1585</v>
      </c>
      <c r="E250">
        <v>0.81</v>
      </c>
      <c r="F250" t="str">
        <f>IFERROR(IF(VLOOKUP(D250,Benchmark_list_included!B:B,1,FALSE)=D250,1,""),"")</f>
        <v/>
      </c>
      <c r="G250" t="str">
        <f>IFERROR(IF(VLOOKUP(D250,Benchmark_list_excluded!B:B,1,FALSE)=D250,1,""),"")</f>
        <v/>
      </c>
    </row>
    <row r="251" spans="1:7" x14ac:dyDescent="0.25">
      <c r="A251">
        <v>90266953</v>
      </c>
      <c r="C251" t="s">
        <v>1216</v>
      </c>
      <c r="D251" t="s">
        <v>1217</v>
      </c>
      <c r="E251">
        <v>0.81</v>
      </c>
      <c r="F251" t="str">
        <f>IFERROR(IF(VLOOKUP(D251,Benchmark_list_included!B:B,1,FALSE)=D251,1,""),"")</f>
        <v/>
      </c>
      <c r="G251" t="str">
        <f>IFERROR(IF(VLOOKUP(D251,Benchmark_list_excluded!B:B,1,FALSE)=D251,1,""),"")</f>
        <v/>
      </c>
    </row>
    <row r="252" spans="1:7" x14ac:dyDescent="0.25">
      <c r="A252">
        <v>90266708</v>
      </c>
      <c r="C252" t="s">
        <v>1069</v>
      </c>
      <c r="D252" t="s">
        <v>1070</v>
      </c>
      <c r="E252">
        <v>0.80900000000000005</v>
      </c>
      <c r="F252" t="str">
        <f>IFERROR(IF(VLOOKUP(D252,Benchmark_list_included!B:B,1,FALSE)=D252,1,""),"")</f>
        <v/>
      </c>
      <c r="G252" t="str">
        <f>IFERROR(IF(VLOOKUP(D252,Benchmark_list_excluded!B:B,1,FALSE)=D252,1,""),"")</f>
        <v/>
      </c>
    </row>
    <row r="253" spans="1:7" x14ac:dyDescent="0.25">
      <c r="A253">
        <v>90267128</v>
      </c>
      <c r="C253" t="s">
        <v>3412</v>
      </c>
      <c r="D253" t="s">
        <v>3413</v>
      </c>
      <c r="E253">
        <v>0.80900000000000005</v>
      </c>
      <c r="F253" t="str">
        <f>IFERROR(IF(VLOOKUP(D253,Benchmark_list_included!B:B,1,FALSE)=D253,1,""),"")</f>
        <v/>
      </c>
      <c r="G253" t="str">
        <f>IFERROR(IF(VLOOKUP(D253,Benchmark_list_excluded!B:B,1,FALSE)=D253,1,""),"")</f>
        <v/>
      </c>
    </row>
    <row r="254" spans="1:7" x14ac:dyDescent="0.25">
      <c r="A254">
        <v>90267142</v>
      </c>
      <c r="C254" t="s">
        <v>1536</v>
      </c>
      <c r="D254" t="s">
        <v>1537</v>
      </c>
      <c r="E254">
        <v>0.80800000000000005</v>
      </c>
      <c r="F254" t="str">
        <f>IFERROR(IF(VLOOKUP(D254,Benchmark_list_included!B:B,1,FALSE)=D254,1,""),"")</f>
        <v/>
      </c>
      <c r="G254" t="str">
        <f>IFERROR(IF(VLOOKUP(D254,Benchmark_list_excluded!B:B,1,FALSE)=D254,1,""),"")</f>
        <v/>
      </c>
    </row>
    <row r="255" spans="1:7" x14ac:dyDescent="0.25">
      <c r="A255">
        <v>90264646</v>
      </c>
      <c r="C255" t="s">
        <v>3191</v>
      </c>
      <c r="D255" t="s">
        <v>3192</v>
      </c>
      <c r="E255">
        <v>0.80700000000000005</v>
      </c>
      <c r="F255" t="str">
        <f>IFERROR(IF(VLOOKUP(D255,Benchmark_list_included!B:B,1,FALSE)=D255,1,""),"")</f>
        <v/>
      </c>
      <c r="G255" t="str">
        <f>IFERROR(IF(VLOOKUP(D255,Benchmark_list_excluded!B:B,1,FALSE)=D255,1,""),"")</f>
        <v/>
      </c>
    </row>
    <row r="256" spans="1:7" x14ac:dyDescent="0.25">
      <c r="A256">
        <v>90264892</v>
      </c>
      <c r="C256" t="s">
        <v>1408</v>
      </c>
      <c r="D256" t="s">
        <v>1409</v>
      </c>
      <c r="E256">
        <v>0.80700000000000005</v>
      </c>
      <c r="F256" t="str">
        <f>IFERROR(IF(VLOOKUP(D256,Benchmark_list_included!B:B,1,FALSE)=D256,1,""),"")</f>
        <v/>
      </c>
      <c r="G256" t="str">
        <f>IFERROR(IF(VLOOKUP(D256,Benchmark_list_excluded!B:B,1,FALSE)=D256,1,""),"")</f>
        <v/>
      </c>
    </row>
    <row r="257" spans="1:7" x14ac:dyDescent="0.25">
      <c r="A257">
        <v>90265020</v>
      </c>
      <c r="C257" t="s">
        <v>607</v>
      </c>
      <c r="D257" t="s">
        <v>608</v>
      </c>
      <c r="E257">
        <v>0.80700000000000005</v>
      </c>
      <c r="F257" t="str">
        <f>IFERROR(IF(VLOOKUP(D257,Benchmark_list_included!B:B,1,FALSE)=D257,1,""),"")</f>
        <v/>
      </c>
      <c r="G257" t="str">
        <f>IFERROR(IF(VLOOKUP(D257,Benchmark_list_excluded!B:B,1,FALSE)=D257,1,""),"")</f>
        <v/>
      </c>
    </row>
    <row r="258" spans="1:7" x14ac:dyDescent="0.25">
      <c r="A258">
        <v>90265303</v>
      </c>
      <c r="C258" t="s">
        <v>2886</v>
      </c>
      <c r="D258" t="s">
        <v>2887</v>
      </c>
      <c r="E258">
        <v>0.80600000000000005</v>
      </c>
      <c r="F258" t="str">
        <f>IFERROR(IF(VLOOKUP(D258,Benchmark_list_included!B:B,1,FALSE)=D258,1,""),"")</f>
        <v/>
      </c>
      <c r="G258" t="str">
        <f>IFERROR(IF(VLOOKUP(D258,Benchmark_list_excluded!B:B,1,FALSE)=D258,1,""),"")</f>
        <v/>
      </c>
    </row>
    <row r="259" spans="1:7" x14ac:dyDescent="0.25">
      <c r="A259">
        <v>90265445</v>
      </c>
      <c r="C259" t="s">
        <v>1141</v>
      </c>
      <c r="D259" t="s">
        <v>1142</v>
      </c>
      <c r="E259">
        <v>0.80600000000000005</v>
      </c>
      <c r="F259" t="str">
        <f>IFERROR(IF(VLOOKUP(D259,Benchmark_list_included!B:B,1,FALSE)=D259,1,""),"")</f>
        <v/>
      </c>
      <c r="G259" t="str">
        <f>IFERROR(IF(VLOOKUP(D259,Benchmark_list_excluded!B:B,1,FALSE)=D259,1,""),"")</f>
        <v/>
      </c>
    </row>
    <row r="260" spans="1:7" x14ac:dyDescent="0.25">
      <c r="A260">
        <v>90266450</v>
      </c>
      <c r="C260" t="s">
        <v>895</v>
      </c>
      <c r="D260" t="s">
        <v>896</v>
      </c>
      <c r="E260">
        <v>0.80500000000000005</v>
      </c>
      <c r="F260" t="str">
        <f>IFERROR(IF(VLOOKUP(D260,Benchmark_list_included!B:B,1,FALSE)=D260,1,""),"")</f>
        <v/>
      </c>
      <c r="G260" t="str">
        <f>IFERROR(IF(VLOOKUP(D260,Benchmark_list_excluded!B:B,1,FALSE)=D260,1,""),"")</f>
        <v/>
      </c>
    </row>
    <row r="261" spans="1:7" x14ac:dyDescent="0.25">
      <c r="A261">
        <v>90266899</v>
      </c>
      <c r="C261" t="s">
        <v>1204</v>
      </c>
      <c r="D261" t="s">
        <v>1205</v>
      </c>
      <c r="E261">
        <v>0.80400000000000005</v>
      </c>
      <c r="F261" t="str">
        <f>IFERROR(IF(VLOOKUP(D261,Benchmark_list_included!B:B,1,FALSE)=D261,1,""),"")</f>
        <v/>
      </c>
      <c r="G261" t="str">
        <f>IFERROR(IF(VLOOKUP(D261,Benchmark_list_excluded!B:B,1,FALSE)=D261,1,""),"")</f>
        <v/>
      </c>
    </row>
    <row r="262" spans="1:7" x14ac:dyDescent="0.25">
      <c r="A262">
        <v>90265402</v>
      </c>
      <c r="C262" t="s">
        <v>961</v>
      </c>
      <c r="D262" t="s">
        <v>962</v>
      </c>
      <c r="E262">
        <v>0.80300000000000005</v>
      </c>
      <c r="F262" t="str">
        <f>IFERROR(IF(VLOOKUP(D262,Benchmark_list_included!B:B,1,FALSE)=D262,1,""),"")</f>
        <v/>
      </c>
      <c r="G262" t="str">
        <f>IFERROR(IF(VLOOKUP(D262,Benchmark_list_excluded!B:B,1,FALSE)=D262,1,""),"")</f>
        <v/>
      </c>
    </row>
    <row r="263" spans="1:7" x14ac:dyDescent="0.25">
      <c r="A263">
        <v>90266433</v>
      </c>
      <c r="C263" t="s">
        <v>2763</v>
      </c>
      <c r="D263" t="s">
        <v>2764</v>
      </c>
      <c r="E263">
        <v>0.80300000000000005</v>
      </c>
      <c r="F263" t="str">
        <f>IFERROR(IF(VLOOKUP(D263,Benchmark_list_included!B:B,1,FALSE)=D263,1,""),"")</f>
        <v/>
      </c>
      <c r="G263" t="str">
        <f>IFERROR(IF(VLOOKUP(D263,Benchmark_list_excluded!B:B,1,FALSE)=D263,1,""),"")</f>
        <v/>
      </c>
    </row>
    <row r="264" spans="1:7" x14ac:dyDescent="0.25">
      <c r="A264">
        <v>90265057</v>
      </c>
      <c r="C264" t="s">
        <v>839</v>
      </c>
      <c r="D264" t="s">
        <v>840</v>
      </c>
      <c r="E264">
        <v>0.80200000000000005</v>
      </c>
      <c r="F264" t="str">
        <f>IFERROR(IF(VLOOKUP(D264,Benchmark_list_included!B:B,1,FALSE)=D264,1,""),"")</f>
        <v/>
      </c>
      <c r="G264" t="str">
        <f>IFERROR(IF(VLOOKUP(D264,Benchmark_list_excluded!B:B,1,FALSE)=D264,1,""),"")</f>
        <v/>
      </c>
    </row>
    <row r="265" spans="1:7" x14ac:dyDescent="0.25">
      <c r="A265">
        <v>90265250</v>
      </c>
      <c r="C265" t="s">
        <v>1155</v>
      </c>
      <c r="D265" t="s">
        <v>1156</v>
      </c>
      <c r="E265">
        <v>0.80200000000000005</v>
      </c>
      <c r="F265" t="str">
        <f>IFERROR(IF(VLOOKUP(D265,Benchmark_list_included!B:B,1,FALSE)=D265,1,""),"")</f>
        <v/>
      </c>
      <c r="G265" t="str">
        <f>IFERROR(IF(VLOOKUP(D265,Benchmark_list_excluded!B:B,1,FALSE)=D265,1,""),"")</f>
        <v/>
      </c>
    </row>
    <row r="266" spans="1:7" x14ac:dyDescent="0.25">
      <c r="A266">
        <v>90264769</v>
      </c>
      <c r="C266" t="s">
        <v>1882</v>
      </c>
      <c r="D266" t="s">
        <v>1883</v>
      </c>
      <c r="E266">
        <v>0.80100000000000005</v>
      </c>
      <c r="F266" t="str">
        <f>IFERROR(IF(VLOOKUP(D266,Benchmark_list_included!B:B,1,FALSE)=D266,1,""),"")</f>
        <v/>
      </c>
      <c r="G266" t="str">
        <f>IFERROR(IF(VLOOKUP(D266,Benchmark_list_excluded!B:B,1,FALSE)=D266,1,""),"")</f>
        <v/>
      </c>
    </row>
    <row r="267" spans="1:7" x14ac:dyDescent="0.25">
      <c r="A267">
        <v>90266068</v>
      </c>
      <c r="C267" t="s">
        <v>4124</v>
      </c>
      <c r="D267" t="s">
        <v>4125</v>
      </c>
      <c r="E267">
        <v>0.80100000000000005</v>
      </c>
      <c r="F267" t="str">
        <f>IFERROR(IF(VLOOKUP(D267,Benchmark_list_included!B:B,1,FALSE)=D267,1,""),"")</f>
        <v/>
      </c>
      <c r="G267" t="str">
        <f>IFERROR(IF(VLOOKUP(D267,Benchmark_list_excluded!B:B,1,FALSE)=D267,1,""),"")</f>
        <v/>
      </c>
    </row>
    <row r="268" spans="1:7" x14ac:dyDescent="0.25">
      <c r="A268">
        <v>90266289</v>
      </c>
      <c r="C268" t="s">
        <v>87</v>
      </c>
      <c r="D268" t="s">
        <v>85</v>
      </c>
      <c r="E268">
        <v>0.80100000000000005</v>
      </c>
      <c r="F268">
        <f>IFERROR(IF(VLOOKUP(D268,Benchmark_list_included!B:B,1,FALSE)=D268,1,""),"")</f>
        <v>1</v>
      </c>
      <c r="G268" t="str">
        <f>IFERROR(IF(VLOOKUP(D268,Benchmark_list_excluded!B:B,1,FALSE)=D268,1,""),"")</f>
        <v/>
      </c>
    </row>
    <row r="269" spans="1:7" x14ac:dyDescent="0.25">
      <c r="A269">
        <v>90266462</v>
      </c>
      <c r="C269" t="s">
        <v>925</v>
      </c>
      <c r="D269" t="s">
        <v>926</v>
      </c>
      <c r="E269">
        <v>0.80100000000000005</v>
      </c>
      <c r="F269" t="str">
        <f>IFERROR(IF(VLOOKUP(D269,Benchmark_list_included!B:B,1,FALSE)=D269,1,""),"")</f>
        <v/>
      </c>
      <c r="G269" t="str">
        <f>IFERROR(IF(VLOOKUP(D269,Benchmark_list_excluded!B:B,1,FALSE)=D269,1,""),"")</f>
        <v/>
      </c>
    </row>
    <row r="270" spans="1:7" x14ac:dyDescent="0.25">
      <c r="A270">
        <v>90266728</v>
      </c>
      <c r="C270" t="s">
        <v>1051</v>
      </c>
      <c r="D270" t="s">
        <v>1052</v>
      </c>
      <c r="E270">
        <v>0.8</v>
      </c>
      <c r="F270" t="str">
        <f>IFERROR(IF(VLOOKUP(D270,Benchmark_list_included!B:B,1,FALSE)=D270,1,""),"")</f>
        <v/>
      </c>
      <c r="G270" t="str">
        <f>IFERROR(IF(VLOOKUP(D270,Benchmark_list_excluded!B:B,1,FALSE)=D270,1,""),"")</f>
        <v/>
      </c>
    </row>
    <row r="271" spans="1:7" x14ac:dyDescent="0.25">
      <c r="A271">
        <v>90266776</v>
      </c>
      <c r="C271" t="s">
        <v>1299</v>
      </c>
      <c r="D271" t="s">
        <v>1300</v>
      </c>
      <c r="E271">
        <v>0.79900000000000004</v>
      </c>
      <c r="F271" t="str">
        <f>IFERROR(IF(VLOOKUP(D271,Benchmark_list_included!B:B,1,FALSE)=D271,1,""),"")</f>
        <v/>
      </c>
      <c r="G271" t="str">
        <f>IFERROR(IF(VLOOKUP(D271,Benchmark_list_excluded!B:B,1,FALSE)=D271,1,""),"")</f>
        <v/>
      </c>
    </row>
    <row r="272" spans="1:7" x14ac:dyDescent="0.25">
      <c r="A272">
        <v>90266420</v>
      </c>
      <c r="C272" t="s">
        <v>1500</v>
      </c>
      <c r="D272" t="s">
        <v>1501</v>
      </c>
      <c r="E272">
        <v>0.79800000000000004</v>
      </c>
      <c r="F272" t="str">
        <f>IFERROR(IF(VLOOKUP(D272,Benchmark_list_included!B:B,1,FALSE)=D272,1,""),"")</f>
        <v/>
      </c>
      <c r="G272" t="str">
        <f>IFERROR(IF(VLOOKUP(D272,Benchmark_list_excluded!B:B,1,FALSE)=D272,1,""),"")</f>
        <v/>
      </c>
    </row>
    <row r="273" spans="1:7" x14ac:dyDescent="0.25">
      <c r="A273">
        <v>90265156</v>
      </c>
      <c r="C273" t="s">
        <v>1009</v>
      </c>
      <c r="D273" t="s">
        <v>1010</v>
      </c>
      <c r="E273">
        <v>0.79700000000000004</v>
      </c>
      <c r="F273" t="str">
        <f>IFERROR(IF(VLOOKUP(D273,Benchmark_list_included!B:B,1,FALSE)=D273,1,""),"")</f>
        <v/>
      </c>
      <c r="G273" t="str">
        <f>IFERROR(IF(VLOOKUP(D273,Benchmark_list_excluded!B:B,1,FALSE)=D273,1,""),"")</f>
        <v/>
      </c>
    </row>
    <row r="274" spans="1:7" x14ac:dyDescent="0.25">
      <c r="A274">
        <v>90266875</v>
      </c>
      <c r="C274" t="s">
        <v>3213</v>
      </c>
      <c r="D274" t="s">
        <v>3214</v>
      </c>
      <c r="E274">
        <v>0.79700000000000004</v>
      </c>
      <c r="F274" t="str">
        <f>IFERROR(IF(VLOOKUP(D274,Benchmark_list_included!B:B,1,FALSE)=D274,1,""),"")</f>
        <v/>
      </c>
      <c r="G274" t="str">
        <f>IFERROR(IF(VLOOKUP(D274,Benchmark_list_excluded!B:B,1,FALSE)=D274,1,""),"")</f>
        <v/>
      </c>
    </row>
    <row r="275" spans="1:7" x14ac:dyDescent="0.25">
      <c r="A275">
        <v>90267161</v>
      </c>
      <c r="C275" t="s">
        <v>1912</v>
      </c>
      <c r="D275" t="s">
        <v>1913</v>
      </c>
      <c r="E275">
        <v>0.79700000000000004</v>
      </c>
      <c r="F275" t="str">
        <f>IFERROR(IF(VLOOKUP(D275,Benchmark_list_included!B:B,1,FALSE)=D275,1,""),"")</f>
        <v/>
      </c>
      <c r="G275" t="str">
        <f>IFERROR(IF(VLOOKUP(D275,Benchmark_list_excluded!B:B,1,FALSE)=D275,1,""),"")</f>
        <v/>
      </c>
    </row>
    <row r="276" spans="1:7" x14ac:dyDescent="0.25">
      <c r="A276">
        <v>90265287</v>
      </c>
      <c r="C276" t="s">
        <v>2437</v>
      </c>
      <c r="D276" t="s">
        <v>2438</v>
      </c>
      <c r="E276">
        <v>0.79500000000000004</v>
      </c>
      <c r="F276" t="str">
        <f>IFERROR(IF(VLOOKUP(D276,Benchmark_list_included!B:B,1,FALSE)=D276,1,""),"")</f>
        <v/>
      </c>
      <c r="G276" t="str">
        <f>IFERROR(IF(VLOOKUP(D276,Benchmark_list_excluded!B:B,1,FALSE)=D276,1,""),"")</f>
        <v/>
      </c>
    </row>
    <row r="277" spans="1:7" x14ac:dyDescent="0.25">
      <c r="A277">
        <v>90265348</v>
      </c>
      <c r="C277" t="s">
        <v>2731</v>
      </c>
      <c r="D277" t="s">
        <v>2732</v>
      </c>
      <c r="E277">
        <v>0.79500000000000004</v>
      </c>
      <c r="F277" t="str">
        <f>IFERROR(IF(VLOOKUP(D277,Benchmark_list_included!B:B,1,FALSE)=D277,1,""),"")</f>
        <v/>
      </c>
      <c r="G277" t="str">
        <f>IFERROR(IF(VLOOKUP(D277,Benchmark_list_excluded!B:B,1,FALSE)=D277,1,""),"")</f>
        <v/>
      </c>
    </row>
    <row r="278" spans="1:7" x14ac:dyDescent="0.25">
      <c r="A278">
        <v>90266475</v>
      </c>
      <c r="C278" t="s">
        <v>2250</v>
      </c>
      <c r="D278" t="s">
        <v>2251</v>
      </c>
      <c r="E278">
        <v>0.79500000000000004</v>
      </c>
      <c r="F278" t="str">
        <f>IFERROR(IF(VLOOKUP(D278,Benchmark_list_included!B:B,1,FALSE)=D278,1,""),"")</f>
        <v/>
      </c>
      <c r="G278" t="str">
        <f>IFERROR(IF(VLOOKUP(D278,Benchmark_list_excluded!B:B,1,FALSE)=D278,1,""),"")</f>
        <v/>
      </c>
    </row>
    <row r="279" spans="1:7" x14ac:dyDescent="0.25">
      <c r="A279">
        <v>90267010</v>
      </c>
      <c r="C279" t="s">
        <v>2199</v>
      </c>
      <c r="D279" t="s">
        <v>2200</v>
      </c>
      <c r="E279">
        <v>0.79500000000000004</v>
      </c>
      <c r="F279" t="str">
        <f>IFERROR(IF(VLOOKUP(D279,Benchmark_list_included!B:B,1,FALSE)=D279,1,""),"")</f>
        <v/>
      </c>
      <c r="G279" t="str">
        <f>IFERROR(IF(VLOOKUP(D279,Benchmark_list_excluded!B:B,1,FALSE)=D279,1,""),"")</f>
        <v/>
      </c>
    </row>
    <row r="280" spans="1:7" x14ac:dyDescent="0.25">
      <c r="A280">
        <v>90265024</v>
      </c>
      <c r="C280" t="s">
        <v>2132</v>
      </c>
      <c r="D280" t="s">
        <v>2133</v>
      </c>
      <c r="E280">
        <v>0.79400000000000004</v>
      </c>
      <c r="F280" t="str">
        <f>IFERROR(IF(VLOOKUP(D280,Benchmark_list_included!B:B,1,FALSE)=D280,1,""),"")</f>
        <v/>
      </c>
      <c r="G280" t="str">
        <f>IFERROR(IF(VLOOKUP(D280,Benchmark_list_excluded!B:B,1,FALSE)=D280,1,""),"")</f>
        <v/>
      </c>
    </row>
    <row r="281" spans="1:7" x14ac:dyDescent="0.25">
      <c r="A281">
        <v>90264840</v>
      </c>
      <c r="C281" t="s">
        <v>2978</v>
      </c>
      <c r="D281" t="s">
        <v>2979</v>
      </c>
      <c r="E281">
        <v>0.79300000000000004</v>
      </c>
      <c r="F281" t="str">
        <f>IFERROR(IF(VLOOKUP(D281,Benchmark_list_included!B:B,1,FALSE)=D281,1,""),"")</f>
        <v/>
      </c>
      <c r="G281" t="str">
        <f>IFERROR(IF(VLOOKUP(D281,Benchmark_list_excluded!B:B,1,FALSE)=D281,1,""),"")</f>
        <v/>
      </c>
    </row>
    <row r="282" spans="1:7" x14ac:dyDescent="0.25">
      <c r="A282">
        <v>90265451</v>
      </c>
      <c r="C282" t="s">
        <v>195</v>
      </c>
      <c r="D282" t="s">
        <v>193</v>
      </c>
      <c r="E282">
        <v>0.79100000000000004</v>
      </c>
      <c r="F282">
        <f>IFERROR(IF(VLOOKUP(D282,Benchmark_list_included!B:B,1,FALSE)=D282,1,""),"")</f>
        <v>1</v>
      </c>
      <c r="G282" t="str">
        <f>IFERROR(IF(VLOOKUP(D282,Benchmark_list_excluded!B:B,1,FALSE)=D282,1,""),"")</f>
        <v/>
      </c>
    </row>
    <row r="283" spans="1:7" x14ac:dyDescent="0.25">
      <c r="A283">
        <v>90267040</v>
      </c>
      <c r="C283" t="s">
        <v>1956</v>
      </c>
      <c r="D283" t="s">
        <v>1957</v>
      </c>
      <c r="E283">
        <v>0.79100000000000004</v>
      </c>
      <c r="F283" t="str">
        <f>IFERROR(IF(VLOOKUP(D283,Benchmark_list_included!B:B,1,FALSE)=D283,1,""),"")</f>
        <v/>
      </c>
      <c r="G283" t="str">
        <f>IFERROR(IF(VLOOKUP(D283,Benchmark_list_excluded!B:B,1,FALSE)=D283,1,""),"")</f>
        <v/>
      </c>
    </row>
    <row r="284" spans="1:7" x14ac:dyDescent="0.25">
      <c r="A284">
        <v>90267251</v>
      </c>
      <c r="C284" t="s">
        <v>3052</v>
      </c>
      <c r="D284" t="s">
        <v>3053</v>
      </c>
      <c r="E284">
        <v>0.79100000000000004</v>
      </c>
      <c r="F284" t="str">
        <f>IFERROR(IF(VLOOKUP(D284,Benchmark_list_included!B:B,1,FALSE)=D284,1,""),"")</f>
        <v/>
      </c>
      <c r="G284" t="str">
        <f>IFERROR(IF(VLOOKUP(D284,Benchmark_list_excluded!B:B,1,FALSE)=D284,1,""),"")</f>
        <v/>
      </c>
    </row>
    <row r="285" spans="1:7" x14ac:dyDescent="0.25">
      <c r="A285">
        <v>90265407</v>
      </c>
      <c r="C285" t="s">
        <v>4643</v>
      </c>
      <c r="D285" t="s">
        <v>4644</v>
      </c>
      <c r="E285">
        <v>0.79</v>
      </c>
      <c r="F285" t="str">
        <f>IFERROR(IF(VLOOKUP(D285,Benchmark_list_included!B:B,1,FALSE)=D285,1,""),"")</f>
        <v/>
      </c>
      <c r="G285" t="str">
        <f>IFERROR(IF(VLOOKUP(D285,Benchmark_list_excluded!B:B,1,FALSE)=D285,1,""),"")</f>
        <v/>
      </c>
    </row>
    <row r="286" spans="1:7" x14ac:dyDescent="0.25">
      <c r="A286">
        <v>90265714</v>
      </c>
      <c r="C286" t="s">
        <v>1309</v>
      </c>
      <c r="D286" t="s">
        <v>1310</v>
      </c>
      <c r="E286">
        <v>0.78900000000000003</v>
      </c>
      <c r="F286" t="str">
        <f>IFERROR(IF(VLOOKUP(D286,Benchmark_list_included!B:B,1,FALSE)=D286,1,""),"")</f>
        <v/>
      </c>
      <c r="G286" t="str">
        <f>IFERROR(IF(VLOOKUP(D286,Benchmark_list_excluded!B:B,1,FALSE)=D286,1,""),"")</f>
        <v/>
      </c>
    </row>
    <row r="287" spans="1:7" x14ac:dyDescent="0.25">
      <c r="A287">
        <v>90266039</v>
      </c>
      <c r="C287" t="s">
        <v>2248</v>
      </c>
      <c r="D287" t="s">
        <v>2249</v>
      </c>
      <c r="E287">
        <v>0.78900000000000003</v>
      </c>
      <c r="F287" t="str">
        <f>IFERROR(IF(VLOOKUP(D287,Benchmark_list_included!B:B,1,FALSE)=D287,1,""),"")</f>
        <v/>
      </c>
      <c r="G287" t="str">
        <f>IFERROR(IF(VLOOKUP(D287,Benchmark_list_excluded!B:B,1,FALSE)=D287,1,""),"")</f>
        <v/>
      </c>
    </row>
    <row r="288" spans="1:7" x14ac:dyDescent="0.25">
      <c r="A288">
        <v>90266383</v>
      </c>
      <c r="C288" t="s">
        <v>1996</v>
      </c>
      <c r="D288" t="s">
        <v>1997</v>
      </c>
      <c r="E288">
        <v>0.78900000000000003</v>
      </c>
      <c r="F288" t="str">
        <f>IFERROR(IF(VLOOKUP(D288,Benchmark_list_included!B:B,1,FALSE)=D288,1,""),"")</f>
        <v/>
      </c>
      <c r="G288" t="str">
        <f>IFERROR(IF(VLOOKUP(D288,Benchmark_list_excluded!B:B,1,FALSE)=D288,1,""),"")</f>
        <v/>
      </c>
    </row>
    <row r="289" spans="1:7" x14ac:dyDescent="0.25">
      <c r="A289">
        <v>90267108</v>
      </c>
      <c r="C289" t="s">
        <v>609</v>
      </c>
      <c r="D289" t="s">
        <v>610</v>
      </c>
      <c r="E289">
        <v>0.78800000000000003</v>
      </c>
      <c r="F289" t="str">
        <f>IFERROR(IF(VLOOKUP(D289,Benchmark_list_included!B:B,1,FALSE)=D289,1,""),"")</f>
        <v/>
      </c>
      <c r="G289" t="str">
        <f>IFERROR(IF(VLOOKUP(D289,Benchmark_list_excluded!B:B,1,FALSE)=D289,1,""),"")</f>
        <v/>
      </c>
    </row>
    <row r="290" spans="1:7" x14ac:dyDescent="0.25">
      <c r="A290">
        <v>90265814</v>
      </c>
      <c r="C290" t="s">
        <v>2642</v>
      </c>
      <c r="D290" t="s">
        <v>2643</v>
      </c>
      <c r="E290">
        <v>0.78700000000000003</v>
      </c>
      <c r="F290" t="str">
        <f>IFERROR(IF(VLOOKUP(D290,Benchmark_list_included!B:B,1,FALSE)=D290,1,""),"")</f>
        <v/>
      </c>
      <c r="G290" t="str">
        <f>IFERROR(IF(VLOOKUP(D290,Benchmark_list_excluded!B:B,1,FALSE)=D290,1,""),"")</f>
        <v/>
      </c>
    </row>
    <row r="291" spans="1:7" x14ac:dyDescent="0.25">
      <c r="A291">
        <v>90265216</v>
      </c>
      <c r="C291" t="s">
        <v>667</v>
      </c>
      <c r="D291" t="s">
        <v>668</v>
      </c>
      <c r="E291">
        <v>0.78600000000000003</v>
      </c>
      <c r="F291" t="str">
        <f>IFERROR(IF(VLOOKUP(D291,Benchmark_list_included!B:B,1,FALSE)=D291,1,""),"")</f>
        <v/>
      </c>
      <c r="G291" t="str">
        <f>IFERROR(IF(VLOOKUP(D291,Benchmark_list_excluded!B:B,1,FALSE)=D291,1,""),"")</f>
        <v/>
      </c>
    </row>
    <row r="292" spans="1:7" x14ac:dyDescent="0.25">
      <c r="A292">
        <v>90266036</v>
      </c>
      <c r="C292" t="s">
        <v>1515</v>
      </c>
      <c r="D292" t="s">
        <v>1516</v>
      </c>
      <c r="E292">
        <v>0.78500000000000003</v>
      </c>
      <c r="F292" t="str">
        <f>IFERROR(IF(VLOOKUP(D292,Benchmark_list_included!B:B,1,FALSE)=D292,1,""),"")</f>
        <v/>
      </c>
      <c r="G292" t="str">
        <f>IFERROR(IF(VLOOKUP(D292,Benchmark_list_excluded!B:B,1,FALSE)=D292,1,""),"")</f>
        <v/>
      </c>
    </row>
    <row r="293" spans="1:7" x14ac:dyDescent="0.25">
      <c r="A293">
        <v>90267081</v>
      </c>
      <c r="C293" t="s">
        <v>775</v>
      </c>
      <c r="D293" t="s">
        <v>776</v>
      </c>
      <c r="E293">
        <v>0.78400000000000003</v>
      </c>
      <c r="F293" t="str">
        <f>IFERROR(IF(VLOOKUP(D293,Benchmark_list_included!B:B,1,FALSE)=D293,1,""),"")</f>
        <v/>
      </c>
      <c r="G293" t="str">
        <f>IFERROR(IF(VLOOKUP(D293,Benchmark_list_excluded!B:B,1,FALSE)=D293,1,""),"")</f>
        <v/>
      </c>
    </row>
    <row r="294" spans="1:7" x14ac:dyDescent="0.25">
      <c r="A294">
        <v>90266700</v>
      </c>
      <c r="C294" t="s">
        <v>2116</v>
      </c>
      <c r="D294" t="s">
        <v>2117</v>
      </c>
      <c r="E294">
        <v>0.78200000000000003</v>
      </c>
      <c r="F294" t="str">
        <f>IFERROR(IF(VLOOKUP(D294,Benchmark_list_included!B:B,1,FALSE)=D294,1,""),"")</f>
        <v/>
      </c>
      <c r="G294" t="str">
        <f>IFERROR(IF(VLOOKUP(D294,Benchmark_list_excluded!B:B,1,FALSE)=D294,1,""),"")</f>
        <v/>
      </c>
    </row>
    <row r="295" spans="1:7" x14ac:dyDescent="0.25">
      <c r="A295">
        <v>90265979</v>
      </c>
      <c r="C295" t="s">
        <v>3241</v>
      </c>
      <c r="D295" t="s">
        <v>3242</v>
      </c>
      <c r="E295">
        <v>0.78100000000000003</v>
      </c>
      <c r="F295" t="str">
        <f>IFERROR(IF(VLOOKUP(D295,Benchmark_list_included!B:B,1,FALSE)=D295,1,""),"")</f>
        <v/>
      </c>
      <c r="G295" t="str">
        <f>IFERROR(IF(VLOOKUP(D295,Benchmark_list_excluded!B:B,1,FALSE)=D295,1,""),"")</f>
        <v/>
      </c>
    </row>
    <row r="296" spans="1:7" x14ac:dyDescent="0.25">
      <c r="A296">
        <v>90264912</v>
      </c>
      <c r="C296" t="s">
        <v>205</v>
      </c>
      <c r="D296" t="s">
        <v>240</v>
      </c>
      <c r="E296">
        <v>0.77900000000000003</v>
      </c>
      <c r="F296">
        <f>IFERROR(IF(VLOOKUP(D296,Benchmark_list_included!B:B,1,FALSE)=D296,1,""),"")</f>
        <v>1</v>
      </c>
      <c r="G296" t="str">
        <f>IFERROR(IF(VLOOKUP(D296,Benchmark_list_excluded!B:B,1,FALSE)=D296,1,""),"")</f>
        <v/>
      </c>
    </row>
    <row r="297" spans="1:7" x14ac:dyDescent="0.25">
      <c r="A297">
        <v>90265951</v>
      </c>
      <c r="C297" t="s">
        <v>2942</v>
      </c>
      <c r="D297" t="s">
        <v>2943</v>
      </c>
      <c r="E297">
        <v>0.77900000000000003</v>
      </c>
      <c r="F297" t="str">
        <f>IFERROR(IF(VLOOKUP(D297,Benchmark_list_included!B:B,1,FALSE)=D297,1,""),"")</f>
        <v/>
      </c>
      <c r="G297" t="str">
        <f>IFERROR(IF(VLOOKUP(D297,Benchmark_list_excluded!B:B,1,FALSE)=D297,1,""),"")</f>
        <v/>
      </c>
    </row>
    <row r="298" spans="1:7" x14ac:dyDescent="0.25">
      <c r="A298">
        <v>90264875</v>
      </c>
      <c r="C298" t="s">
        <v>2819</v>
      </c>
      <c r="D298" t="s">
        <v>2820</v>
      </c>
      <c r="E298">
        <v>0.77800000000000002</v>
      </c>
      <c r="F298" t="str">
        <f>IFERROR(IF(VLOOKUP(D298,Benchmark_list_included!B:B,1,FALSE)=D298,1,""),"")</f>
        <v/>
      </c>
      <c r="G298" t="str">
        <f>IFERROR(IF(VLOOKUP(D298,Benchmark_list_excluded!B:B,1,FALSE)=D298,1,""),"")</f>
        <v/>
      </c>
    </row>
    <row r="299" spans="1:7" x14ac:dyDescent="0.25">
      <c r="A299">
        <v>90266219</v>
      </c>
      <c r="C299" t="s">
        <v>2813</v>
      </c>
      <c r="D299" t="s">
        <v>2814</v>
      </c>
      <c r="E299">
        <v>0.77800000000000002</v>
      </c>
      <c r="F299" t="str">
        <f>IFERROR(IF(VLOOKUP(D299,Benchmark_list_included!B:B,1,FALSE)=D299,1,""),"")</f>
        <v/>
      </c>
      <c r="G299" t="str">
        <f>IFERROR(IF(VLOOKUP(D299,Benchmark_list_excluded!B:B,1,FALSE)=D299,1,""),"")</f>
        <v/>
      </c>
    </row>
    <row r="300" spans="1:7" x14ac:dyDescent="0.25">
      <c r="A300">
        <v>90266352</v>
      </c>
      <c r="C300" t="s">
        <v>959</v>
      </c>
      <c r="D300" t="s">
        <v>960</v>
      </c>
      <c r="E300">
        <v>0.77800000000000002</v>
      </c>
      <c r="F300" t="str">
        <f>IFERROR(IF(VLOOKUP(D300,Benchmark_list_included!B:B,1,FALSE)=D300,1,""),"")</f>
        <v/>
      </c>
      <c r="G300" t="str">
        <f>IFERROR(IF(VLOOKUP(D300,Benchmark_list_excluded!B:B,1,FALSE)=D300,1,""),"")</f>
        <v/>
      </c>
    </row>
    <row r="301" spans="1:7" x14ac:dyDescent="0.25">
      <c r="A301">
        <v>90266191</v>
      </c>
      <c r="C301" t="s">
        <v>2640</v>
      </c>
      <c r="D301" t="s">
        <v>2641</v>
      </c>
      <c r="E301">
        <v>0.77700000000000002</v>
      </c>
      <c r="F301" t="str">
        <f>IFERROR(IF(VLOOKUP(D301,Benchmark_list_included!B:B,1,FALSE)=D301,1,""),"")</f>
        <v/>
      </c>
      <c r="G301" t="str">
        <f>IFERROR(IF(VLOOKUP(D301,Benchmark_list_excluded!B:B,1,FALSE)=D301,1,""),"")</f>
        <v/>
      </c>
    </row>
    <row r="302" spans="1:7" x14ac:dyDescent="0.25">
      <c r="A302">
        <v>90266259</v>
      </c>
      <c r="C302" t="s">
        <v>1756</v>
      </c>
      <c r="D302" t="s">
        <v>1757</v>
      </c>
      <c r="E302">
        <v>0.77700000000000002</v>
      </c>
      <c r="F302" t="str">
        <f>IFERROR(IF(VLOOKUP(D302,Benchmark_list_included!B:B,1,FALSE)=D302,1,""),"")</f>
        <v/>
      </c>
      <c r="G302" t="str">
        <f>IFERROR(IF(VLOOKUP(D302,Benchmark_list_excluded!B:B,1,FALSE)=D302,1,""),"")</f>
        <v/>
      </c>
    </row>
    <row r="303" spans="1:7" x14ac:dyDescent="0.25">
      <c r="A303">
        <v>90266380</v>
      </c>
      <c r="C303" t="s">
        <v>2747</v>
      </c>
      <c r="D303" t="s">
        <v>2748</v>
      </c>
      <c r="E303">
        <v>0.77700000000000002</v>
      </c>
      <c r="F303" t="str">
        <f>IFERROR(IF(VLOOKUP(D303,Benchmark_list_included!B:B,1,FALSE)=D303,1,""),"")</f>
        <v/>
      </c>
      <c r="G303" t="str">
        <f>IFERROR(IF(VLOOKUP(D303,Benchmark_list_excluded!B:B,1,FALSE)=D303,1,""),"")</f>
        <v/>
      </c>
    </row>
    <row r="304" spans="1:7" x14ac:dyDescent="0.25">
      <c r="A304">
        <v>90266127</v>
      </c>
      <c r="C304" t="s">
        <v>3279</v>
      </c>
      <c r="D304" t="s">
        <v>3280</v>
      </c>
      <c r="E304">
        <v>0.77500000000000002</v>
      </c>
      <c r="F304" t="str">
        <f>IFERROR(IF(VLOOKUP(D304,Benchmark_list_included!B:B,1,FALSE)=D304,1,""),"")</f>
        <v/>
      </c>
      <c r="G304" t="str">
        <f>IFERROR(IF(VLOOKUP(D304,Benchmark_list_excluded!B:B,1,FALSE)=D304,1,""),"")</f>
        <v/>
      </c>
    </row>
    <row r="305" spans="1:7" x14ac:dyDescent="0.25">
      <c r="A305">
        <v>90264858</v>
      </c>
      <c r="C305" t="s">
        <v>1303</v>
      </c>
      <c r="D305" t="s">
        <v>1304</v>
      </c>
      <c r="E305">
        <v>0.77400000000000002</v>
      </c>
      <c r="F305" t="str">
        <f>IFERROR(IF(VLOOKUP(D305,Benchmark_list_included!B:B,1,FALSE)=D305,1,""),"")</f>
        <v/>
      </c>
      <c r="G305" t="str">
        <f>IFERROR(IF(VLOOKUP(D305,Benchmark_list_excluded!B:B,1,FALSE)=D305,1,""),"")</f>
        <v/>
      </c>
    </row>
    <row r="306" spans="1:7" x14ac:dyDescent="0.25">
      <c r="A306">
        <v>90267020</v>
      </c>
      <c r="C306" t="s">
        <v>1886</v>
      </c>
      <c r="D306" t="s">
        <v>1887</v>
      </c>
      <c r="E306">
        <v>0.77400000000000002</v>
      </c>
      <c r="F306" t="str">
        <f>IFERROR(IF(VLOOKUP(D306,Benchmark_list_included!B:B,1,FALSE)=D306,1,""),"")</f>
        <v/>
      </c>
      <c r="G306" t="str">
        <f>IFERROR(IF(VLOOKUP(D306,Benchmark_list_excluded!B:B,1,FALSE)=D306,1,""),"")</f>
        <v/>
      </c>
    </row>
    <row r="307" spans="1:7" x14ac:dyDescent="0.25">
      <c r="A307">
        <v>90264808</v>
      </c>
      <c r="C307" t="s">
        <v>2036</v>
      </c>
      <c r="D307" t="s">
        <v>2037</v>
      </c>
      <c r="E307">
        <v>0.77300000000000002</v>
      </c>
      <c r="F307" t="str">
        <f>IFERROR(IF(VLOOKUP(D307,Benchmark_list_included!B:B,1,FALSE)=D307,1,""),"")</f>
        <v/>
      </c>
      <c r="G307" t="str">
        <f>IFERROR(IF(VLOOKUP(D307,Benchmark_list_excluded!B:B,1,FALSE)=D307,1,""),"")</f>
        <v/>
      </c>
    </row>
    <row r="308" spans="1:7" x14ac:dyDescent="0.25">
      <c r="A308">
        <v>90267264</v>
      </c>
      <c r="C308" t="s">
        <v>1005</v>
      </c>
      <c r="D308" t="s">
        <v>1006</v>
      </c>
      <c r="E308">
        <v>0.77200000000000002</v>
      </c>
      <c r="F308" t="str">
        <f>IFERROR(IF(VLOOKUP(D308,Benchmark_list_included!B:B,1,FALSE)=D308,1,""),"")</f>
        <v/>
      </c>
      <c r="G308" t="str">
        <f>IFERROR(IF(VLOOKUP(D308,Benchmark_list_excluded!B:B,1,FALSE)=D308,1,""),"")</f>
        <v/>
      </c>
    </row>
    <row r="309" spans="1:7" x14ac:dyDescent="0.25">
      <c r="A309">
        <v>90265496</v>
      </c>
      <c r="C309" t="s">
        <v>1931</v>
      </c>
      <c r="D309" t="s">
        <v>1932</v>
      </c>
      <c r="E309">
        <v>0.77100000000000002</v>
      </c>
      <c r="F309" t="str">
        <f>IFERROR(IF(VLOOKUP(D309,Benchmark_list_included!B:B,1,FALSE)=D309,1,""),"")</f>
        <v/>
      </c>
      <c r="G309" t="str">
        <f>IFERROR(IF(VLOOKUP(D309,Benchmark_list_excluded!B:B,1,FALSE)=D309,1,""),"")</f>
        <v/>
      </c>
    </row>
    <row r="310" spans="1:7" x14ac:dyDescent="0.25">
      <c r="A310">
        <v>90266051</v>
      </c>
      <c r="C310" t="s">
        <v>71</v>
      </c>
      <c r="D310" t="s">
        <v>69</v>
      </c>
      <c r="E310">
        <v>0.77100000000000002</v>
      </c>
      <c r="F310">
        <f>IFERROR(IF(VLOOKUP(D310,Benchmark_list_included!B:B,1,FALSE)=D310,1,""),"")</f>
        <v>1</v>
      </c>
      <c r="G310" t="str">
        <f>IFERROR(IF(VLOOKUP(D310,Benchmark_list_excluded!B:B,1,FALSE)=D310,1,""),"")</f>
        <v/>
      </c>
    </row>
    <row r="311" spans="1:7" x14ac:dyDescent="0.25">
      <c r="A311">
        <v>90265560</v>
      </c>
      <c r="C311" t="s">
        <v>2062</v>
      </c>
      <c r="D311" t="s">
        <v>2063</v>
      </c>
      <c r="E311">
        <v>0.77</v>
      </c>
      <c r="F311" t="str">
        <f>IFERROR(IF(VLOOKUP(D311,Benchmark_list_included!B:B,1,FALSE)=D311,1,""),"")</f>
        <v/>
      </c>
      <c r="G311" t="str">
        <f>IFERROR(IF(VLOOKUP(D311,Benchmark_list_excluded!B:B,1,FALSE)=D311,1,""),"")</f>
        <v/>
      </c>
    </row>
    <row r="312" spans="1:7" x14ac:dyDescent="0.25">
      <c r="A312">
        <v>90265354</v>
      </c>
      <c r="C312" t="s">
        <v>3364</v>
      </c>
      <c r="D312" t="s">
        <v>3365</v>
      </c>
      <c r="E312">
        <v>0.76900000000000002</v>
      </c>
      <c r="F312" t="str">
        <f>IFERROR(IF(VLOOKUP(D312,Benchmark_list_included!B:B,1,FALSE)=D312,1,""),"")</f>
        <v/>
      </c>
      <c r="G312" t="str">
        <f>IFERROR(IF(VLOOKUP(D312,Benchmark_list_excluded!B:B,1,FALSE)=D312,1,""),"")</f>
        <v/>
      </c>
    </row>
    <row r="313" spans="1:7" x14ac:dyDescent="0.25">
      <c r="A313">
        <v>90266094</v>
      </c>
      <c r="C313" t="s">
        <v>79</v>
      </c>
      <c r="D313" t="s">
        <v>77</v>
      </c>
      <c r="E313">
        <v>0.76900000000000002</v>
      </c>
      <c r="F313">
        <f>IFERROR(IF(VLOOKUP(D313,Benchmark_list_included!B:B,1,FALSE)=D313,1,""),"")</f>
        <v>1</v>
      </c>
      <c r="G313" t="str">
        <f>IFERROR(IF(VLOOKUP(D313,Benchmark_list_excluded!B:B,1,FALSE)=D313,1,""),"")</f>
        <v/>
      </c>
    </row>
    <row r="314" spans="1:7" x14ac:dyDescent="0.25">
      <c r="A314">
        <v>90265230</v>
      </c>
      <c r="C314" t="s">
        <v>1271</v>
      </c>
      <c r="D314" t="s">
        <v>1272</v>
      </c>
      <c r="E314">
        <v>0.76800000000000002</v>
      </c>
      <c r="F314" t="str">
        <f>IFERROR(IF(VLOOKUP(D314,Benchmark_list_included!B:B,1,FALSE)=D314,1,""),"")</f>
        <v/>
      </c>
      <c r="G314" t="str">
        <f>IFERROR(IF(VLOOKUP(D314,Benchmark_list_excluded!B:B,1,FALSE)=D314,1,""),"")</f>
        <v/>
      </c>
    </row>
    <row r="315" spans="1:7" x14ac:dyDescent="0.25">
      <c r="A315">
        <v>90265972</v>
      </c>
      <c r="C315" t="s">
        <v>691</v>
      </c>
      <c r="D315" t="s">
        <v>692</v>
      </c>
      <c r="E315">
        <v>0.76800000000000002</v>
      </c>
      <c r="F315" t="str">
        <f>IFERROR(IF(VLOOKUP(D315,Benchmark_list_included!B:B,1,FALSE)=D315,1,""),"")</f>
        <v/>
      </c>
      <c r="G315" t="str">
        <f>IFERROR(IF(VLOOKUP(D315,Benchmark_list_excluded!B:B,1,FALSE)=D315,1,""),"")</f>
        <v/>
      </c>
    </row>
    <row r="316" spans="1:7" x14ac:dyDescent="0.25">
      <c r="A316">
        <v>90266060</v>
      </c>
      <c r="C316" t="s">
        <v>1252</v>
      </c>
      <c r="D316" t="s">
        <v>1253</v>
      </c>
      <c r="E316">
        <v>0.76700000000000002</v>
      </c>
      <c r="F316" t="str">
        <f>IFERROR(IF(VLOOKUP(D316,Benchmark_list_included!B:B,1,FALSE)=D316,1,""),"")</f>
        <v/>
      </c>
      <c r="G316" t="str">
        <f>IFERROR(IF(VLOOKUP(D316,Benchmark_list_excluded!B:B,1,FALSE)=D316,1,""),"")</f>
        <v/>
      </c>
    </row>
    <row r="317" spans="1:7" x14ac:dyDescent="0.25">
      <c r="A317">
        <v>90266142</v>
      </c>
      <c r="C317" t="s">
        <v>2371</v>
      </c>
      <c r="D317" t="s">
        <v>2372</v>
      </c>
      <c r="E317">
        <v>0.76700000000000002</v>
      </c>
      <c r="F317" t="str">
        <f>IFERROR(IF(VLOOKUP(D317,Benchmark_list_included!B:B,1,FALSE)=D317,1,""),"")</f>
        <v/>
      </c>
      <c r="G317" t="str">
        <f>IFERROR(IF(VLOOKUP(D317,Benchmark_list_excluded!B:B,1,FALSE)=D317,1,""),"")</f>
        <v/>
      </c>
    </row>
    <row r="318" spans="1:7" x14ac:dyDescent="0.25">
      <c r="A318">
        <v>90266361</v>
      </c>
      <c r="C318" t="s">
        <v>1269</v>
      </c>
      <c r="D318" t="s">
        <v>1270</v>
      </c>
      <c r="E318">
        <v>0.76700000000000002</v>
      </c>
      <c r="F318" t="str">
        <f>IFERROR(IF(VLOOKUP(D318,Benchmark_list_included!B:B,1,FALSE)=D318,1,""),"")</f>
        <v/>
      </c>
      <c r="G318" t="str">
        <f>IFERROR(IF(VLOOKUP(D318,Benchmark_list_excluded!B:B,1,FALSE)=D318,1,""),"")</f>
        <v/>
      </c>
    </row>
    <row r="319" spans="1:7" x14ac:dyDescent="0.25">
      <c r="A319">
        <v>90266326</v>
      </c>
      <c r="C319" t="s">
        <v>2260</v>
      </c>
      <c r="D319" t="s">
        <v>2261</v>
      </c>
      <c r="E319">
        <v>0.76600000000000001</v>
      </c>
      <c r="F319" t="str">
        <f>IFERROR(IF(VLOOKUP(D319,Benchmark_list_included!B:B,1,FALSE)=D319,1,""),"")</f>
        <v/>
      </c>
      <c r="G319" t="str">
        <f>IFERROR(IF(VLOOKUP(D319,Benchmark_list_excluded!B:B,1,FALSE)=D319,1,""),"")</f>
        <v/>
      </c>
    </row>
    <row r="320" spans="1:7" x14ac:dyDescent="0.25">
      <c r="A320">
        <v>90265218</v>
      </c>
      <c r="C320" t="s">
        <v>1063</v>
      </c>
      <c r="D320" t="s">
        <v>1064</v>
      </c>
      <c r="E320">
        <v>0.76400000000000001</v>
      </c>
      <c r="F320" t="str">
        <f>IFERROR(IF(VLOOKUP(D320,Benchmark_list_included!B:B,1,FALSE)=D320,1,""),"")</f>
        <v/>
      </c>
      <c r="G320" t="str">
        <f>IFERROR(IF(VLOOKUP(D320,Benchmark_list_excluded!B:B,1,FALSE)=D320,1,""),"")</f>
        <v/>
      </c>
    </row>
    <row r="321" spans="1:7" x14ac:dyDescent="0.25">
      <c r="A321">
        <v>90265962</v>
      </c>
      <c r="C321" t="s">
        <v>2589</v>
      </c>
      <c r="D321" t="s">
        <v>2590</v>
      </c>
      <c r="E321">
        <v>0.76400000000000001</v>
      </c>
      <c r="F321" t="str">
        <f>IFERROR(IF(VLOOKUP(D321,Benchmark_list_included!B:B,1,FALSE)=D321,1,""),"")</f>
        <v/>
      </c>
      <c r="G321" t="str">
        <f>IFERROR(IF(VLOOKUP(D321,Benchmark_list_excluded!B:B,1,FALSE)=D321,1,""),"")</f>
        <v/>
      </c>
    </row>
    <row r="322" spans="1:7" x14ac:dyDescent="0.25">
      <c r="A322">
        <v>90266574</v>
      </c>
      <c r="C322" t="s">
        <v>927</v>
      </c>
      <c r="D322" t="s">
        <v>928</v>
      </c>
      <c r="E322">
        <v>0.76400000000000001</v>
      </c>
      <c r="F322" t="str">
        <f>IFERROR(IF(VLOOKUP(D322,Benchmark_list_included!B:B,1,FALSE)=D322,1,""),"")</f>
        <v/>
      </c>
      <c r="G322" t="str">
        <f>IFERROR(IF(VLOOKUP(D322,Benchmark_list_excluded!B:B,1,FALSE)=D322,1,""),"")</f>
        <v/>
      </c>
    </row>
    <row r="323" spans="1:7" x14ac:dyDescent="0.25">
      <c r="A323">
        <v>90266647</v>
      </c>
      <c r="C323" t="s">
        <v>1277</v>
      </c>
      <c r="D323" t="s">
        <v>1278</v>
      </c>
      <c r="E323">
        <v>0.76300000000000001</v>
      </c>
      <c r="F323" t="str">
        <f>IFERROR(IF(VLOOKUP(D323,Benchmark_list_included!B:B,1,FALSE)=D323,1,""),"")</f>
        <v/>
      </c>
      <c r="G323" t="str">
        <f>IFERROR(IF(VLOOKUP(D323,Benchmark_list_excluded!B:B,1,FALSE)=D323,1,""),"")</f>
        <v/>
      </c>
    </row>
    <row r="324" spans="1:7" x14ac:dyDescent="0.25">
      <c r="A324">
        <v>90266258</v>
      </c>
      <c r="C324" t="s">
        <v>591</v>
      </c>
      <c r="D324" t="s">
        <v>592</v>
      </c>
      <c r="E324">
        <v>0.76100000000000001</v>
      </c>
      <c r="F324" t="str">
        <f>IFERROR(IF(VLOOKUP(D324,Benchmark_list_included!B:B,1,FALSE)=D324,1,""),"")</f>
        <v/>
      </c>
      <c r="G324" t="str">
        <f>IFERROR(IF(VLOOKUP(D324,Benchmark_list_excluded!B:B,1,FALSE)=D324,1,""),"")</f>
        <v/>
      </c>
    </row>
    <row r="325" spans="1:7" x14ac:dyDescent="0.25">
      <c r="A325">
        <v>90264982</v>
      </c>
      <c r="C325" t="s">
        <v>2884</v>
      </c>
      <c r="D325" t="s">
        <v>2885</v>
      </c>
      <c r="E325">
        <v>0.76</v>
      </c>
      <c r="F325" t="str">
        <f>IFERROR(IF(VLOOKUP(D325,Benchmark_list_included!B:B,1,FALSE)=D325,1,""),"")</f>
        <v/>
      </c>
      <c r="G325" t="str">
        <f>IFERROR(IF(VLOOKUP(D325,Benchmark_list_excluded!B:B,1,FALSE)=D325,1,""),"")</f>
        <v/>
      </c>
    </row>
    <row r="326" spans="1:7" x14ac:dyDescent="0.25">
      <c r="A326">
        <v>90265983</v>
      </c>
      <c r="C326" t="s">
        <v>3048</v>
      </c>
      <c r="D326" t="s">
        <v>3049</v>
      </c>
      <c r="E326">
        <v>0.76</v>
      </c>
      <c r="F326" t="str">
        <f>IFERROR(IF(VLOOKUP(D326,Benchmark_list_included!B:B,1,FALSE)=D326,1,""),"")</f>
        <v/>
      </c>
      <c r="G326" t="str">
        <f>IFERROR(IF(VLOOKUP(D326,Benchmark_list_excluded!B:B,1,FALSE)=D326,1,""),"")</f>
        <v/>
      </c>
    </row>
    <row r="327" spans="1:7" x14ac:dyDescent="0.25">
      <c r="A327">
        <v>90266389</v>
      </c>
      <c r="C327" t="s">
        <v>2775</v>
      </c>
      <c r="D327" t="s">
        <v>2776</v>
      </c>
      <c r="E327">
        <v>0.75800000000000001</v>
      </c>
      <c r="F327" t="str">
        <f>IFERROR(IF(VLOOKUP(D327,Benchmark_list_included!B:B,1,FALSE)=D327,1,""),"")</f>
        <v/>
      </c>
      <c r="G327" t="str">
        <f>IFERROR(IF(VLOOKUP(D327,Benchmark_list_excluded!B:B,1,FALSE)=D327,1,""),"")</f>
        <v/>
      </c>
    </row>
    <row r="328" spans="1:7" x14ac:dyDescent="0.25">
      <c r="A328">
        <v>90265990</v>
      </c>
      <c r="C328" t="s">
        <v>697</v>
      </c>
      <c r="D328" t="s">
        <v>698</v>
      </c>
      <c r="E328">
        <v>0.75700000000000001</v>
      </c>
      <c r="F328" t="str">
        <f>IFERROR(IF(VLOOKUP(D328,Benchmark_list_included!B:B,1,FALSE)=D328,1,""),"")</f>
        <v/>
      </c>
      <c r="G328" t="str">
        <f>IFERROR(IF(VLOOKUP(D328,Benchmark_list_excluded!B:B,1,FALSE)=D328,1,""),"")</f>
        <v/>
      </c>
    </row>
    <row r="329" spans="1:7" x14ac:dyDescent="0.25">
      <c r="A329">
        <v>90266688</v>
      </c>
      <c r="C329" t="s">
        <v>1354</v>
      </c>
      <c r="D329" t="s">
        <v>1355</v>
      </c>
      <c r="E329">
        <v>0.75600000000000001</v>
      </c>
      <c r="F329" t="str">
        <f>IFERROR(IF(VLOOKUP(D329,Benchmark_list_included!B:B,1,FALSE)=D329,1,""),"")</f>
        <v/>
      </c>
      <c r="G329" t="str">
        <f>IFERROR(IF(VLOOKUP(D329,Benchmark_list_excluded!B:B,1,FALSE)=D329,1,""),"")</f>
        <v/>
      </c>
    </row>
    <row r="330" spans="1:7" x14ac:dyDescent="0.25">
      <c r="A330">
        <v>90267238</v>
      </c>
      <c r="C330" t="s">
        <v>1293</v>
      </c>
      <c r="D330" t="s">
        <v>1294</v>
      </c>
      <c r="E330">
        <v>0.75600000000000001</v>
      </c>
      <c r="F330" t="str">
        <f>IFERROR(IF(VLOOKUP(D330,Benchmark_list_included!B:B,1,FALSE)=D330,1,""),"")</f>
        <v/>
      </c>
      <c r="G330" t="str">
        <f>IFERROR(IF(VLOOKUP(D330,Benchmark_list_excluded!B:B,1,FALSE)=D330,1,""),"")</f>
        <v/>
      </c>
    </row>
    <row r="331" spans="1:7" x14ac:dyDescent="0.25">
      <c r="A331">
        <v>90266098</v>
      </c>
      <c r="C331" t="s">
        <v>689</v>
      </c>
      <c r="D331" t="s">
        <v>690</v>
      </c>
      <c r="E331">
        <v>0.755</v>
      </c>
      <c r="F331" t="str">
        <f>IFERROR(IF(VLOOKUP(D331,Benchmark_list_included!B:B,1,FALSE)=D331,1,""),"")</f>
        <v/>
      </c>
      <c r="G331" t="str">
        <f>IFERROR(IF(VLOOKUP(D331,Benchmark_list_excluded!B:B,1,FALSE)=D331,1,""),"")</f>
        <v/>
      </c>
    </row>
    <row r="332" spans="1:7" x14ac:dyDescent="0.25">
      <c r="A332">
        <v>90266377</v>
      </c>
      <c r="C332" t="s">
        <v>2457</v>
      </c>
      <c r="D332" t="s">
        <v>2458</v>
      </c>
      <c r="E332">
        <v>0.753</v>
      </c>
      <c r="F332" t="str">
        <f>IFERROR(IF(VLOOKUP(D332,Benchmark_list_included!B:B,1,FALSE)=D332,1,""),"")</f>
        <v/>
      </c>
      <c r="G332" t="str">
        <f>IFERROR(IF(VLOOKUP(D332,Benchmark_list_excluded!B:B,1,FALSE)=D332,1,""),"")</f>
        <v/>
      </c>
    </row>
    <row r="333" spans="1:7" x14ac:dyDescent="0.25">
      <c r="A333">
        <v>90264673</v>
      </c>
      <c r="C333" t="s">
        <v>2082</v>
      </c>
      <c r="D333" t="s">
        <v>2083</v>
      </c>
      <c r="E333">
        <v>0.751</v>
      </c>
      <c r="F333" t="str">
        <f>IFERROR(IF(VLOOKUP(D333,Benchmark_list_included!B:B,1,FALSE)=D333,1,""),"")</f>
        <v/>
      </c>
      <c r="G333" t="str">
        <f>IFERROR(IF(VLOOKUP(D333,Benchmark_list_excluded!B:B,1,FALSE)=D333,1,""),"")</f>
        <v/>
      </c>
    </row>
    <row r="334" spans="1:7" x14ac:dyDescent="0.25">
      <c r="A334">
        <v>90265021</v>
      </c>
      <c r="C334" t="s">
        <v>811</v>
      </c>
      <c r="D334" t="s">
        <v>812</v>
      </c>
      <c r="E334">
        <v>0.751</v>
      </c>
      <c r="F334" t="str">
        <f>IFERROR(IF(VLOOKUP(D334,Benchmark_list_included!B:B,1,FALSE)=D334,1,""),"")</f>
        <v/>
      </c>
      <c r="G334" t="str">
        <f>IFERROR(IF(VLOOKUP(D334,Benchmark_list_excluded!B:B,1,FALSE)=D334,1,""),"")</f>
        <v/>
      </c>
    </row>
    <row r="335" spans="1:7" x14ac:dyDescent="0.25">
      <c r="A335">
        <v>90265028</v>
      </c>
      <c r="C335" t="s">
        <v>1232</v>
      </c>
      <c r="D335" t="s">
        <v>1233</v>
      </c>
      <c r="E335">
        <v>0.751</v>
      </c>
      <c r="F335" t="str">
        <f>IFERROR(IF(VLOOKUP(D335,Benchmark_list_included!B:B,1,FALSE)=D335,1,""),"")</f>
        <v/>
      </c>
      <c r="G335" t="str">
        <f>IFERROR(IF(VLOOKUP(D335,Benchmark_list_excluded!B:B,1,FALSE)=D335,1,""),"")</f>
        <v/>
      </c>
    </row>
    <row r="336" spans="1:7" x14ac:dyDescent="0.25">
      <c r="A336">
        <v>90267018</v>
      </c>
      <c r="C336" t="s">
        <v>4416</v>
      </c>
      <c r="D336" t="s">
        <v>4417</v>
      </c>
      <c r="E336">
        <v>0.751</v>
      </c>
      <c r="F336" t="str">
        <f>IFERROR(IF(VLOOKUP(D336,Benchmark_list_included!B:B,1,FALSE)=D336,1,""),"")</f>
        <v/>
      </c>
      <c r="G336" t="str">
        <f>IFERROR(IF(VLOOKUP(D336,Benchmark_list_excluded!B:B,1,FALSE)=D336,1,""),"")</f>
        <v/>
      </c>
    </row>
    <row r="337" spans="1:7" x14ac:dyDescent="0.25">
      <c r="A337">
        <v>90264985</v>
      </c>
      <c r="C337" t="s">
        <v>1458</v>
      </c>
      <c r="D337" t="s">
        <v>1459</v>
      </c>
      <c r="E337">
        <v>0.749</v>
      </c>
      <c r="F337" t="str">
        <f>IFERROR(IF(VLOOKUP(D337,Benchmark_list_included!B:B,1,FALSE)=D337,1,""),"")</f>
        <v/>
      </c>
      <c r="G337" t="str">
        <f>IFERROR(IF(VLOOKUP(D337,Benchmark_list_excluded!B:B,1,FALSE)=D337,1,""),"")</f>
        <v/>
      </c>
    </row>
    <row r="338" spans="1:7" x14ac:dyDescent="0.25">
      <c r="A338">
        <v>90266148</v>
      </c>
      <c r="C338" t="s">
        <v>3402</v>
      </c>
      <c r="D338" t="s">
        <v>3403</v>
      </c>
      <c r="E338">
        <v>0.749</v>
      </c>
      <c r="F338" t="str">
        <f>IFERROR(IF(VLOOKUP(D338,Benchmark_list_included!B:B,1,FALSE)=D338,1,""),"")</f>
        <v/>
      </c>
      <c r="G338" t="str">
        <f>IFERROR(IF(VLOOKUP(D338,Benchmark_list_excluded!B:B,1,FALSE)=D338,1,""),"")</f>
        <v/>
      </c>
    </row>
    <row r="339" spans="1:7" x14ac:dyDescent="0.25">
      <c r="A339">
        <v>90266809</v>
      </c>
      <c r="C339" t="s">
        <v>1406</v>
      </c>
      <c r="D339" t="s">
        <v>1407</v>
      </c>
      <c r="E339">
        <v>0.749</v>
      </c>
      <c r="F339" t="str">
        <f>IFERROR(IF(VLOOKUP(D339,Benchmark_list_included!B:B,1,FALSE)=D339,1,""),"")</f>
        <v/>
      </c>
      <c r="G339" t="str">
        <f>IFERROR(IF(VLOOKUP(D339,Benchmark_list_excluded!B:B,1,FALSE)=D339,1,""),"")</f>
        <v/>
      </c>
    </row>
    <row r="340" spans="1:7" x14ac:dyDescent="0.25">
      <c r="A340">
        <v>90267310</v>
      </c>
      <c r="C340" t="s">
        <v>1672</v>
      </c>
      <c r="D340" t="s">
        <v>1673</v>
      </c>
      <c r="E340">
        <v>0.748</v>
      </c>
      <c r="F340" t="str">
        <f>IFERROR(IF(VLOOKUP(D340,Benchmark_list_included!B:B,1,FALSE)=D340,1,""),"")</f>
        <v/>
      </c>
      <c r="G340" t="str">
        <f>IFERROR(IF(VLOOKUP(D340,Benchmark_list_excluded!B:B,1,FALSE)=D340,1,""),"")</f>
        <v/>
      </c>
    </row>
    <row r="341" spans="1:7" x14ac:dyDescent="0.25">
      <c r="A341">
        <v>90265474</v>
      </c>
      <c r="C341" t="s">
        <v>2102</v>
      </c>
      <c r="D341" t="s">
        <v>2103</v>
      </c>
      <c r="E341">
        <v>0.747</v>
      </c>
      <c r="F341" t="str">
        <f>IFERROR(IF(VLOOKUP(D341,Benchmark_list_included!B:B,1,FALSE)=D341,1,""),"")</f>
        <v/>
      </c>
      <c r="G341" t="str">
        <f>IFERROR(IF(VLOOKUP(D341,Benchmark_list_excluded!B:B,1,FALSE)=D341,1,""),"")</f>
        <v/>
      </c>
    </row>
    <row r="342" spans="1:7" x14ac:dyDescent="0.25">
      <c r="A342">
        <v>90265443</v>
      </c>
      <c r="C342" t="s">
        <v>1752</v>
      </c>
      <c r="D342" t="s">
        <v>1753</v>
      </c>
      <c r="E342">
        <v>0.74399999999999999</v>
      </c>
      <c r="F342" t="str">
        <f>IFERROR(IF(VLOOKUP(D342,Benchmark_list_included!B:B,1,FALSE)=D342,1,""),"")</f>
        <v/>
      </c>
      <c r="G342" t="str">
        <f>IFERROR(IF(VLOOKUP(D342,Benchmark_list_excluded!B:B,1,FALSE)=D342,1,""),"")</f>
        <v/>
      </c>
    </row>
    <row r="343" spans="1:7" x14ac:dyDescent="0.25">
      <c r="A343">
        <v>90265510</v>
      </c>
      <c r="C343" t="s">
        <v>1218</v>
      </c>
      <c r="D343" t="s">
        <v>1219</v>
      </c>
      <c r="E343">
        <v>0.74299999999999999</v>
      </c>
      <c r="F343" t="str">
        <f>IFERROR(IF(VLOOKUP(D343,Benchmark_list_included!B:B,1,FALSE)=D343,1,""),"")</f>
        <v/>
      </c>
      <c r="G343" t="str">
        <f>IFERROR(IF(VLOOKUP(D343,Benchmark_list_excluded!B:B,1,FALSE)=D343,1,""),"")</f>
        <v/>
      </c>
    </row>
    <row r="344" spans="1:7" x14ac:dyDescent="0.25">
      <c r="A344">
        <v>90266272</v>
      </c>
      <c r="C344" t="s">
        <v>1727</v>
      </c>
      <c r="D344" t="s">
        <v>1728</v>
      </c>
      <c r="E344">
        <v>0.74199999999999999</v>
      </c>
      <c r="F344" t="str">
        <f>IFERROR(IF(VLOOKUP(D344,Benchmark_list_included!B:B,1,FALSE)=D344,1,""),"")</f>
        <v/>
      </c>
      <c r="G344" t="str">
        <f>IFERROR(IF(VLOOKUP(D344,Benchmark_list_excluded!B:B,1,FALSE)=D344,1,""),"")</f>
        <v/>
      </c>
    </row>
    <row r="345" spans="1:7" x14ac:dyDescent="0.25">
      <c r="A345">
        <v>90265112</v>
      </c>
      <c r="C345" t="s">
        <v>1650</v>
      </c>
      <c r="D345" t="s">
        <v>1651</v>
      </c>
      <c r="E345">
        <v>0.74</v>
      </c>
      <c r="F345" t="str">
        <f>IFERROR(IF(VLOOKUP(D345,Benchmark_list_included!B:B,1,FALSE)=D345,1,""),"")</f>
        <v/>
      </c>
      <c r="G345" t="str">
        <f>IFERROR(IF(VLOOKUP(D345,Benchmark_list_excluded!B:B,1,FALSE)=D345,1,""),"")</f>
        <v/>
      </c>
    </row>
    <row r="346" spans="1:7" x14ac:dyDescent="0.25">
      <c r="A346">
        <v>90267286</v>
      </c>
      <c r="C346" t="s">
        <v>2170</v>
      </c>
      <c r="D346" t="s">
        <v>2171</v>
      </c>
      <c r="E346">
        <v>0.74</v>
      </c>
      <c r="F346" t="str">
        <f>IFERROR(IF(VLOOKUP(D346,Benchmark_list_included!B:B,1,FALSE)=D346,1,""),"")</f>
        <v/>
      </c>
      <c r="G346" t="str">
        <f>IFERROR(IF(VLOOKUP(D346,Benchmark_list_excluded!B:B,1,FALSE)=D346,1,""),"")</f>
        <v/>
      </c>
    </row>
    <row r="347" spans="1:7" x14ac:dyDescent="0.25">
      <c r="A347">
        <v>90265237</v>
      </c>
      <c r="C347" t="s">
        <v>1091</v>
      </c>
      <c r="D347" t="s">
        <v>1092</v>
      </c>
      <c r="E347">
        <v>0.73899999999999999</v>
      </c>
      <c r="F347" t="str">
        <f>IFERROR(IF(VLOOKUP(D347,Benchmark_list_included!B:B,1,FALSE)=D347,1,""),"")</f>
        <v/>
      </c>
      <c r="G347" t="str">
        <f>IFERROR(IF(VLOOKUP(D347,Benchmark_list_excluded!B:B,1,FALSE)=D347,1,""),"")</f>
        <v/>
      </c>
    </row>
    <row r="348" spans="1:7" x14ac:dyDescent="0.25">
      <c r="A348">
        <v>90265508</v>
      </c>
      <c r="C348" t="s">
        <v>1244</v>
      </c>
      <c r="D348" t="s">
        <v>1245</v>
      </c>
      <c r="E348">
        <v>0.73899999999999999</v>
      </c>
      <c r="F348" t="str">
        <f>IFERROR(IF(VLOOKUP(D348,Benchmark_list_included!B:B,1,FALSE)=D348,1,""),"")</f>
        <v/>
      </c>
      <c r="G348" t="str">
        <f>IFERROR(IF(VLOOKUP(D348,Benchmark_list_excluded!B:B,1,FALSE)=D348,1,""),"")</f>
        <v/>
      </c>
    </row>
    <row r="349" spans="1:7" x14ac:dyDescent="0.25">
      <c r="A349">
        <v>90265639</v>
      </c>
      <c r="C349" t="s">
        <v>447</v>
      </c>
      <c r="D349" t="s">
        <v>446</v>
      </c>
      <c r="E349">
        <v>0.73899999999999999</v>
      </c>
      <c r="F349" t="str">
        <f>IFERROR(IF(VLOOKUP(D349,Benchmark_list_included!B:B,1,FALSE)=D349,1,""),"")</f>
        <v/>
      </c>
      <c r="G349">
        <f>IFERROR(IF(VLOOKUP(D349,Benchmark_list_excluded!B:B,1,FALSE)=D349,1,""),"")</f>
        <v>1</v>
      </c>
    </row>
    <row r="350" spans="1:7" x14ac:dyDescent="0.25">
      <c r="A350">
        <v>90264728</v>
      </c>
      <c r="C350" t="s">
        <v>4140</v>
      </c>
      <c r="D350" t="s">
        <v>4141</v>
      </c>
      <c r="E350">
        <v>0.73799999999999999</v>
      </c>
      <c r="F350" t="str">
        <f>IFERROR(IF(VLOOKUP(D350,Benchmark_list_included!B:B,1,FALSE)=D350,1,""),"")</f>
        <v/>
      </c>
      <c r="G350" t="str">
        <f>IFERROR(IF(VLOOKUP(D350,Benchmark_list_excluded!B:B,1,FALSE)=D350,1,""),"")</f>
        <v/>
      </c>
    </row>
    <row r="351" spans="1:7" x14ac:dyDescent="0.25">
      <c r="A351">
        <v>90265461</v>
      </c>
      <c r="C351" t="s">
        <v>3211</v>
      </c>
      <c r="D351" t="s">
        <v>3212</v>
      </c>
      <c r="E351">
        <v>0.73799999999999999</v>
      </c>
      <c r="F351" t="str">
        <f>IFERROR(IF(VLOOKUP(D351,Benchmark_list_included!B:B,1,FALSE)=D351,1,""),"")</f>
        <v/>
      </c>
      <c r="G351" t="str">
        <f>IFERROR(IF(VLOOKUP(D351,Benchmark_list_excluded!B:B,1,FALSE)=D351,1,""),"")</f>
        <v/>
      </c>
    </row>
    <row r="352" spans="1:7" x14ac:dyDescent="0.25">
      <c r="A352">
        <v>90266369</v>
      </c>
      <c r="C352" t="s">
        <v>2024</v>
      </c>
      <c r="D352" t="s">
        <v>2025</v>
      </c>
      <c r="E352">
        <v>0.73699999999999999</v>
      </c>
      <c r="F352" t="str">
        <f>IFERROR(IF(VLOOKUP(D352,Benchmark_list_included!B:B,1,FALSE)=D352,1,""),"")</f>
        <v/>
      </c>
      <c r="G352" t="str">
        <f>IFERROR(IF(VLOOKUP(D352,Benchmark_list_excluded!B:B,1,FALSE)=D352,1,""),"")</f>
        <v/>
      </c>
    </row>
    <row r="353" spans="1:7" x14ac:dyDescent="0.25">
      <c r="A353">
        <v>90265656</v>
      </c>
      <c r="C353" t="s">
        <v>106</v>
      </c>
      <c r="D353" t="s">
        <v>104</v>
      </c>
      <c r="E353">
        <v>0.73499999999999999</v>
      </c>
      <c r="F353">
        <f>IFERROR(IF(VLOOKUP(D353,Benchmark_list_included!B:B,1,FALSE)=D353,1,""),"")</f>
        <v>1</v>
      </c>
      <c r="G353" t="str">
        <f>IFERROR(IF(VLOOKUP(D353,Benchmark_list_excluded!B:B,1,FALSE)=D353,1,""),"")</f>
        <v/>
      </c>
    </row>
    <row r="354" spans="1:7" x14ac:dyDescent="0.25">
      <c r="A354">
        <v>90265660</v>
      </c>
      <c r="C354" t="s">
        <v>4946</v>
      </c>
      <c r="D354" t="s">
        <v>4947</v>
      </c>
      <c r="E354">
        <v>0.73499999999999999</v>
      </c>
      <c r="F354" t="str">
        <f>IFERROR(IF(VLOOKUP(D354,Benchmark_list_included!B:B,1,FALSE)=D354,1,""),"")</f>
        <v/>
      </c>
      <c r="G354" t="str">
        <f>IFERROR(IF(VLOOKUP(D354,Benchmark_list_excluded!B:B,1,FALSE)=D354,1,""),"")</f>
        <v/>
      </c>
    </row>
    <row r="355" spans="1:7" x14ac:dyDescent="0.25">
      <c r="A355">
        <v>90266568</v>
      </c>
      <c r="C355" t="s">
        <v>3725</v>
      </c>
      <c r="D355" t="s">
        <v>3726</v>
      </c>
      <c r="E355">
        <v>0.73399999999999999</v>
      </c>
      <c r="F355" t="str">
        <f>IFERROR(IF(VLOOKUP(D355,Benchmark_list_included!B:B,1,FALSE)=D355,1,""),"")</f>
        <v/>
      </c>
      <c r="G355" t="str">
        <f>IFERROR(IF(VLOOKUP(D355,Benchmark_list_excluded!B:B,1,FALSE)=D355,1,""),"")</f>
        <v/>
      </c>
    </row>
    <row r="356" spans="1:7" x14ac:dyDescent="0.25">
      <c r="A356">
        <v>90265570</v>
      </c>
      <c r="C356" t="s">
        <v>1868</v>
      </c>
      <c r="D356" t="s">
        <v>1869</v>
      </c>
      <c r="E356">
        <v>0.73299999999999998</v>
      </c>
      <c r="F356" t="str">
        <f>IFERROR(IF(VLOOKUP(D356,Benchmark_list_included!B:B,1,FALSE)=D356,1,""),"")</f>
        <v/>
      </c>
      <c r="G356" t="str">
        <f>IFERROR(IF(VLOOKUP(D356,Benchmark_list_excluded!B:B,1,FALSE)=D356,1,""),"")</f>
        <v/>
      </c>
    </row>
    <row r="357" spans="1:7" x14ac:dyDescent="0.25">
      <c r="A357">
        <v>90266351</v>
      </c>
      <c r="C357" t="s">
        <v>2419</v>
      </c>
      <c r="D357" t="s">
        <v>2420</v>
      </c>
      <c r="E357">
        <v>0.73299999999999998</v>
      </c>
      <c r="F357" t="str">
        <f>IFERROR(IF(VLOOKUP(D357,Benchmark_list_included!B:B,1,FALSE)=D357,1,""),"")</f>
        <v/>
      </c>
      <c r="G357" t="str">
        <f>IFERROR(IF(VLOOKUP(D357,Benchmark_list_excluded!B:B,1,FALSE)=D357,1,""),"")</f>
        <v/>
      </c>
    </row>
    <row r="358" spans="1:7" x14ac:dyDescent="0.25">
      <c r="A358">
        <v>90266488</v>
      </c>
      <c r="C358" t="s">
        <v>2042</v>
      </c>
      <c r="D358" t="s">
        <v>2043</v>
      </c>
      <c r="E358">
        <v>0.73199999999999998</v>
      </c>
      <c r="F358" t="str">
        <f>IFERROR(IF(VLOOKUP(D358,Benchmark_list_included!B:B,1,FALSE)=D358,1,""),"")</f>
        <v/>
      </c>
      <c r="G358" t="str">
        <f>IFERROR(IF(VLOOKUP(D358,Benchmark_list_excluded!B:B,1,FALSE)=D358,1,""),"")</f>
        <v/>
      </c>
    </row>
    <row r="359" spans="1:7" x14ac:dyDescent="0.25">
      <c r="A359">
        <v>90266208</v>
      </c>
      <c r="C359" t="s">
        <v>995</v>
      </c>
      <c r="D359" t="s">
        <v>2331</v>
      </c>
      <c r="E359">
        <v>0.73099999999999998</v>
      </c>
      <c r="F359" t="str">
        <f>IFERROR(IF(VLOOKUP(D359,Benchmark_list_included!B:B,1,FALSE)=D359,1,""),"")</f>
        <v/>
      </c>
      <c r="G359" t="str">
        <f>IFERROR(IF(VLOOKUP(D359,Benchmark_list_excluded!B:B,1,FALSE)=D359,1,""),"")</f>
        <v/>
      </c>
    </row>
    <row r="360" spans="1:7" x14ac:dyDescent="0.25">
      <c r="A360">
        <v>90267017</v>
      </c>
      <c r="C360" t="s">
        <v>1430</v>
      </c>
      <c r="D360" t="s">
        <v>1431</v>
      </c>
      <c r="E360">
        <v>0.73099999999999998</v>
      </c>
      <c r="F360" t="str">
        <f>IFERROR(IF(VLOOKUP(D360,Benchmark_list_included!B:B,1,FALSE)=D360,1,""),"")</f>
        <v/>
      </c>
      <c r="G360" t="str">
        <f>IFERROR(IF(VLOOKUP(D360,Benchmark_list_excluded!B:B,1,FALSE)=D360,1,""),"")</f>
        <v/>
      </c>
    </row>
    <row r="361" spans="1:7" x14ac:dyDescent="0.25">
      <c r="A361">
        <v>90265734</v>
      </c>
      <c r="C361" t="s">
        <v>1111</v>
      </c>
      <c r="D361" t="s">
        <v>1112</v>
      </c>
      <c r="E361">
        <v>0.73</v>
      </c>
      <c r="F361" t="str">
        <f>IFERROR(IF(VLOOKUP(D361,Benchmark_list_included!B:B,1,FALSE)=D361,1,""),"")</f>
        <v/>
      </c>
      <c r="G361" t="str">
        <f>IFERROR(IF(VLOOKUP(D361,Benchmark_list_excluded!B:B,1,FALSE)=D361,1,""),"")</f>
        <v/>
      </c>
    </row>
    <row r="362" spans="1:7" x14ac:dyDescent="0.25">
      <c r="A362">
        <v>90265934</v>
      </c>
      <c r="C362" t="s">
        <v>1297</v>
      </c>
      <c r="D362" t="s">
        <v>1298</v>
      </c>
      <c r="E362">
        <v>0.73</v>
      </c>
      <c r="F362" t="str">
        <f>IFERROR(IF(VLOOKUP(D362,Benchmark_list_included!B:B,1,FALSE)=D362,1,""),"")</f>
        <v/>
      </c>
      <c r="G362" t="str">
        <f>IFERROR(IF(VLOOKUP(D362,Benchmark_list_excluded!B:B,1,FALSE)=D362,1,""),"")</f>
        <v/>
      </c>
    </row>
    <row r="363" spans="1:7" x14ac:dyDescent="0.25">
      <c r="A363">
        <v>90266240</v>
      </c>
      <c r="C363" t="s">
        <v>1904</v>
      </c>
      <c r="D363" t="s">
        <v>1905</v>
      </c>
      <c r="E363">
        <v>0.73</v>
      </c>
      <c r="F363" t="str">
        <f>IFERROR(IF(VLOOKUP(D363,Benchmark_list_included!B:B,1,FALSE)=D363,1,""),"")</f>
        <v/>
      </c>
      <c r="G363" t="str">
        <f>IFERROR(IF(VLOOKUP(D363,Benchmark_list_excluded!B:B,1,FALSE)=D363,1,""),"")</f>
        <v/>
      </c>
    </row>
    <row r="364" spans="1:7" x14ac:dyDescent="0.25">
      <c r="A364">
        <v>90266830</v>
      </c>
      <c r="C364" t="s">
        <v>1174</v>
      </c>
      <c r="D364" t="s">
        <v>1175</v>
      </c>
      <c r="E364">
        <v>0.73</v>
      </c>
      <c r="F364" t="str">
        <f>IFERROR(IF(VLOOKUP(D364,Benchmark_list_included!B:B,1,FALSE)=D364,1,""),"")</f>
        <v/>
      </c>
      <c r="G364" t="str">
        <f>IFERROR(IF(VLOOKUP(D364,Benchmark_list_excluded!B:B,1,FALSE)=D364,1,""),"")</f>
        <v/>
      </c>
    </row>
    <row r="365" spans="1:7" x14ac:dyDescent="0.25">
      <c r="A365">
        <v>90266999</v>
      </c>
      <c r="C365" t="s">
        <v>1872</v>
      </c>
      <c r="D365" t="s">
        <v>1873</v>
      </c>
      <c r="E365">
        <v>0.73</v>
      </c>
      <c r="F365" t="str">
        <f>IFERROR(IF(VLOOKUP(D365,Benchmark_list_included!B:B,1,FALSE)=D365,1,""),"")</f>
        <v/>
      </c>
      <c r="G365" t="str">
        <f>IFERROR(IF(VLOOKUP(D365,Benchmark_list_excluded!B:B,1,FALSE)=D365,1,""),"")</f>
        <v/>
      </c>
    </row>
    <row r="366" spans="1:7" x14ac:dyDescent="0.25">
      <c r="A366">
        <v>90267046</v>
      </c>
      <c r="C366" t="s">
        <v>3249</v>
      </c>
      <c r="D366" t="s">
        <v>3250</v>
      </c>
      <c r="E366">
        <v>0.72899999999999998</v>
      </c>
      <c r="F366" t="str">
        <f>IFERROR(IF(VLOOKUP(D366,Benchmark_list_included!B:B,1,FALSE)=D366,1,""),"")</f>
        <v/>
      </c>
      <c r="G366" t="str">
        <f>IFERROR(IF(VLOOKUP(D366,Benchmark_list_excluded!B:B,1,FALSE)=D366,1,""),"")</f>
        <v/>
      </c>
    </row>
    <row r="367" spans="1:7" x14ac:dyDescent="0.25">
      <c r="A367">
        <v>90265022</v>
      </c>
      <c r="C367" t="s">
        <v>705</v>
      </c>
      <c r="D367" t="s">
        <v>706</v>
      </c>
      <c r="E367">
        <v>0.72799999999999998</v>
      </c>
      <c r="F367" t="str">
        <f>IFERROR(IF(VLOOKUP(D367,Benchmark_list_included!B:B,1,FALSE)=D367,1,""),"")</f>
        <v/>
      </c>
      <c r="G367" t="str">
        <f>IFERROR(IF(VLOOKUP(D367,Benchmark_list_excluded!B:B,1,FALSE)=D367,1,""),"")</f>
        <v/>
      </c>
    </row>
    <row r="368" spans="1:7" x14ac:dyDescent="0.25">
      <c r="A368">
        <v>90265308</v>
      </c>
      <c r="C368" t="s">
        <v>1358</v>
      </c>
      <c r="D368" t="s">
        <v>2328</v>
      </c>
      <c r="E368">
        <v>0.72599999999999998</v>
      </c>
      <c r="F368" t="str">
        <f>IFERROR(IF(VLOOKUP(D368,Benchmark_list_included!B:B,1,FALSE)=D368,1,""),"")</f>
        <v/>
      </c>
      <c r="G368" t="str">
        <f>IFERROR(IF(VLOOKUP(D368,Benchmark_list_excluded!B:B,1,FALSE)=D368,1,""),"")</f>
        <v/>
      </c>
    </row>
    <row r="369" spans="1:7" x14ac:dyDescent="0.25">
      <c r="A369">
        <v>90265261</v>
      </c>
      <c r="C369" t="s">
        <v>1262</v>
      </c>
      <c r="D369" t="s">
        <v>1263</v>
      </c>
      <c r="E369">
        <v>0.72499999999999998</v>
      </c>
      <c r="F369" t="str">
        <f>IFERROR(IF(VLOOKUP(D369,Benchmark_list_included!B:B,1,FALSE)=D369,1,""),"")</f>
        <v/>
      </c>
      <c r="G369" t="str">
        <f>IFERROR(IF(VLOOKUP(D369,Benchmark_list_excluded!B:B,1,FALSE)=D369,1,""),"")</f>
        <v/>
      </c>
    </row>
    <row r="370" spans="1:7" x14ac:dyDescent="0.25">
      <c r="A370">
        <v>90265501</v>
      </c>
      <c r="C370" t="s">
        <v>1713</v>
      </c>
      <c r="D370" t="s">
        <v>1714</v>
      </c>
      <c r="E370">
        <v>0.72399999999999998</v>
      </c>
      <c r="F370" t="str">
        <f>IFERROR(IF(VLOOKUP(D370,Benchmark_list_included!B:B,1,FALSE)=D370,1,""),"")</f>
        <v/>
      </c>
      <c r="G370" t="str">
        <f>IFERROR(IF(VLOOKUP(D370,Benchmark_list_excluded!B:B,1,FALSE)=D370,1,""),"")</f>
        <v/>
      </c>
    </row>
    <row r="371" spans="1:7" x14ac:dyDescent="0.25">
      <c r="A371">
        <v>90266922</v>
      </c>
      <c r="C371" t="s">
        <v>2946</v>
      </c>
      <c r="D371" t="s">
        <v>2947</v>
      </c>
      <c r="E371">
        <v>0.72399999999999998</v>
      </c>
      <c r="F371" t="str">
        <f>IFERROR(IF(VLOOKUP(D371,Benchmark_list_included!B:B,1,FALSE)=D371,1,""),"")</f>
        <v/>
      </c>
      <c r="G371" t="str">
        <f>IFERROR(IF(VLOOKUP(D371,Benchmark_list_excluded!B:B,1,FALSE)=D371,1,""),"")</f>
        <v/>
      </c>
    </row>
    <row r="372" spans="1:7" x14ac:dyDescent="0.25">
      <c r="A372">
        <v>90265499</v>
      </c>
      <c r="C372" t="s">
        <v>1127</v>
      </c>
      <c r="D372" t="s">
        <v>1128</v>
      </c>
      <c r="E372">
        <v>0.72199999999999998</v>
      </c>
      <c r="F372" t="str">
        <f>IFERROR(IF(VLOOKUP(D372,Benchmark_list_included!B:B,1,FALSE)=D372,1,""),"")</f>
        <v/>
      </c>
      <c r="G372" t="str">
        <f>IFERROR(IF(VLOOKUP(D372,Benchmark_list_excluded!B:B,1,FALSE)=D372,1,""),"")</f>
        <v/>
      </c>
    </row>
    <row r="373" spans="1:7" x14ac:dyDescent="0.25">
      <c r="A373">
        <v>90265565</v>
      </c>
      <c r="C373" t="s">
        <v>183</v>
      </c>
      <c r="D373" t="s">
        <v>181</v>
      </c>
      <c r="E373">
        <v>0.72</v>
      </c>
      <c r="F373">
        <f>IFERROR(IF(VLOOKUP(D373,Benchmark_list_included!B:B,1,FALSE)=D373,1,""),"")</f>
        <v>1</v>
      </c>
      <c r="G373" t="str">
        <f>IFERROR(IF(VLOOKUP(D373,Benchmark_list_excluded!B:B,1,FALSE)=D373,1,""),"")</f>
        <v/>
      </c>
    </row>
    <row r="374" spans="1:7" x14ac:dyDescent="0.25">
      <c r="A374">
        <v>90266897</v>
      </c>
      <c r="C374" t="s">
        <v>2312</v>
      </c>
      <c r="D374" t="s">
        <v>2313</v>
      </c>
      <c r="E374">
        <v>0.72</v>
      </c>
      <c r="F374" t="str">
        <f>IFERROR(IF(VLOOKUP(D374,Benchmark_list_included!B:B,1,FALSE)=D374,1,""),"")</f>
        <v/>
      </c>
      <c r="G374" t="str">
        <f>IFERROR(IF(VLOOKUP(D374,Benchmark_list_excluded!B:B,1,FALSE)=D374,1,""),"")</f>
        <v/>
      </c>
    </row>
    <row r="375" spans="1:7" x14ac:dyDescent="0.25">
      <c r="A375">
        <v>90267319</v>
      </c>
      <c r="C375" t="s">
        <v>3649</v>
      </c>
      <c r="D375" t="s">
        <v>3650</v>
      </c>
      <c r="E375">
        <v>0.72</v>
      </c>
      <c r="F375" t="str">
        <f>IFERROR(IF(VLOOKUP(D375,Benchmark_list_included!B:B,1,FALSE)=D375,1,""),"")</f>
        <v/>
      </c>
      <c r="G375" t="str">
        <f>IFERROR(IF(VLOOKUP(D375,Benchmark_list_excluded!B:B,1,FALSE)=D375,1,""),"")</f>
        <v/>
      </c>
    </row>
    <row r="376" spans="1:7" x14ac:dyDescent="0.25">
      <c r="A376">
        <v>90266407</v>
      </c>
      <c r="C376" t="s">
        <v>2854</v>
      </c>
      <c r="D376" t="s">
        <v>2855</v>
      </c>
      <c r="E376">
        <v>0.71899999999999997</v>
      </c>
      <c r="F376" t="str">
        <f>IFERROR(IF(VLOOKUP(D376,Benchmark_list_included!B:B,1,FALSE)=D376,1,""),"")</f>
        <v/>
      </c>
      <c r="G376" t="str">
        <f>IFERROR(IF(VLOOKUP(D376,Benchmark_list_excluded!B:B,1,FALSE)=D376,1,""),"")</f>
        <v/>
      </c>
    </row>
    <row r="377" spans="1:7" x14ac:dyDescent="0.25">
      <c r="A377">
        <v>90266822</v>
      </c>
      <c r="C377" t="s">
        <v>2849</v>
      </c>
      <c r="D377" t="s">
        <v>2850</v>
      </c>
      <c r="E377">
        <v>0.71899999999999997</v>
      </c>
      <c r="F377" t="str">
        <f>IFERROR(IF(VLOOKUP(D377,Benchmark_list_included!B:B,1,FALSE)=D377,1,""),"")</f>
        <v/>
      </c>
      <c r="G377" t="str">
        <f>IFERROR(IF(VLOOKUP(D377,Benchmark_list_excluded!B:B,1,FALSE)=D377,1,""),"")</f>
        <v/>
      </c>
    </row>
    <row r="378" spans="1:7" x14ac:dyDescent="0.25">
      <c r="A378">
        <v>90266495</v>
      </c>
      <c r="C378" t="s">
        <v>2771</v>
      </c>
      <c r="D378" t="s">
        <v>2772</v>
      </c>
      <c r="E378">
        <v>0.71699999999999997</v>
      </c>
      <c r="F378" t="str">
        <f>IFERROR(IF(VLOOKUP(D378,Benchmark_list_included!B:B,1,FALSE)=D378,1,""),"")</f>
        <v/>
      </c>
      <c r="G378" t="str">
        <f>IFERROR(IF(VLOOKUP(D378,Benchmark_list_excluded!B:B,1,FALSE)=D378,1,""),"")</f>
        <v/>
      </c>
    </row>
    <row r="379" spans="1:7" x14ac:dyDescent="0.25">
      <c r="A379">
        <v>90266518</v>
      </c>
      <c r="C379" t="s">
        <v>1412</v>
      </c>
      <c r="D379" t="s">
        <v>1413</v>
      </c>
      <c r="E379">
        <v>0.71599999999999997</v>
      </c>
      <c r="F379" t="str">
        <f>IFERROR(IF(VLOOKUP(D379,Benchmark_list_included!B:B,1,FALSE)=D379,1,""),"")</f>
        <v/>
      </c>
      <c r="G379" t="str">
        <f>IFERROR(IF(VLOOKUP(D379,Benchmark_list_excluded!B:B,1,FALSE)=D379,1,""),"")</f>
        <v/>
      </c>
    </row>
    <row r="380" spans="1:7" x14ac:dyDescent="0.25">
      <c r="A380">
        <v>90266845</v>
      </c>
      <c r="C380" t="s">
        <v>1214</v>
      </c>
      <c r="D380" t="s">
        <v>1215</v>
      </c>
      <c r="E380">
        <v>0.71599999999999997</v>
      </c>
      <c r="F380" t="str">
        <f>IFERROR(IF(VLOOKUP(D380,Benchmark_list_included!B:B,1,FALSE)=D380,1,""),"")</f>
        <v/>
      </c>
      <c r="G380" t="str">
        <f>IFERROR(IF(VLOOKUP(D380,Benchmark_list_excluded!B:B,1,FALSE)=D380,1,""),"")</f>
        <v/>
      </c>
    </row>
    <row r="381" spans="1:7" x14ac:dyDescent="0.25">
      <c r="A381">
        <v>90266343</v>
      </c>
      <c r="C381" t="s">
        <v>1352</v>
      </c>
      <c r="D381" t="s">
        <v>1353</v>
      </c>
      <c r="E381">
        <v>0.71499999999999997</v>
      </c>
      <c r="F381" t="str">
        <f>IFERROR(IF(VLOOKUP(D381,Benchmark_list_included!B:B,1,FALSE)=D381,1,""),"")</f>
        <v/>
      </c>
      <c r="G381" t="str">
        <f>IFERROR(IF(VLOOKUP(D381,Benchmark_list_excluded!B:B,1,FALSE)=D381,1,""),"")</f>
        <v/>
      </c>
    </row>
    <row r="382" spans="1:7" x14ac:dyDescent="0.25">
      <c r="A382">
        <v>90266391</v>
      </c>
      <c r="C382" t="s">
        <v>1935</v>
      </c>
      <c r="D382" t="s">
        <v>1936</v>
      </c>
      <c r="E382">
        <v>0.71499999999999997</v>
      </c>
      <c r="F382" t="str">
        <f>IFERROR(IF(VLOOKUP(D382,Benchmark_list_included!B:B,1,FALSE)=D382,1,""),"")</f>
        <v/>
      </c>
      <c r="G382" t="str">
        <f>IFERROR(IF(VLOOKUP(D382,Benchmark_list_excluded!B:B,1,FALSE)=D382,1,""),"")</f>
        <v/>
      </c>
    </row>
    <row r="383" spans="1:7" x14ac:dyDescent="0.25">
      <c r="A383">
        <v>90266394</v>
      </c>
      <c r="C383" t="s">
        <v>4815</v>
      </c>
      <c r="D383" t="s">
        <v>4816</v>
      </c>
      <c r="E383">
        <v>0.71499999999999997</v>
      </c>
      <c r="F383" t="str">
        <f>IFERROR(IF(VLOOKUP(D383,Benchmark_list_included!B:B,1,FALSE)=D383,1,""),"")</f>
        <v/>
      </c>
      <c r="G383" t="str">
        <f>IFERROR(IF(VLOOKUP(D383,Benchmark_list_excluded!B:B,1,FALSE)=D383,1,""),"")</f>
        <v/>
      </c>
    </row>
    <row r="384" spans="1:7" x14ac:dyDescent="0.25">
      <c r="A384">
        <v>90266633</v>
      </c>
      <c r="C384" t="s">
        <v>2593</v>
      </c>
      <c r="D384" t="s">
        <v>2594</v>
      </c>
      <c r="E384">
        <v>0.71499999999999997</v>
      </c>
      <c r="F384" t="str">
        <f>IFERROR(IF(VLOOKUP(D384,Benchmark_list_included!B:B,1,FALSE)=D384,1,""),"")</f>
        <v/>
      </c>
      <c r="G384" t="str">
        <f>IFERROR(IF(VLOOKUP(D384,Benchmark_list_excluded!B:B,1,FALSE)=D384,1,""),"")</f>
        <v/>
      </c>
    </row>
    <row r="385" spans="1:7" x14ac:dyDescent="0.25">
      <c r="A385">
        <v>90265069</v>
      </c>
      <c r="C385" t="s">
        <v>817</v>
      </c>
      <c r="D385" t="s">
        <v>818</v>
      </c>
      <c r="E385">
        <v>0.71399999999999997</v>
      </c>
      <c r="F385" t="str">
        <f>IFERROR(IF(VLOOKUP(D385,Benchmark_list_included!B:B,1,FALSE)=D385,1,""),"")</f>
        <v/>
      </c>
      <c r="G385" t="str">
        <f>IFERROR(IF(VLOOKUP(D385,Benchmark_list_excluded!B:B,1,FALSE)=D385,1,""),"")</f>
        <v/>
      </c>
    </row>
    <row r="386" spans="1:7" x14ac:dyDescent="0.25">
      <c r="A386">
        <v>90265242</v>
      </c>
      <c r="C386" t="s">
        <v>849</v>
      </c>
      <c r="D386" t="s">
        <v>850</v>
      </c>
      <c r="E386">
        <v>0.71399999999999997</v>
      </c>
      <c r="F386" t="str">
        <f>IFERROR(IF(VLOOKUP(D386,Benchmark_list_included!B:B,1,FALSE)=D386,1,""),"")</f>
        <v/>
      </c>
      <c r="G386" t="str">
        <f>IFERROR(IF(VLOOKUP(D386,Benchmark_list_excluded!B:B,1,FALSE)=D386,1,""),"")</f>
        <v/>
      </c>
    </row>
    <row r="387" spans="1:7" x14ac:dyDescent="0.25">
      <c r="A387">
        <v>90266483</v>
      </c>
      <c r="C387" t="s">
        <v>2108</v>
      </c>
      <c r="D387" t="s">
        <v>2109</v>
      </c>
      <c r="E387">
        <v>0.71399999999999997</v>
      </c>
      <c r="F387" t="str">
        <f>IFERROR(IF(VLOOKUP(D387,Benchmark_list_included!B:B,1,FALSE)=D387,1,""),"")</f>
        <v/>
      </c>
      <c r="G387" t="str">
        <f>IFERROR(IF(VLOOKUP(D387,Benchmark_list_excluded!B:B,1,FALSE)=D387,1,""),"")</f>
        <v/>
      </c>
    </row>
    <row r="388" spans="1:7" x14ac:dyDescent="0.25">
      <c r="A388">
        <v>90265115</v>
      </c>
      <c r="C388" t="s">
        <v>3563</v>
      </c>
      <c r="D388" t="s">
        <v>3564</v>
      </c>
      <c r="E388">
        <v>0.71299999999999997</v>
      </c>
      <c r="F388" t="str">
        <f>IFERROR(IF(VLOOKUP(D388,Benchmark_list_included!B:B,1,FALSE)=D388,1,""),"")</f>
        <v/>
      </c>
      <c r="G388" t="str">
        <f>IFERROR(IF(VLOOKUP(D388,Benchmark_list_excluded!B:B,1,FALSE)=D388,1,""),"")</f>
        <v/>
      </c>
    </row>
    <row r="389" spans="1:7" x14ac:dyDescent="0.25">
      <c r="A389">
        <v>90265537</v>
      </c>
      <c r="C389" t="s">
        <v>2575</v>
      </c>
      <c r="D389" t="s">
        <v>2576</v>
      </c>
      <c r="E389">
        <v>0.71299999999999997</v>
      </c>
      <c r="F389" t="str">
        <f>IFERROR(IF(VLOOKUP(D389,Benchmark_list_included!B:B,1,FALSE)=D389,1,""),"")</f>
        <v/>
      </c>
      <c r="G389" t="str">
        <f>IFERROR(IF(VLOOKUP(D389,Benchmark_list_excluded!B:B,1,FALSE)=D389,1,""),"")</f>
        <v/>
      </c>
    </row>
    <row r="390" spans="1:7" x14ac:dyDescent="0.25">
      <c r="A390">
        <v>90265549</v>
      </c>
      <c r="C390" t="s">
        <v>1804</v>
      </c>
      <c r="D390" t="s">
        <v>1805</v>
      </c>
      <c r="E390">
        <v>0.71299999999999997</v>
      </c>
      <c r="F390" t="str">
        <f>IFERROR(IF(VLOOKUP(D390,Benchmark_list_included!B:B,1,FALSE)=D390,1,""),"")</f>
        <v/>
      </c>
      <c r="G390" t="str">
        <f>IFERROR(IF(VLOOKUP(D390,Benchmark_list_excluded!B:B,1,FALSE)=D390,1,""),"")</f>
        <v/>
      </c>
    </row>
    <row r="391" spans="1:7" x14ac:dyDescent="0.25">
      <c r="A391">
        <v>90265909</v>
      </c>
      <c r="C391" t="s">
        <v>1358</v>
      </c>
      <c r="D391" t="s">
        <v>1359</v>
      </c>
      <c r="E391">
        <v>0.71299999999999997</v>
      </c>
      <c r="F391" t="str">
        <f>IFERROR(IF(VLOOKUP(D391,Benchmark_list_included!B:B,1,FALSE)=D391,1,""),"")</f>
        <v/>
      </c>
      <c r="G391" t="str">
        <f>IFERROR(IF(VLOOKUP(D391,Benchmark_list_excluded!B:B,1,FALSE)=D391,1,""),"")</f>
        <v/>
      </c>
    </row>
    <row r="392" spans="1:7" x14ac:dyDescent="0.25">
      <c r="A392">
        <v>90266207</v>
      </c>
      <c r="C392" t="s">
        <v>1666</v>
      </c>
      <c r="D392" t="s">
        <v>1667</v>
      </c>
      <c r="E392">
        <v>0.71299999999999997</v>
      </c>
      <c r="F392" t="str">
        <f>IFERROR(IF(VLOOKUP(D392,Benchmark_list_included!B:B,1,FALSE)=D392,1,""),"")</f>
        <v/>
      </c>
      <c r="G392" t="str">
        <f>IFERROR(IF(VLOOKUP(D392,Benchmark_list_excluded!B:B,1,FALSE)=D392,1,""),"")</f>
        <v/>
      </c>
    </row>
    <row r="393" spans="1:7" x14ac:dyDescent="0.25">
      <c r="A393">
        <v>90264959</v>
      </c>
      <c r="C393" t="s">
        <v>2050</v>
      </c>
      <c r="D393" t="s">
        <v>2051</v>
      </c>
      <c r="E393">
        <v>0.71199999999999997</v>
      </c>
      <c r="F393" t="str">
        <f>IFERROR(IF(VLOOKUP(D393,Benchmark_list_included!B:B,1,FALSE)=D393,1,""),"")</f>
        <v/>
      </c>
      <c r="G393" t="str">
        <f>IFERROR(IF(VLOOKUP(D393,Benchmark_list_excluded!B:B,1,FALSE)=D393,1,""),"")</f>
        <v/>
      </c>
    </row>
    <row r="394" spans="1:7" x14ac:dyDescent="0.25">
      <c r="A394">
        <v>90266966</v>
      </c>
      <c r="C394" t="s">
        <v>2274</v>
      </c>
      <c r="D394" t="s">
        <v>2275</v>
      </c>
      <c r="E394">
        <v>0.71199999999999997</v>
      </c>
      <c r="F394" t="str">
        <f>IFERROR(IF(VLOOKUP(D394,Benchmark_list_included!B:B,1,FALSE)=D394,1,""),"")</f>
        <v/>
      </c>
      <c r="G394" t="str">
        <f>IFERROR(IF(VLOOKUP(D394,Benchmark_list_excluded!B:B,1,FALSE)=D394,1,""),"")</f>
        <v/>
      </c>
    </row>
    <row r="395" spans="1:7" x14ac:dyDescent="0.25">
      <c r="A395">
        <v>90264965</v>
      </c>
      <c r="C395" t="s">
        <v>1976</v>
      </c>
      <c r="D395" t="s">
        <v>1977</v>
      </c>
      <c r="E395">
        <v>0.71099999999999997</v>
      </c>
      <c r="F395" t="str">
        <f>IFERROR(IF(VLOOKUP(D395,Benchmark_list_included!B:B,1,FALSE)=D395,1,""),"")</f>
        <v/>
      </c>
      <c r="G395" t="str">
        <f>IFERROR(IF(VLOOKUP(D395,Benchmark_list_excluded!B:B,1,FALSE)=D395,1,""),"")</f>
        <v/>
      </c>
    </row>
    <row r="396" spans="1:7" x14ac:dyDescent="0.25">
      <c r="A396">
        <v>90266835</v>
      </c>
      <c r="C396" t="s">
        <v>953</v>
      </c>
      <c r="D396" t="s">
        <v>954</v>
      </c>
      <c r="E396">
        <v>0.71099999999999997</v>
      </c>
      <c r="F396" t="str">
        <f>IFERROR(IF(VLOOKUP(D396,Benchmark_list_included!B:B,1,FALSE)=D396,1,""),"")</f>
        <v/>
      </c>
      <c r="G396" t="str">
        <f>IFERROR(IF(VLOOKUP(D396,Benchmark_list_excluded!B:B,1,FALSE)=D396,1,""),"")</f>
        <v/>
      </c>
    </row>
    <row r="397" spans="1:7" x14ac:dyDescent="0.25">
      <c r="A397">
        <v>90265573</v>
      </c>
      <c r="C397" t="s">
        <v>3109</v>
      </c>
      <c r="D397" t="s">
        <v>3110</v>
      </c>
      <c r="E397">
        <v>0.71</v>
      </c>
      <c r="F397" t="str">
        <f>IFERROR(IF(VLOOKUP(D397,Benchmark_list_included!B:B,1,FALSE)=D397,1,""),"")</f>
        <v/>
      </c>
      <c r="G397" t="str">
        <f>IFERROR(IF(VLOOKUP(D397,Benchmark_list_excluded!B:B,1,FALSE)=D397,1,""),"")</f>
        <v/>
      </c>
    </row>
    <row r="398" spans="1:7" x14ac:dyDescent="0.25">
      <c r="A398">
        <v>90264822</v>
      </c>
      <c r="C398" t="s">
        <v>2912</v>
      </c>
      <c r="D398" t="s">
        <v>2913</v>
      </c>
      <c r="E398">
        <v>0.70899999999999996</v>
      </c>
      <c r="F398" t="str">
        <f>IFERROR(IF(VLOOKUP(D398,Benchmark_list_included!B:B,1,FALSE)=D398,1,""),"")</f>
        <v/>
      </c>
      <c r="G398" t="str">
        <f>IFERROR(IF(VLOOKUP(D398,Benchmark_list_excluded!B:B,1,FALSE)=D398,1,""),"")</f>
        <v/>
      </c>
    </row>
    <row r="399" spans="1:7" x14ac:dyDescent="0.25">
      <c r="A399">
        <v>90265081</v>
      </c>
      <c r="C399" t="s">
        <v>1590</v>
      </c>
      <c r="D399" t="s">
        <v>1591</v>
      </c>
      <c r="E399">
        <v>0.70799999999999996</v>
      </c>
      <c r="F399" t="str">
        <f>IFERROR(IF(VLOOKUP(D399,Benchmark_list_included!B:B,1,FALSE)=D399,1,""),"")</f>
        <v/>
      </c>
      <c r="G399" t="str">
        <f>IFERROR(IF(VLOOKUP(D399,Benchmark_list_excluded!B:B,1,FALSE)=D399,1,""),"")</f>
        <v/>
      </c>
    </row>
    <row r="400" spans="1:7" x14ac:dyDescent="0.25">
      <c r="A400">
        <v>90266401</v>
      </c>
      <c r="C400" t="s">
        <v>917</v>
      </c>
      <c r="D400" t="s">
        <v>918</v>
      </c>
      <c r="E400">
        <v>0.70799999999999996</v>
      </c>
      <c r="F400" t="str">
        <f>IFERROR(IF(VLOOKUP(D400,Benchmark_list_included!B:B,1,FALSE)=D400,1,""),"")</f>
        <v/>
      </c>
      <c r="G400" t="str">
        <f>IFERROR(IF(VLOOKUP(D400,Benchmark_list_excluded!B:B,1,FALSE)=D400,1,""),"")</f>
        <v/>
      </c>
    </row>
    <row r="401" spans="1:7" x14ac:dyDescent="0.25">
      <c r="A401">
        <v>90266582</v>
      </c>
      <c r="C401" t="s">
        <v>1634</v>
      </c>
      <c r="D401" t="s">
        <v>1635</v>
      </c>
      <c r="E401">
        <v>0.70799999999999996</v>
      </c>
      <c r="F401" t="str">
        <f>IFERROR(IF(VLOOKUP(D401,Benchmark_list_included!B:B,1,FALSE)=D401,1,""),"")</f>
        <v/>
      </c>
      <c r="G401" t="str">
        <f>IFERROR(IF(VLOOKUP(D401,Benchmark_list_excluded!B:B,1,FALSE)=D401,1,""),"")</f>
        <v/>
      </c>
    </row>
    <row r="402" spans="1:7" x14ac:dyDescent="0.25">
      <c r="A402">
        <v>90265931</v>
      </c>
      <c r="C402" t="s">
        <v>365</v>
      </c>
      <c r="D402" t="s">
        <v>364</v>
      </c>
      <c r="E402">
        <v>0.70599999999999996</v>
      </c>
      <c r="F402" t="str">
        <f>IFERROR(IF(VLOOKUP(D402,Benchmark_list_included!B:B,1,FALSE)=D402,1,""),"")</f>
        <v/>
      </c>
      <c r="G402">
        <f>IFERROR(IF(VLOOKUP(D402,Benchmark_list_excluded!B:B,1,FALSE)=D402,1,""),"")</f>
        <v>1</v>
      </c>
    </row>
    <row r="403" spans="1:7" x14ac:dyDescent="0.25">
      <c r="A403">
        <v>90265270</v>
      </c>
      <c r="C403" t="s">
        <v>1400</v>
      </c>
      <c r="D403" t="s">
        <v>1401</v>
      </c>
      <c r="E403">
        <v>0.70499999999999996</v>
      </c>
      <c r="F403" t="str">
        <f>IFERROR(IF(VLOOKUP(D403,Benchmark_list_included!B:B,1,FALSE)=D403,1,""),"")</f>
        <v/>
      </c>
      <c r="G403" t="str">
        <f>IFERROR(IF(VLOOKUP(D403,Benchmark_list_excluded!B:B,1,FALSE)=D403,1,""),"")</f>
        <v/>
      </c>
    </row>
    <row r="404" spans="1:7" x14ac:dyDescent="0.25">
      <c r="A404">
        <v>90266950</v>
      </c>
      <c r="C404" t="s">
        <v>324</v>
      </c>
      <c r="D404" t="s">
        <v>322</v>
      </c>
      <c r="E404">
        <v>0.70499999999999996</v>
      </c>
      <c r="F404">
        <f>IFERROR(IF(VLOOKUP(D404,Benchmark_list_included!B:B,1,FALSE)=D404,1,""),"")</f>
        <v>1</v>
      </c>
      <c r="G404" t="str">
        <f>IFERROR(IF(VLOOKUP(D404,Benchmark_list_excluded!B:B,1,FALSE)=D404,1,""),"")</f>
        <v/>
      </c>
    </row>
    <row r="405" spans="1:7" x14ac:dyDescent="0.25">
      <c r="A405">
        <v>90264989</v>
      </c>
      <c r="C405" t="s">
        <v>1978</v>
      </c>
      <c r="D405" t="s">
        <v>1979</v>
      </c>
      <c r="E405">
        <v>0.70299999999999996</v>
      </c>
      <c r="F405" t="str">
        <f>IFERROR(IF(VLOOKUP(D405,Benchmark_list_included!B:B,1,FALSE)=D405,1,""),"")</f>
        <v/>
      </c>
      <c r="G405" t="str">
        <f>IFERROR(IF(VLOOKUP(D405,Benchmark_list_excluded!B:B,1,FALSE)=D405,1,""),"")</f>
        <v/>
      </c>
    </row>
    <row r="406" spans="1:7" x14ac:dyDescent="0.25">
      <c r="A406">
        <v>90266925</v>
      </c>
      <c r="C406" t="s">
        <v>2355</v>
      </c>
      <c r="D406" t="s">
        <v>2356</v>
      </c>
      <c r="E406">
        <v>0.70299999999999996</v>
      </c>
      <c r="F406" t="str">
        <f>IFERROR(IF(VLOOKUP(D406,Benchmark_list_included!B:B,1,FALSE)=D406,1,""),"")</f>
        <v/>
      </c>
      <c r="G406" t="str">
        <f>IFERROR(IF(VLOOKUP(D406,Benchmark_list_excluded!B:B,1,FALSE)=D406,1,""),"")</f>
        <v/>
      </c>
    </row>
    <row r="407" spans="1:7" x14ac:dyDescent="0.25">
      <c r="A407">
        <v>90266508</v>
      </c>
      <c r="C407" t="s">
        <v>1097</v>
      </c>
      <c r="D407" t="s">
        <v>1098</v>
      </c>
      <c r="E407">
        <v>0.70199999999999996</v>
      </c>
      <c r="F407" t="str">
        <f>IFERROR(IF(VLOOKUP(D407,Benchmark_list_included!B:B,1,FALSE)=D407,1,""),"")</f>
        <v/>
      </c>
      <c r="G407" t="str">
        <f>IFERROR(IF(VLOOKUP(D407,Benchmark_list_excluded!B:B,1,FALSE)=D407,1,""),"")</f>
        <v/>
      </c>
    </row>
    <row r="408" spans="1:7" x14ac:dyDescent="0.25">
      <c r="A408">
        <v>90265049</v>
      </c>
      <c r="C408" t="s">
        <v>957</v>
      </c>
      <c r="D408" t="s">
        <v>958</v>
      </c>
      <c r="E408">
        <v>0.7</v>
      </c>
      <c r="F408" t="str">
        <f>IFERROR(IF(VLOOKUP(D408,Benchmark_list_included!B:B,1,FALSE)=D408,1,""),"")</f>
        <v/>
      </c>
      <c r="G408" t="str">
        <f>IFERROR(IF(VLOOKUP(D408,Benchmark_list_excluded!B:B,1,FALSE)=D408,1,""),"")</f>
        <v/>
      </c>
    </row>
    <row r="409" spans="1:7" x14ac:dyDescent="0.25">
      <c r="A409">
        <v>90266662</v>
      </c>
      <c r="C409" t="s">
        <v>931</v>
      </c>
      <c r="D409" t="s">
        <v>932</v>
      </c>
      <c r="E409">
        <v>0.7</v>
      </c>
      <c r="F409" t="str">
        <f>IFERROR(IF(VLOOKUP(D409,Benchmark_list_included!B:B,1,FALSE)=D409,1,""),"")</f>
        <v/>
      </c>
      <c r="G409" t="str">
        <f>IFERROR(IF(VLOOKUP(D409,Benchmark_list_excluded!B:B,1,FALSE)=D409,1,""),"")</f>
        <v/>
      </c>
    </row>
    <row r="410" spans="1:7" x14ac:dyDescent="0.25">
      <c r="A410">
        <v>90266691</v>
      </c>
      <c r="C410" t="s">
        <v>2191</v>
      </c>
      <c r="D410" t="s">
        <v>2192</v>
      </c>
      <c r="E410">
        <v>0.7</v>
      </c>
      <c r="F410" t="str">
        <f>IFERROR(IF(VLOOKUP(D410,Benchmark_list_included!B:B,1,FALSE)=D410,1,""),"")</f>
        <v/>
      </c>
      <c r="G410" t="str">
        <f>IFERROR(IF(VLOOKUP(D410,Benchmark_list_excluded!B:B,1,FALSE)=D410,1,""),"")</f>
        <v/>
      </c>
    </row>
    <row r="411" spans="1:7" x14ac:dyDescent="0.25">
      <c r="A411">
        <v>90264724</v>
      </c>
      <c r="C411" t="s">
        <v>1538</v>
      </c>
      <c r="D411" t="s">
        <v>1539</v>
      </c>
      <c r="E411">
        <v>0.69899999999999995</v>
      </c>
      <c r="F411" t="str">
        <f>IFERROR(IF(VLOOKUP(D411,Benchmark_list_included!B:B,1,FALSE)=D411,1,""),"")</f>
        <v/>
      </c>
      <c r="G411" t="str">
        <f>IFERROR(IF(VLOOKUP(D411,Benchmark_list_excluded!B:B,1,FALSE)=D411,1,""),"")</f>
        <v/>
      </c>
    </row>
    <row r="412" spans="1:7" x14ac:dyDescent="0.25">
      <c r="A412">
        <v>90265627</v>
      </c>
      <c r="C412" t="s">
        <v>1778</v>
      </c>
      <c r="D412" t="s">
        <v>1779</v>
      </c>
      <c r="E412">
        <v>0.69799999999999995</v>
      </c>
      <c r="F412" t="str">
        <f>IFERROR(IF(VLOOKUP(D412,Benchmark_list_included!B:B,1,FALSE)=D412,1,""),"")</f>
        <v/>
      </c>
      <c r="G412" t="str">
        <f>IFERROR(IF(VLOOKUP(D412,Benchmark_list_excluded!B:B,1,FALSE)=D412,1,""),"")</f>
        <v/>
      </c>
    </row>
    <row r="413" spans="1:7" x14ac:dyDescent="0.25">
      <c r="A413">
        <v>90265682</v>
      </c>
      <c r="C413" t="s">
        <v>1143</v>
      </c>
      <c r="D413" t="s">
        <v>1144</v>
      </c>
      <c r="E413">
        <v>0.69799999999999995</v>
      </c>
      <c r="F413" t="str">
        <f>IFERROR(IF(VLOOKUP(D413,Benchmark_list_included!B:B,1,FALSE)=D413,1,""),"")</f>
        <v/>
      </c>
      <c r="G413" t="str">
        <f>IFERROR(IF(VLOOKUP(D413,Benchmark_list_excluded!B:B,1,FALSE)=D413,1,""),"")</f>
        <v/>
      </c>
    </row>
    <row r="414" spans="1:7" x14ac:dyDescent="0.25">
      <c r="A414">
        <v>90265040</v>
      </c>
      <c r="C414" t="s">
        <v>677</v>
      </c>
      <c r="D414" t="s">
        <v>678</v>
      </c>
      <c r="E414">
        <v>0.69699999999999995</v>
      </c>
      <c r="F414" t="str">
        <f>IFERROR(IF(VLOOKUP(D414,Benchmark_list_included!B:B,1,FALSE)=D414,1,""),"")</f>
        <v/>
      </c>
      <c r="G414" t="str">
        <f>IFERROR(IF(VLOOKUP(D414,Benchmark_list_excluded!B:B,1,FALSE)=D414,1,""),"")</f>
        <v/>
      </c>
    </row>
    <row r="415" spans="1:7" x14ac:dyDescent="0.25">
      <c r="A415">
        <v>90264955</v>
      </c>
      <c r="C415" t="s">
        <v>975</v>
      </c>
      <c r="D415" t="s">
        <v>976</v>
      </c>
      <c r="E415">
        <v>0.69599999999999995</v>
      </c>
      <c r="F415" t="str">
        <f>IFERROR(IF(VLOOKUP(D415,Benchmark_list_included!B:B,1,FALSE)=D415,1,""),"")</f>
        <v/>
      </c>
      <c r="G415" t="str">
        <f>IFERROR(IF(VLOOKUP(D415,Benchmark_list_excluded!B:B,1,FALSE)=D415,1,""),"")</f>
        <v/>
      </c>
    </row>
    <row r="416" spans="1:7" x14ac:dyDescent="0.25">
      <c r="A416">
        <v>90265822</v>
      </c>
      <c r="C416" t="s">
        <v>1695</v>
      </c>
      <c r="D416" t="s">
        <v>1696</v>
      </c>
      <c r="E416">
        <v>0.69599999999999995</v>
      </c>
      <c r="F416" t="str">
        <f>IFERROR(IF(VLOOKUP(D416,Benchmark_list_included!B:B,1,FALSE)=D416,1,""),"")</f>
        <v/>
      </c>
      <c r="G416" t="str">
        <f>IFERROR(IF(VLOOKUP(D416,Benchmark_list_excluded!B:B,1,FALSE)=D416,1,""),"")</f>
        <v/>
      </c>
    </row>
    <row r="417" spans="1:7" x14ac:dyDescent="0.25">
      <c r="A417">
        <v>90265208</v>
      </c>
      <c r="C417" t="s">
        <v>1802</v>
      </c>
      <c r="D417" t="s">
        <v>1803</v>
      </c>
      <c r="E417">
        <v>0.69499999999999995</v>
      </c>
      <c r="F417" t="str">
        <f>IFERROR(IF(VLOOKUP(D417,Benchmark_list_included!B:B,1,FALSE)=D417,1,""),"")</f>
        <v/>
      </c>
      <c r="G417" t="str">
        <f>IFERROR(IF(VLOOKUP(D417,Benchmark_list_excluded!B:B,1,FALSE)=D417,1,""),"")</f>
        <v/>
      </c>
    </row>
    <row r="418" spans="1:7" x14ac:dyDescent="0.25">
      <c r="A418">
        <v>90265124</v>
      </c>
      <c r="C418" t="s">
        <v>1974</v>
      </c>
      <c r="D418" t="s">
        <v>1975</v>
      </c>
      <c r="E418">
        <v>0.69399999999999995</v>
      </c>
      <c r="F418" t="str">
        <f>IFERROR(IF(VLOOKUP(D418,Benchmark_list_included!B:B,1,FALSE)=D418,1,""),"")</f>
        <v/>
      </c>
      <c r="G418" t="str">
        <f>IFERROR(IF(VLOOKUP(D418,Benchmark_list_excluded!B:B,1,FALSE)=D418,1,""),"")</f>
        <v/>
      </c>
    </row>
    <row r="419" spans="1:7" x14ac:dyDescent="0.25">
      <c r="A419">
        <v>90265160</v>
      </c>
      <c r="C419" t="s">
        <v>1616</v>
      </c>
      <c r="D419" t="s">
        <v>1617</v>
      </c>
      <c r="E419">
        <v>0.69399999999999995</v>
      </c>
      <c r="F419" t="str">
        <f>IFERROR(IF(VLOOKUP(D419,Benchmark_list_included!B:B,1,FALSE)=D419,1,""),"")</f>
        <v/>
      </c>
      <c r="G419" t="str">
        <f>IFERROR(IF(VLOOKUP(D419,Benchmark_list_excluded!B:B,1,FALSE)=D419,1,""),"")</f>
        <v/>
      </c>
    </row>
    <row r="420" spans="1:7" x14ac:dyDescent="0.25">
      <c r="A420">
        <v>90266158</v>
      </c>
      <c r="C420" t="s">
        <v>3028</v>
      </c>
      <c r="D420" t="s">
        <v>3029</v>
      </c>
      <c r="E420">
        <v>0.69399999999999995</v>
      </c>
      <c r="F420" t="str">
        <f>IFERROR(IF(VLOOKUP(D420,Benchmark_list_included!B:B,1,FALSE)=D420,1,""),"")</f>
        <v/>
      </c>
      <c r="G420" t="str">
        <f>IFERROR(IF(VLOOKUP(D420,Benchmark_list_excluded!B:B,1,FALSE)=D420,1,""),"")</f>
        <v/>
      </c>
    </row>
    <row r="421" spans="1:7" x14ac:dyDescent="0.25">
      <c r="A421">
        <v>90264928</v>
      </c>
      <c r="C421" t="s">
        <v>2174</v>
      </c>
      <c r="D421" t="s">
        <v>2175</v>
      </c>
      <c r="E421">
        <v>0.69199999999999995</v>
      </c>
      <c r="F421" t="str">
        <f>IFERROR(IF(VLOOKUP(D421,Benchmark_list_included!B:B,1,FALSE)=D421,1,""),"")</f>
        <v/>
      </c>
      <c r="G421" t="str">
        <f>IFERROR(IF(VLOOKUP(D421,Benchmark_list_excluded!B:B,1,FALSE)=D421,1,""),"")</f>
        <v/>
      </c>
    </row>
    <row r="422" spans="1:7" x14ac:dyDescent="0.25">
      <c r="A422">
        <v>90265098</v>
      </c>
      <c r="C422" t="s">
        <v>865</v>
      </c>
      <c r="D422" t="s">
        <v>866</v>
      </c>
      <c r="E422">
        <v>0.69199999999999995</v>
      </c>
      <c r="F422" t="str">
        <f>IFERROR(IF(VLOOKUP(D422,Benchmark_list_included!B:B,1,FALSE)=D422,1,""),"")</f>
        <v/>
      </c>
      <c r="G422" t="str">
        <f>IFERROR(IF(VLOOKUP(D422,Benchmark_list_excluded!B:B,1,FALSE)=D422,1,""),"")</f>
        <v/>
      </c>
    </row>
    <row r="423" spans="1:7" x14ac:dyDescent="0.25">
      <c r="A423">
        <v>90266206</v>
      </c>
      <c r="C423" t="s">
        <v>3840</v>
      </c>
      <c r="D423" t="s">
        <v>3841</v>
      </c>
      <c r="E423">
        <v>0.69199999999999995</v>
      </c>
      <c r="F423" t="str">
        <f>IFERROR(IF(VLOOKUP(D423,Benchmark_list_included!B:B,1,FALSE)=D423,1,""),"")</f>
        <v/>
      </c>
      <c r="G423" t="str">
        <f>IFERROR(IF(VLOOKUP(D423,Benchmark_list_excluded!B:B,1,FALSE)=D423,1,""),"")</f>
        <v/>
      </c>
    </row>
    <row r="424" spans="1:7" x14ac:dyDescent="0.25">
      <c r="A424">
        <v>90265247</v>
      </c>
      <c r="C424" t="s">
        <v>785</v>
      </c>
      <c r="D424" t="s">
        <v>786</v>
      </c>
      <c r="E424">
        <v>0.69</v>
      </c>
      <c r="F424" t="str">
        <f>IFERROR(IF(VLOOKUP(D424,Benchmark_list_included!B:B,1,FALSE)=D424,1,""),"")</f>
        <v/>
      </c>
      <c r="G424" t="str">
        <f>IFERROR(IF(VLOOKUP(D424,Benchmark_list_excluded!B:B,1,FALSE)=D424,1,""),"")</f>
        <v/>
      </c>
    </row>
    <row r="425" spans="1:7" x14ac:dyDescent="0.25">
      <c r="A425">
        <v>90265730</v>
      </c>
      <c r="C425" t="s">
        <v>1109</v>
      </c>
      <c r="D425" t="s">
        <v>1110</v>
      </c>
      <c r="E425">
        <v>0.69</v>
      </c>
      <c r="F425" t="str">
        <f>IFERROR(IF(VLOOKUP(D425,Benchmark_list_included!B:B,1,FALSE)=D425,1,""),"")</f>
        <v/>
      </c>
      <c r="G425" t="str">
        <f>IFERROR(IF(VLOOKUP(D425,Benchmark_list_excluded!B:B,1,FALSE)=D425,1,""),"")</f>
        <v/>
      </c>
    </row>
    <row r="426" spans="1:7" x14ac:dyDescent="0.25">
      <c r="A426">
        <v>90266224</v>
      </c>
      <c r="C426" t="s">
        <v>4252</v>
      </c>
      <c r="D426" t="s">
        <v>4253</v>
      </c>
      <c r="E426">
        <v>0.69</v>
      </c>
      <c r="F426" t="str">
        <f>IFERROR(IF(VLOOKUP(D426,Benchmark_list_included!B:B,1,FALSE)=D426,1,""),"")</f>
        <v/>
      </c>
      <c r="G426" t="str">
        <f>IFERROR(IF(VLOOKUP(D426,Benchmark_list_excluded!B:B,1,FALSE)=D426,1,""),"")</f>
        <v/>
      </c>
    </row>
    <row r="427" spans="1:7" x14ac:dyDescent="0.25">
      <c r="A427">
        <v>90264787</v>
      </c>
      <c r="C427" t="s">
        <v>749</v>
      </c>
      <c r="D427" t="s">
        <v>750</v>
      </c>
      <c r="E427">
        <v>0.68899999999999995</v>
      </c>
      <c r="F427" t="str">
        <f>IFERROR(IF(VLOOKUP(D427,Benchmark_list_included!B:B,1,FALSE)=D427,1,""),"")</f>
        <v/>
      </c>
      <c r="G427" t="str">
        <f>IFERROR(IF(VLOOKUP(D427,Benchmark_list_excluded!B:B,1,FALSE)=D427,1,""),"")</f>
        <v/>
      </c>
    </row>
    <row r="428" spans="1:7" x14ac:dyDescent="0.25">
      <c r="A428">
        <v>90267202</v>
      </c>
      <c r="C428" t="s">
        <v>1176</v>
      </c>
      <c r="D428" t="s">
        <v>1177</v>
      </c>
      <c r="E428">
        <v>0.68700000000000006</v>
      </c>
      <c r="F428" t="str">
        <f>IFERROR(IF(VLOOKUP(D428,Benchmark_list_included!B:B,1,FALSE)=D428,1,""),"")</f>
        <v/>
      </c>
      <c r="G428" t="str">
        <f>IFERROR(IF(VLOOKUP(D428,Benchmark_list_excluded!B:B,1,FALSE)=D428,1,""),"")</f>
        <v/>
      </c>
    </row>
    <row r="429" spans="1:7" x14ac:dyDescent="0.25">
      <c r="A429">
        <v>90266516</v>
      </c>
      <c r="C429" t="s">
        <v>919</v>
      </c>
      <c r="D429" t="s">
        <v>920</v>
      </c>
      <c r="E429">
        <v>0.68600000000000005</v>
      </c>
      <c r="F429" t="str">
        <f>IFERROR(IF(VLOOKUP(D429,Benchmark_list_included!B:B,1,FALSE)=D429,1,""),"")</f>
        <v/>
      </c>
      <c r="G429" t="str">
        <f>IFERROR(IF(VLOOKUP(D429,Benchmark_list_excluded!B:B,1,FALSE)=D429,1,""),"")</f>
        <v/>
      </c>
    </row>
    <row r="430" spans="1:7" x14ac:dyDescent="0.25">
      <c r="A430">
        <v>90267137</v>
      </c>
      <c r="C430" t="s">
        <v>191</v>
      </c>
      <c r="D430" t="s">
        <v>189</v>
      </c>
      <c r="E430">
        <v>0.68600000000000005</v>
      </c>
      <c r="F430">
        <f>IFERROR(IF(VLOOKUP(D430,Benchmark_list_included!B:B,1,FALSE)=D430,1,""),"")</f>
        <v>1</v>
      </c>
      <c r="G430" t="str">
        <f>IFERROR(IF(VLOOKUP(D430,Benchmark_list_excluded!B:B,1,FALSE)=D430,1,""),"")</f>
        <v/>
      </c>
    </row>
    <row r="431" spans="1:7" x14ac:dyDescent="0.25">
      <c r="A431">
        <v>90267282</v>
      </c>
      <c r="C431" t="s">
        <v>643</v>
      </c>
      <c r="D431" t="s">
        <v>644</v>
      </c>
      <c r="E431">
        <v>0.68600000000000005</v>
      </c>
      <c r="F431" t="str">
        <f>IFERROR(IF(VLOOKUP(D431,Benchmark_list_included!B:B,1,FALSE)=D431,1,""),"")</f>
        <v/>
      </c>
      <c r="G431" t="str">
        <f>IFERROR(IF(VLOOKUP(D431,Benchmark_list_excluded!B:B,1,FALSE)=D431,1,""),"")</f>
        <v/>
      </c>
    </row>
    <row r="432" spans="1:7" x14ac:dyDescent="0.25">
      <c r="A432">
        <v>90266044</v>
      </c>
      <c r="C432" t="s">
        <v>3141</v>
      </c>
      <c r="D432" t="s">
        <v>3142</v>
      </c>
      <c r="E432">
        <v>0.68500000000000005</v>
      </c>
      <c r="F432" t="str">
        <f>IFERROR(IF(VLOOKUP(D432,Benchmark_list_included!B:B,1,FALSE)=D432,1,""),"")</f>
        <v/>
      </c>
      <c r="G432" t="str">
        <f>IFERROR(IF(VLOOKUP(D432,Benchmark_list_excluded!B:B,1,FALSE)=D432,1,""),"")</f>
        <v/>
      </c>
    </row>
    <row r="433" spans="1:7" x14ac:dyDescent="0.25">
      <c r="A433">
        <v>90264699</v>
      </c>
      <c r="C433" t="s">
        <v>787</v>
      </c>
      <c r="D433" t="s">
        <v>788</v>
      </c>
      <c r="E433">
        <v>0.68300000000000005</v>
      </c>
      <c r="F433" t="str">
        <f>IFERROR(IF(VLOOKUP(D433,Benchmark_list_included!B:B,1,FALSE)=D433,1,""),"")</f>
        <v/>
      </c>
      <c r="G433" t="str">
        <f>IFERROR(IF(VLOOKUP(D433,Benchmark_list_excluded!B:B,1,FALSE)=D433,1,""),"")</f>
        <v/>
      </c>
    </row>
    <row r="434" spans="1:7" x14ac:dyDescent="0.25">
      <c r="A434">
        <v>90264958</v>
      </c>
      <c r="C434" t="s">
        <v>685</v>
      </c>
      <c r="D434" t="s">
        <v>686</v>
      </c>
      <c r="E434">
        <v>0.68300000000000005</v>
      </c>
      <c r="F434" t="str">
        <f>IFERROR(IF(VLOOKUP(D434,Benchmark_list_included!B:B,1,FALSE)=D434,1,""),"")</f>
        <v/>
      </c>
      <c r="G434" t="str">
        <f>IFERROR(IF(VLOOKUP(D434,Benchmark_list_excluded!B:B,1,FALSE)=D434,1,""),"")</f>
        <v/>
      </c>
    </row>
    <row r="435" spans="1:7" x14ac:dyDescent="0.25">
      <c r="A435">
        <v>90265100</v>
      </c>
      <c r="C435" t="s">
        <v>2473</v>
      </c>
      <c r="D435" t="s">
        <v>2474</v>
      </c>
      <c r="E435">
        <v>0.68200000000000005</v>
      </c>
      <c r="F435" t="str">
        <f>IFERROR(IF(VLOOKUP(D435,Benchmark_list_included!B:B,1,FALSE)=D435,1,""),"")</f>
        <v/>
      </c>
      <c r="G435" t="str">
        <f>IFERROR(IF(VLOOKUP(D435,Benchmark_list_excluded!B:B,1,FALSE)=D435,1,""),"")</f>
        <v/>
      </c>
    </row>
    <row r="436" spans="1:7" x14ac:dyDescent="0.25">
      <c r="A436">
        <v>90265706</v>
      </c>
      <c r="C436" t="s">
        <v>1509</v>
      </c>
      <c r="D436" t="s">
        <v>1510</v>
      </c>
      <c r="E436">
        <v>0.68200000000000005</v>
      </c>
      <c r="F436" t="str">
        <f>IFERROR(IF(VLOOKUP(D436,Benchmark_list_included!B:B,1,FALSE)=D436,1,""),"")</f>
        <v/>
      </c>
      <c r="G436" t="str">
        <f>IFERROR(IF(VLOOKUP(D436,Benchmark_list_excluded!B:B,1,FALSE)=D436,1,""),"")</f>
        <v/>
      </c>
    </row>
    <row r="437" spans="1:7" x14ac:dyDescent="0.25">
      <c r="A437">
        <v>90266266</v>
      </c>
      <c r="C437" t="s">
        <v>1896</v>
      </c>
      <c r="D437" t="s">
        <v>1897</v>
      </c>
      <c r="E437">
        <v>0.68200000000000005</v>
      </c>
      <c r="F437" t="str">
        <f>IFERROR(IF(VLOOKUP(D437,Benchmark_list_included!B:B,1,FALSE)=D437,1,""),"")</f>
        <v/>
      </c>
      <c r="G437" t="str">
        <f>IFERROR(IF(VLOOKUP(D437,Benchmark_list_excluded!B:B,1,FALSE)=D437,1,""),"")</f>
        <v/>
      </c>
    </row>
    <row r="438" spans="1:7" x14ac:dyDescent="0.25">
      <c r="A438">
        <v>90266392</v>
      </c>
      <c r="C438" t="s">
        <v>1494</v>
      </c>
      <c r="D438" t="s">
        <v>1495</v>
      </c>
      <c r="E438">
        <v>0.68200000000000005</v>
      </c>
      <c r="F438" t="str">
        <f>IFERROR(IF(VLOOKUP(D438,Benchmark_list_included!B:B,1,FALSE)=D438,1,""),"")</f>
        <v/>
      </c>
      <c r="G438" t="str">
        <f>IFERROR(IF(VLOOKUP(D438,Benchmark_list_excluded!B:B,1,FALSE)=D438,1,""),"")</f>
        <v/>
      </c>
    </row>
    <row r="439" spans="1:7" x14ac:dyDescent="0.25">
      <c r="A439">
        <v>90265165</v>
      </c>
      <c r="C439" t="s">
        <v>1190</v>
      </c>
      <c r="D439" t="s">
        <v>1191</v>
      </c>
      <c r="E439">
        <v>0.67900000000000005</v>
      </c>
      <c r="F439" t="str">
        <f>IFERROR(IF(VLOOKUP(D439,Benchmark_list_included!B:B,1,FALSE)=D439,1,""),"")</f>
        <v/>
      </c>
      <c r="G439" t="str">
        <f>IFERROR(IF(VLOOKUP(D439,Benchmark_list_excluded!B:B,1,FALSE)=D439,1,""),"")</f>
        <v/>
      </c>
    </row>
    <row r="440" spans="1:7" x14ac:dyDescent="0.25">
      <c r="A440">
        <v>90266293</v>
      </c>
      <c r="C440" t="s">
        <v>651</v>
      </c>
      <c r="D440" t="s">
        <v>652</v>
      </c>
      <c r="E440">
        <v>0.67900000000000005</v>
      </c>
      <c r="F440" t="str">
        <f>IFERROR(IF(VLOOKUP(D440,Benchmark_list_included!B:B,1,FALSE)=D440,1,""),"")</f>
        <v/>
      </c>
      <c r="G440" t="str">
        <f>IFERROR(IF(VLOOKUP(D440,Benchmark_list_excluded!B:B,1,FALSE)=D440,1,""),"")</f>
        <v/>
      </c>
    </row>
    <row r="441" spans="1:7" x14ac:dyDescent="0.25">
      <c r="A441">
        <v>90265092</v>
      </c>
      <c r="C441" t="s">
        <v>3078</v>
      </c>
      <c r="D441" t="s">
        <v>3079</v>
      </c>
      <c r="E441">
        <v>0.67800000000000005</v>
      </c>
      <c r="F441" t="str">
        <f>IFERROR(IF(VLOOKUP(D441,Benchmark_list_included!B:B,1,FALSE)=D441,1,""),"")</f>
        <v/>
      </c>
      <c r="G441" t="str">
        <f>IFERROR(IF(VLOOKUP(D441,Benchmark_list_excluded!B:B,1,FALSE)=D441,1,""),"")</f>
        <v/>
      </c>
    </row>
    <row r="442" spans="1:7" x14ac:dyDescent="0.25">
      <c r="A442">
        <v>90265538</v>
      </c>
      <c r="C442" t="s">
        <v>4030</v>
      </c>
      <c r="D442" t="s">
        <v>4031</v>
      </c>
      <c r="E442">
        <v>0.67800000000000005</v>
      </c>
      <c r="F442" t="str">
        <f>IFERROR(IF(VLOOKUP(D442,Benchmark_list_included!B:B,1,FALSE)=D442,1,""),"")</f>
        <v/>
      </c>
      <c r="G442" t="str">
        <f>IFERROR(IF(VLOOKUP(D442,Benchmark_list_excluded!B:B,1,FALSE)=D442,1,""),"")</f>
        <v/>
      </c>
    </row>
    <row r="443" spans="1:7" x14ac:dyDescent="0.25">
      <c r="A443">
        <v>90266288</v>
      </c>
      <c r="C443" t="s">
        <v>2185</v>
      </c>
      <c r="D443" t="s">
        <v>2186</v>
      </c>
      <c r="E443">
        <v>0.67800000000000005</v>
      </c>
      <c r="F443" t="str">
        <f>IFERROR(IF(VLOOKUP(D443,Benchmark_list_included!B:B,1,FALSE)=D443,1,""),"")</f>
        <v/>
      </c>
      <c r="G443" t="str">
        <f>IFERROR(IF(VLOOKUP(D443,Benchmark_list_excluded!B:B,1,FALSE)=D443,1,""),"")</f>
        <v/>
      </c>
    </row>
    <row r="444" spans="1:7" x14ac:dyDescent="0.25">
      <c r="A444">
        <v>90266592</v>
      </c>
      <c r="C444" t="s">
        <v>2152</v>
      </c>
      <c r="D444" t="s">
        <v>2153</v>
      </c>
      <c r="E444">
        <v>0.67800000000000005</v>
      </c>
      <c r="F444" t="str">
        <f>IFERROR(IF(VLOOKUP(D444,Benchmark_list_included!B:B,1,FALSE)=D444,1,""),"")</f>
        <v/>
      </c>
      <c r="G444" t="str">
        <f>IFERROR(IF(VLOOKUP(D444,Benchmark_list_excluded!B:B,1,FALSE)=D444,1,""),"")</f>
        <v/>
      </c>
    </row>
    <row r="445" spans="1:7" x14ac:dyDescent="0.25">
      <c r="A445">
        <v>90266059</v>
      </c>
      <c r="C445" t="s">
        <v>2389</v>
      </c>
      <c r="D445" t="s">
        <v>2390</v>
      </c>
      <c r="E445">
        <v>0.67700000000000005</v>
      </c>
      <c r="F445" t="str">
        <f>IFERROR(IF(VLOOKUP(D445,Benchmark_list_included!B:B,1,FALSE)=D445,1,""),"")</f>
        <v/>
      </c>
      <c r="G445" t="str">
        <f>IFERROR(IF(VLOOKUP(D445,Benchmark_list_excluded!B:B,1,FALSE)=D445,1,""),"")</f>
        <v/>
      </c>
    </row>
    <row r="446" spans="1:7" x14ac:dyDescent="0.25">
      <c r="A446">
        <v>90264707</v>
      </c>
      <c r="C446" t="s">
        <v>1660</v>
      </c>
      <c r="D446" t="s">
        <v>1661</v>
      </c>
      <c r="E446">
        <v>0.67600000000000005</v>
      </c>
      <c r="F446" t="str">
        <f>IFERROR(IF(VLOOKUP(D446,Benchmark_list_included!B:B,1,FALSE)=D446,1,""),"")</f>
        <v/>
      </c>
      <c r="G446" t="str">
        <f>IFERROR(IF(VLOOKUP(D446,Benchmark_list_excluded!B:B,1,FALSE)=D446,1,""),"")</f>
        <v/>
      </c>
    </row>
    <row r="447" spans="1:7" x14ac:dyDescent="0.25">
      <c r="A447">
        <v>90266623</v>
      </c>
      <c r="C447" t="s">
        <v>2577</v>
      </c>
      <c r="D447" t="s">
        <v>2578</v>
      </c>
      <c r="E447">
        <v>0.67600000000000005</v>
      </c>
      <c r="F447" t="str">
        <f>IFERROR(IF(VLOOKUP(D447,Benchmark_list_included!B:B,1,FALSE)=D447,1,""),"")</f>
        <v/>
      </c>
      <c r="G447" t="str">
        <f>IFERROR(IF(VLOOKUP(D447,Benchmark_list_excluded!B:B,1,FALSE)=D447,1,""),"")</f>
        <v/>
      </c>
    </row>
    <row r="448" spans="1:7" x14ac:dyDescent="0.25">
      <c r="A448">
        <v>90266681</v>
      </c>
      <c r="C448" t="s">
        <v>1321</v>
      </c>
      <c r="D448" t="s">
        <v>1322</v>
      </c>
      <c r="E448">
        <v>0.67600000000000005</v>
      </c>
      <c r="F448" t="str">
        <f>IFERROR(IF(VLOOKUP(D448,Benchmark_list_included!B:B,1,FALSE)=D448,1,""),"")</f>
        <v/>
      </c>
      <c r="G448" t="str">
        <f>IFERROR(IF(VLOOKUP(D448,Benchmark_list_excluded!B:B,1,FALSE)=D448,1,""),"")</f>
        <v/>
      </c>
    </row>
    <row r="449" spans="1:7" x14ac:dyDescent="0.25">
      <c r="A449">
        <v>90264710</v>
      </c>
      <c r="C449" t="s">
        <v>2495</v>
      </c>
      <c r="D449" t="s">
        <v>2496</v>
      </c>
      <c r="E449">
        <v>0.67500000000000004</v>
      </c>
      <c r="F449" t="str">
        <f>IFERROR(IF(VLOOKUP(D449,Benchmark_list_included!B:B,1,FALSE)=D449,1,""),"")</f>
        <v/>
      </c>
      <c r="G449" t="str">
        <f>IFERROR(IF(VLOOKUP(D449,Benchmark_list_excluded!B:B,1,FALSE)=D449,1,""),"")</f>
        <v/>
      </c>
    </row>
    <row r="450" spans="1:7" x14ac:dyDescent="0.25">
      <c r="A450">
        <v>90265089</v>
      </c>
      <c r="C450" t="s">
        <v>3094</v>
      </c>
      <c r="D450" t="s">
        <v>3095</v>
      </c>
      <c r="E450">
        <v>0.67500000000000004</v>
      </c>
      <c r="F450" t="str">
        <f>IFERROR(IF(VLOOKUP(D450,Benchmark_list_included!B:B,1,FALSE)=D450,1,""),"")</f>
        <v/>
      </c>
      <c r="G450" t="str">
        <f>IFERROR(IF(VLOOKUP(D450,Benchmark_list_excluded!B:B,1,FALSE)=D450,1,""),"")</f>
        <v/>
      </c>
    </row>
    <row r="451" spans="1:7" x14ac:dyDescent="0.25">
      <c r="A451">
        <v>90266146</v>
      </c>
      <c r="C451" t="s">
        <v>533</v>
      </c>
      <c r="D451" t="s">
        <v>532</v>
      </c>
      <c r="E451">
        <v>0.67300000000000004</v>
      </c>
      <c r="F451" t="str">
        <f>IFERROR(IF(VLOOKUP(D451,Benchmark_list_included!B:B,1,FALSE)=D451,1,""),"")</f>
        <v/>
      </c>
      <c r="G451">
        <f>IFERROR(IF(VLOOKUP(D451,Benchmark_list_excluded!B:B,1,FALSE)=D451,1,""),"")</f>
        <v>1</v>
      </c>
    </row>
    <row r="452" spans="1:7" x14ac:dyDescent="0.25">
      <c r="A452">
        <v>90265003</v>
      </c>
      <c r="C452" t="s">
        <v>1546</v>
      </c>
      <c r="D452" t="s">
        <v>1547</v>
      </c>
      <c r="E452">
        <v>0.67200000000000004</v>
      </c>
      <c r="F452" t="str">
        <f>IFERROR(IF(VLOOKUP(D452,Benchmark_list_included!B:B,1,FALSE)=D452,1,""),"")</f>
        <v/>
      </c>
      <c r="G452" t="str">
        <f>IFERROR(IF(VLOOKUP(D452,Benchmark_list_excluded!B:B,1,FALSE)=D452,1,""),"")</f>
        <v/>
      </c>
    </row>
    <row r="453" spans="1:7" x14ac:dyDescent="0.25">
      <c r="A453">
        <v>90265539</v>
      </c>
      <c r="C453" t="s">
        <v>1192</v>
      </c>
      <c r="D453" t="s">
        <v>1193</v>
      </c>
      <c r="E453">
        <v>0.67100000000000004</v>
      </c>
      <c r="F453" t="str">
        <f>IFERROR(IF(VLOOKUP(D453,Benchmark_list_included!B:B,1,FALSE)=D453,1,""),"")</f>
        <v/>
      </c>
      <c r="G453" t="str">
        <f>IFERROR(IF(VLOOKUP(D453,Benchmark_list_excluded!B:B,1,FALSE)=D453,1,""),"")</f>
        <v/>
      </c>
    </row>
    <row r="454" spans="1:7" x14ac:dyDescent="0.25">
      <c r="A454">
        <v>90266586</v>
      </c>
      <c r="C454" t="s">
        <v>1622</v>
      </c>
      <c r="D454" t="s">
        <v>1623</v>
      </c>
      <c r="E454">
        <v>0.67100000000000004</v>
      </c>
      <c r="F454" t="str">
        <f>IFERROR(IF(VLOOKUP(D454,Benchmark_list_included!B:B,1,FALSE)=D454,1,""),"")</f>
        <v/>
      </c>
      <c r="G454" t="str">
        <f>IFERROR(IF(VLOOKUP(D454,Benchmark_list_excluded!B:B,1,FALSE)=D454,1,""),"")</f>
        <v/>
      </c>
    </row>
    <row r="455" spans="1:7" x14ac:dyDescent="0.25">
      <c r="A455">
        <v>90265105</v>
      </c>
      <c r="C455" t="s">
        <v>2270</v>
      </c>
      <c r="D455" t="s">
        <v>2271</v>
      </c>
      <c r="E455">
        <v>0.66900000000000004</v>
      </c>
      <c r="F455" t="str">
        <f>IFERROR(IF(VLOOKUP(D455,Benchmark_list_included!B:B,1,FALSE)=D455,1,""),"")</f>
        <v/>
      </c>
      <c r="G455" t="str">
        <f>IFERROR(IF(VLOOKUP(D455,Benchmark_list_excluded!B:B,1,FALSE)=D455,1,""),"")</f>
        <v/>
      </c>
    </row>
    <row r="456" spans="1:7" x14ac:dyDescent="0.25">
      <c r="A456">
        <v>90265503</v>
      </c>
      <c r="C456" t="s">
        <v>1548</v>
      </c>
      <c r="D456" t="s">
        <v>1549</v>
      </c>
      <c r="E456">
        <v>0.66900000000000004</v>
      </c>
      <c r="F456" t="str">
        <f>IFERROR(IF(VLOOKUP(D456,Benchmark_list_included!B:B,1,FALSE)=D456,1,""),"")</f>
        <v/>
      </c>
      <c r="G456" t="str">
        <f>IFERROR(IF(VLOOKUP(D456,Benchmark_list_excluded!B:B,1,FALSE)=D456,1,""),"")</f>
        <v/>
      </c>
    </row>
    <row r="457" spans="1:7" x14ac:dyDescent="0.25">
      <c r="A457">
        <v>90266777</v>
      </c>
      <c r="C457" t="s">
        <v>3205</v>
      </c>
      <c r="D457" t="s">
        <v>3206</v>
      </c>
      <c r="E457">
        <v>0.66900000000000004</v>
      </c>
      <c r="F457" t="str">
        <f>IFERROR(IF(VLOOKUP(D457,Benchmark_list_included!B:B,1,FALSE)=D457,1,""),"")</f>
        <v/>
      </c>
      <c r="G457" t="str">
        <f>IFERROR(IF(VLOOKUP(D457,Benchmark_list_excluded!B:B,1,FALSE)=D457,1,""),"")</f>
        <v/>
      </c>
    </row>
    <row r="458" spans="1:7" x14ac:dyDescent="0.25">
      <c r="A458">
        <v>90265296</v>
      </c>
      <c r="C458" t="s">
        <v>921</v>
      </c>
      <c r="D458" t="s">
        <v>922</v>
      </c>
      <c r="E458">
        <v>0.66800000000000004</v>
      </c>
      <c r="F458" t="str">
        <f>IFERROR(IF(VLOOKUP(D458,Benchmark_list_included!B:B,1,FALSE)=D458,1,""),"")</f>
        <v/>
      </c>
      <c r="G458" t="str">
        <f>IFERROR(IF(VLOOKUP(D458,Benchmark_list_excluded!B:B,1,FALSE)=D458,1,""),"")</f>
        <v/>
      </c>
    </row>
    <row r="459" spans="1:7" x14ac:dyDescent="0.25">
      <c r="A459">
        <v>90267083</v>
      </c>
      <c r="C459" t="s">
        <v>945</v>
      </c>
      <c r="D459" t="s">
        <v>946</v>
      </c>
      <c r="E459">
        <v>0.66600000000000004</v>
      </c>
      <c r="F459" t="str">
        <f>IFERROR(IF(VLOOKUP(D459,Benchmark_list_included!B:B,1,FALSE)=D459,1,""),"")</f>
        <v/>
      </c>
      <c r="G459" t="str">
        <f>IFERROR(IF(VLOOKUP(D459,Benchmark_list_excluded!B:B,1,FALSE)=D459,1,""),"")</f>
        <v/>
      </c>
    </row>
    <row r="460" spans="1:7" x14ac:dyDescent="0.25">
      <c r="A460">
        <v>90265870</v>
      </c>
      <c r="C460" t="s">
        <v>1923</v>
      </c>
      <c r="D460" t="s">
        <v>1924</v>
      </c>
      <c r="E460">
        <v>0.66500000000000004</v>
      </c>
      <c r="F460" t="str">
        <f>IFERROR(IF(VLOOKUP(D460,Benchmark_list_included!B:B,1,FALSE)=D460,1,""),"")</f>
        <v/>
      </c>
      <c r="G460" t="str">
        <f>IFERROR(IF(VLOOKUP(D460,Benchmark_list_excluded!B:B,1,FALSE)=D460,1,""),"")</f>
        <v/>
      </c>
    </row>
    <row r="461" spans="1:7" x14ac:dyDescent="0.25">
      <c r="A461">
        <v>90266457</v>
      </c>
      <c r="C461" t="s">
        <v>971</v>
      </c>
      <c r="D461" t="s">
        <v>972</v>
      </c>
      <c r="E461">
        <v>0.66500000000000004</v>
      </c>
      <c r="F461" t="str">
        <f>IFERROR(IF(VLOOKUP(D461,Benchmark_list_included!B:B,1,FALSE)=D461,1,""),"")</f>
        <v/>
      </c>
      <c r="G461" t="str">
        <f>IFERROR(IF(VLOOKUP(D461,Benchmark_list_excluded!B:B,1,FALSE)=D461,1,""),"")</f>
        <v/>
      </c>
    </row>
    <row r="462" spans="1:7" x14ac:dyDescent="0.25">
      <c r="A462">
        <v>90266824</v>
      </c>
      <c r="C462" t="s">
        <v>4398</v>
      </c>
      <c r="D462" t="s">
        <v>4399</v>
      </c>
      <c r="E462">
        <v>0.66500000000000004</v>
      </c>
      <c r="F462" t="str">
        <f>IFERROR(IF(VLOOKUP(D462,Benchmark_list_included!B:B,1,FALSE)=D462,1,""),"")</f>
        <v/>
      </c>
      <c r="G462" t="str">
        <f>IFERROR(IF(VLOOKUP(D462,Benchmark_list_excluded!B:B,1,FALSE)=D462,1,""),"")</f>
        <v/>
      </c>
    </row>
    <row r="463" spans="1:7" x14ac:dyDescent="0.25">
      <c r="A463">
        <v>90267191</v>
      </c>
      <c r="C463" t="s">
        <v>1057</v>
      </c>
      <c r="D463" t="s">
        <v>1058</v>
      </c>
      <c r="E463">
        <v>0.66500000000000004</v>
      </c>
      <c r="F463" t="str">
        <f>IFERROR(IF(VLOOKUP(D463,Benchmark_list_included!B:B,1,FALSE)=D463,1,""),"")</f>
        <v/>
      </c>
      <c r="G463" t="str">
        <f>IFERROR(IF(VLOOKUP(D463,Benchmark_list_excluded!B:B,1,FALSE)=D463,1,""),"")</f>
        <v/>
      </c>
    </row>
    <row r="464" spans="1:7" x14ac:dyDescent="0.25">
      <c r="A464">
        <v>90265709</v>
      </c>
      <c r="C464" t="s">
        <v>1733</v>
      </c>
      <c r="D464" t="s">
        <v>1734</v>
      </c>
      <c r="E464">
        <v>0.66400000000000003</v>
      </c>
      <c r="F464" t="str">
        <f>IFERROR(IF(VLOOKUP(D464,Benchmark_list_included!B:B,1,FALSE)=D464,1,""),"")</f>
        <v/>
      </c>
      <c r="G464" t="str">
        <f>IFERROR(IF(VLOOKUP(D464,Benchmark_list_excluded!B:B,1,FALSE)=D464,1,""),"")</f>
        <v/>
      </c>
    </row>
    <row r="465" spans="1:7" x14ac:dyDescent="0.25">
      <c r="A465">
        <v>90265227</v>
      </c>
      <c r="C465" t="s">
        <v>1329</v>
      </c>
      <c r="D465" t="s">
        <v>1330</v>
      </c>
      <c r="E465">
        <v>0.66200000000000003</v>
      </c>
      <c r="F465" t="str">
        <f>IFERROR(IF(VLOOKUP(D465,Benchmark_list_included!B:B,1,FALSE)=D465,1,""),"")</f>
        <v/>
      </c>
      <c r="G465" t="str">
        <f>IFERROR(IF(VLOOKUP(D465,Benchmark_list_excluded!B:B,1,FALSE)=D465,1,""),"")</f>
        <v/>
      </c>
    </row>
    <row r="466" spans="1:7" x14ac:dyDescent="0.25">
      <c r="A466">
        <v>90266083</v>
      </c>
      <c r="C466" t="s">
        <v>1468</v>
      </c>
      <c r="D466" t="s">
        <v>1469</v>
      </c>
      <c r="E466">
        <v>0.66200000000000003</v>
      </c>
      <c r="F466" t="str">
        <f>IFERROR(IF(VLOOKUP(D466,Benchmark_list_included!B:B,1,FALSE)=D466,1,""),"")</f>
        <v/>
      </c>
      <c r="G466" t="str">
        <f>IFERROR(IF(VLOOKUP(D466,Benchmark_list_excluded!B:B,1,FALSE)=D466,1,""),"")</f>
        <v/>
      </c>
    </row>
    <row r="467" spans="1:7" x14ac:dyDescent="0.25">
      <c r="A467">
        <v>90266404</v>
      </c>
      <c r="C467" t="s">
        <v>905</v>
      </c>
      <c r="D467" t="s">
        <v>906</v>
      </c>
      <c r="E467">
        <v>0.66200000000000003</v>
      </c>
      <c r="F467" t="str">
        <f>IFERROR(IF(VLOOKUP(D467,Benchmark_list_included!B:B,1,FALSE)=D467,1,""),"")</f>
        <v/>
      </c>
      <c r="G467" t="str">
        <f>IFERROR(IF(VLOOKUP(D467,Benchmark_list_excluded!B:B,1,FALSE)=D467,1,""),"")</f>
        <v/>
      </c>
    </row>
    <row r="468" spans="1:7" x14ac:dyDescent="0.25">
      <c r="A468">
        <v>90266958</v>
      </c>
      <c r="C468" t="s">
        <v>955</v>
      </c>
      <c r="D468" t="s">
        <v>956</v>
      </c>
      <c r="E468">
        <v>0.66200000000000003</v>
      </c>
      <c r="F468" t="str">
        <f>IFERROR(IF(VLOOKUP(D468,Benchmark_list_included!B:B,1,FALSE)=D468,1,""),"")</f>
        <v/>
      </c>
      <c r="G468" t="str">
        <f>IFERROR(IF(VLOOKUP(D468,Benchmark_list_excluded!B:B,1,FALSE)=D468,1,""),"")</f>
        <v/>
      </c>
    </row>
    <row r="469" spans="1:7" x14ac:dyDescent="0.25">
      <c r="A469">
        <v>90265844</v>
      </c>
      <c r="C469" t="s">
        <v>1210</v>
      </c>
      <c r="D469" t="s">
        <v>1211</v>
      </c>
      <c r="E469">
        <v>0.66100000000000003</v>
      </c>
      <c r="F469" t="str">
        <f>IFERROR(IF(VLOOKUP(D469,Benchmark_list_included!B:B,1,FALSE)=D469,1,""),"")</f>
        <v/>
      </c>
      <c r="G469" t="str">
        <f>IFERROR(IF(VLOOKUP(D469,Benchmark_list_excluded!B:B,1,FALSE)=D469,1,""),"")</f>
        <v/>
      </c>
    </row>
    <row r="470" spans="1:7" x14ac:dyDescent="0.25">
      <c r="A470">
        <v>90266523</v>
      </c>
      <c r="C470" t="s">
        <v>1323</v>
      </c>
      <c r="D470" t="s">
        <v>1324</v>
      </c>
      <c r="E470">
        <v>0.66</v>
      </c>
      <c r="F470" t="str">
        <f>IFERROR(IF(VLOOKUP(D470,Benchmark_list_included!B:B,1,FALSE)=D470,1,""),"")</f>
        <v/>
      </c>
      <c r="G470" t="str">
        <f>IFERROR(IF(VLOOKUP(D470,Benchmark_list_excluded!B:B,1,FALSE)=D470,1,""),"")</f>
        <v/>
      </c>
    </row>
    <row r="471" spans="1:7" x14ac:dyDescent="0.25">
      <c r="A471">
        <v>90266687</v>
      </c>
      <c r="C471" t="s">
        <v>2523</v>
      </c>
      <c r="D471" t="s">
        <v>2524</v>
      </c>
      <c r="E471">
        <v>0.66</v>
      </c>
      <c r="F471" t="str">
        <f>IFERROR(IF(VLOOKUP(D471,Benchmark_list_included!B:B,1,FALSE)=D471,1,""),"")</f>
        <v/>
      </c>
      <c r="G471" t="str">
        <f>IFERROR(IF(VLOOKUP(D471,Benchmark_list_excluded!B:B,1,FALSE)=D471,1,""),"")</f>
        <v/>
      </c>
    </row>
    <row r="472" spans="1:7" x14ac:dyDescent="0.25">
      <c r="A472">
        <v>90267077</v>
      </c>
      <c r="C472" t="s">
        <v>1123</v>
      </c>
      <c r="D472" t="s">
        <v>1124</v>
      </c>
      <c r="E472">
        <v>0.66</v>
      </c>
      <c r="F472" t="str">
        <f>IFERROR(IF(VLOOKUP(D472,Benchmark_list_included!B:B,1,FALSE)=D472,1,""),"")</f>
        <v/>
      </c>
      <c r="G472" t="str">
        <f>IFERROR(IF(VLOOKUP(D472,Benchmark_list_excluded!B:B,1,FALSE)=D472,1,""),"")</f>
        <v/>
      </c>
    </row>
    <row r="473" spans="1:7" x14ac:dyDescent="0.25">
      <c r="A473">
        <v>90266847</v>
      </c>
      <c r="C473" t="s">
        <v>4337</v>
      </c>
      <c r="D473" t="s">
        <v>4338</v>
      </c>
      <c r="E473">
        <v>0.65900000000000003</v>
      </c>
      <c r="F473" t="str">
        <f>IFERROR(IF(VLOOKUP(D473,Benchmark_list_included!B:B,1,FALSE)=D473,1,""),"")</f>
        <v/>
      </c>
      <c r="G473" t="str">
        <f>IFERROR(IF(VLOOKUP(D473,Benchmark_list_excluded!B:B,1,FALSE)=D473,1,""),"")</f>
        <v/>
      </c>
    </row>
    <row r="474" spans="1:7" x14ac:dyDescent="0.25">
      <c r="A474">
        <v>90264870</v>
      </c>
      <c r="C474" t="s">
        <v>2427</v>
      </c>
      <c r="D474" t="s">
        <v>2428</v>
      </c>
      <c r="E474">
        <v>0.65700000000000003</v>
      </c>
      <c r="F474" t="str">
        <f>IFERROR(IF(VLOOKUP(D474,Benchmark_list_included!B:B,1,FALSE)=D474,1,""),"")</f>
        <v/>
      </c>
      <c r="G474" t="str">
        <f>IFERROR(IF(VLOOKUP(D474,Benchmark_list_excluded!B:B,1,FALSE)=D474,1,""),"")</f>
        <v/>
      </c>
    </row>
    <row r="475" spans="1:7" x14ac:dyDescent="0.25">
      <c r="A475">
        <v>90265703</v>
      </c>
      <c r="C475" t="s">
        <v>1273</v>
      </c>
      <c r="D475" t="s">
        <v>1274</v>
      </c>
      <c r="E475">
        <v>0.65700000000000003</v>
      </c>
      <c r="F475" t="str">
        <f>IFERROR(IF(VLOOKUP(D475,Benchmark_list_included!B:B,1,FALSE)=D475,1,""),"")</f>
        <v/>
      </c>
      <c r="G475" t="str">
        <f>IFERROR(IF(VLOOKUP(D475,Benchmark_list_excluded!B:B,1,FALSE)=D475,1,""),"")</f>
        <v/>
      </c>
    </row>
    <row r="476" spans="1:7" x14ac:dyDescent="0.25">
      <c r="A476">
        <v>90266329</v>
      </c>
      <c r="C476" t="s">
        <v>1053</v>
      </c>
      <c r="D476" t="s">
        <v>1054</v>
      </c>
      <c r="E476">
        <v>0.65700000000000003</v>
      </c>
      <c r="F476" t="str">
        <f>IFERROR(IF(VLOOKUP(D476,Benchmark_list_included!B:B,1,FALSE)=D476,1,""),"")</f>
        <v/>
      </c>
      <c r="G476" t="str">
        <f>IFERROR(IF(VLOOKUP(D476,Benchmark_list_excluded!B:B,1,FALSE)=D476,1,""),"")</f>
        <v/>
      </c>
    </row>
    <row r="477" spans="1:7" x14ac:dyDescent="0.25">
      <c r="A477">
        <v>90266828</v>
      </c>
      <c r="C477" t="s">
        <v>1434</v>
      </c>
      <c r="D477" t="s">
        <v>1435</v>
      </c>
      <c r="E477">
        <v>0.65700000000000003</v>
      </c>
      <c r="F477" t="str">
        <f>IFERROR(IF(VLOOKUP(D477,Benchmark_list_included!B:B,1,FALSE)=D477,1,""),"")</f>
        <v/>
      </c>
      <c r="G477" t="str">
        <f>IFERROR(IF(VLOOKUP(D477,Benchmark_list_excluded!B:B,1,FALSE)=D477,1,""),"")</f>
        <v/>
      </c>
    </row>
    <row r="478" spans="1:7" x14ac:dyDescent="0.25">
      <c r="A478">
        <v>90264772</v>
      </c>
      <c r="C478" t="s">
        <v>863</v>
      </c>
      <c r="D478" t="s">
        <v>864</v>
      </c>
      <c r="E478">
        <v>0.65600000000000003</v>
      </c>
      <c r="F478" t="str">
        <f>IFERROR(IF(VLOOKUP(D478,Benchmark_list_included!B:B,1,FALSE)=D478,1,""),"")</f>
        <v/>
      </c>
      <c r="G478" t="str">
        <f>IFERROR(IF(VLOOKUP(D478,Benchmark_list_excluded!B:B,1,FALSE)=D478,1,""),"")</f>
        <v/>
      </c>
    </row>
    <row r="479" spans="1:7" x14ac:dyDescent="0.25">
      <c r="A479">
        <v>90265387</v>
      </c>
      <c r="C479" t="s">
        <v>4082</v>
      </c>
      <c r="D479" t="s">
        <v>4083</v>
      </c>
      <c r="E479">
        <v>0.65600000000000003</v>
      </c>
      <c r="F479" t="str">
        <f>IFERROR(IF(VLOOKUP(D479,Benchmark_list_included!B:B,1,FALSE)=D479,1,""),"")</f>
        <v/>
      </c>
      <c r="G479" t="str">
        <f>IFERROR(IF(VLOOKUP(D479,Benchmark_list_excluded!B:B,1,FALSE)=D479,1,""),"")</f>
        <v/>
      </c>
    </row>
    <row r="480" spans="1:7" x14ac:dyDescent="0.25">
      <c r="A480">
        <v>90265478</v>
      </c>
      <c r="C480" t="s">
        <v>4144</v>
      </c>
      <c r="D480" t="s">
        <v>4145</v>
      </c>
      <c r="E480">
        <v>0.65600000000000003</v>
      </c>
      <c r="F480" t="str">
        <f>IFERROR(IF(VLOOKUP(D480,Benchmark_list_included!B:B,1,FALSE)=D480,1,""),"")</f>
        <v/>
      </c>
      <c r="G480" t="str">
        <f>IFERROR(IF(VLOOKUP(D480,Benchmark_list_excluded!B:B,1,FALSE)=D480,1,""),"")</f>
        <v/>
      </c>
    </row>
    <row r="481" spans="1:7" x14ac:dyDescent="0.25">
      <c r="A481">
        <v>90267312</v>
      </c>
      <c r="C481" t="s">
        <v>216</v>
      </c>
      <c r="D481" t="s">
        <v>214</v>
      </c>
      <c r="E481">
        <v>0.65500000000000003</v>
      </c>
      <c r="F481">
        <f>IFERROR(IF(VLOOKUP(D481,Benchmark_list_included!B:B,1,FALSE)=D481,1,""),"")</f>
        <v>1</v>
      </c>
      <c r="G481" t="str">
        <f>IFERROR(IF(VLOOKUP(D481,Benchmark_list_excluded!B:B,1,FALSE)=D481,1,""),"")</f>
        <v/>
      </c>
    </row>
    <row r="482" spans="1:7" x14ac:dyDescent="0.25">
      <c r="A482">
        <v>90265985</v>
      </c>
      <c r="C482" t="s">
        <v>1927</v>
      </c>
      <c r="D482" t="s">
        <v>1928</v>
      </c>
      <c r="E482">
        <v>0.65400000000000003</v>
      </c>
      <c r="F482" t="str">
        <f>IFERROR(IF(VLOOKUP(D482,Benchmark_list_included!B:B,1,FALSE)=D482,1,""),"")</f>
        <v/>
      </c>
      <c r="G482" t="str">
        <f>IFERROR(IF(VLOOKUP(D482,Benchmark_list_excluded!B:B,1,FALSE)=D482,1,""),"")</f>
        <v/>
      </c>
    </row>
    <row r="483" spans="1:7" x14ac:dyDescent="0.25">
      <c r="A483">
        <v>90266138</v>
      </c>
      <c r="C483" t="s">
        <v>629</v>
      </c>
      <c r="D483" t="s">
        <v>630</v>
      </c>
      <c r="E483">
        <v>0.65400000000000003</v>
      </c>
      <c r="F483" t="str">
        <f>IFERROR(IF(VLOOKUP(D483,Benchmark_list_included!B:B,1,FALSE)=D483,1,""),"")</f>
        <v/>
      </c>
      <c r="G483" t="str">
        <f>IFERROR(IF(VLOOKUP(D483,Benchmark_list_excluded!B:B,1,FALSE)=D483,1,""),"")</f>
        <v/>
      </c>
    </row>
    <row r="484" spans="1:7" x14ac:dyDescent="0.25">
      <c r="A484">
        <v>90265631</v>
      </c>
      <c r="C484" t="s">
        <v>3753</v>
      </c>
      <c r="D484" t="s">
        <v>3754</v>
      </c>
      <c r="E484">
        <v>0.65300000000000002</v>
      </c>
      <c r="F484" t="str">
        <f>IFERROR(IF(VLOOKUP(D484,Benchmark_list_included!B:B,1,FALSE)=D484,1,""),"")</f>
        <v/>
      </c>
      <c r="G484" t="str">
        <f>IFERROR(IF(VLOOKUP(D484,Benchmark_list_excluded!B:B,1,FALSE)=D484,1,""),"")</f>
        <v/>
      </c>
    </row>
    <row r="485" spans="1:7" x14ac:dyDescent="0.25">
      <c r="A485">
        <v>90265808</v>
      </c>
      <c r="C485" t="s">
        <v>1250</v>
      </c>
      <c r="D485" t="s">
        <v>1251</v>
      </c>
      <c r="E485">
        <v>0.65300000000000002</v>
      </c>
      <c r="F485" t="str">
        <f>IFERROR(IF(VLOOKUP(D485,Benchmark_list_included!B:B,1,FALSE)=D485,1,""),"")</f>
        <v/>
      </c>
      <c r="G485" t="str">
        <f>IFERROR(IF(VLOOKUP(D485,Benchmark_list_excluded!B:B,1,FALSE)=D485,1,""),"")</f>
        <v/>
      </c>
    </row>
    <row r="486" spans="1:7" x14ac:dyDescent="0.25">
      <c r="A486">
        <v>90266840</v>
      </c>
      <c r="C486" t="s">
        <v>2693</v>
      </c>
      <c r="D486" t="s">
        <v>2694</v>
      </c>
      <c r="E486">
        <v>0.65300000000000002</v>
      </c>
      <c r="F486" t="str">
        <f>IFERROR(IF(VLOOKUP(D486,Benchmark_list_included!B:B,1,FALSE)=D486,1,""),"")</f>
        <v/>
      </c>
      <c r="G486" t="str">
        <f>IFERROR(IF(VLOOKUP(D486,Benchmark_list_excluded!B:B,1,FALSE)=D486,1,""),"")</f>
        <v/>
      </c>
    </row>
    <row r="487" spans="1:7" x14ac:dyDescent="0.25">
      <c r="A487">
        <v>90266990</v>
      </c>
      <c r="C487" t="s">
        <v>983</v>
      </c>
      <c r="D487" t="s">
        <v>1266</v>
      </c>
      <c r="E487">
        <v>0.65200000000000002</v>
      </c>
      <c r="F487" t="str">
        <f>IFERROR(IF(VLOOKUP(D487,Benchmark_list_included!B:B,1,FALSE)=D487,1,""),"")</f>
        <v/>
      </c>
      <c r="G487" t="str">
        <f>IFERROR(IF(VLOOKUP(D487,Benchmark_list_excluded!B:B,1,FALSE)=D487,1,""),"")</f>
        <v/>
      </c>
    </row>
    <row r="488" spans="1:7" x14ac:dyDescent="0.25">
      <c r="A488">
        <v>90267213</v>
      </c>
      <c r="C488" t="s">
        <v>711</v>
      </c>
      <c r="D488" t="s">
        <v>712</v>
      </c>
      <c r="E488">
        <v>0.65200000000000002</v>
      </c>
      <c r="F488" t="str">
        <f>IFERROR(IF(VLOOKUP(D488,Benchmark_list_included!B:B,1,FALSE)=D488,1,""),"")</f>
        <v/>
      </c>
      <c r="G488" t="str">
        <f>IFERROR(IF(VLOOKUP(D488,Benchmark_list_excluded!B:B,1,FALSE)=D488,1,""),"")</f>
        <v/>
      </c>
    </row>
    <row r="489" spans="1:7" x14ac:dyDescent="0.25">
      <c r="A489">
        <v>90265399</v>
      </c>
      <c r="C489" t="s">
        <v>3305</v>
      </c>
      <c r="D489" t="s">
        <v>3306</v>
      </c>
      <c r="E489">
        <v>0.65100000000000002</v>
      </c>
      <c r="F489" t="str">
        <f>IFERROR(IF(VLOOKUP(D489,Benchmark_list_included!B:B,1,FALSE)=D489,1,""),"")</f>
        <v/>
      </c>
      <c r="G489" t="str">
        <f>IFERROR(IF(VLOOKUP(D489,Benchmark_list_excluded!B:B,1,FALSE)=D489,1,""),"")</f>
        <v/>
      </c>
    </row>
    <row r="490" spans="1:7" x14ac:dyDescent="0.25">
      <c r="A490">
        <v>90265513</v>
      </c>
      <c r="C490" t="s">
        <v>1208</v>
      </c>
      <c r="D490" t="s">
        <v>1209</v>
      </c>
      <c r="E490">
        <v>0.65100000000000002</v>
      </c>
      <c r="F490" t="str">
        <f>IFERROR(IF(VLOOKUP(D490,Benchmark_list_included!B:B,1,FALSE)=D490,1,""),"")</f>
        <v/>
      </c>
      <c r="G490" t="str">
        <f>IFERROR(IF(VLOOKUP(D490,Benchmark_list_excluded!B:B,1,FALSE)=D490,1,""),"")</f>
        <v/>
      </c>
    </row>
    <row r="491" spans="1:7" x14ac:dyDescent="0.25">
      <c r="A491">
        <v>90265554</v>
      </c>
      <c r="C491" t="s">
        <v>3751</v>
      </c>
      <c r="D491" t="s">
        <v>3752</v>
      </c>
      <c r="E491">
        <v>0.65100000000000002</v>
      </c>
      <c r="F491" t="str">
        <f>IFERROR(IF(VLOOKUP(D491,Benchmark_list_included!B:B,1,FALSE)=D491,1,""),"")</f>
        <v/>
      </c>
      <c r="G491" t="str">
        <f>IFERROR(IF(VLOOKUP(D491,Benchmark_list_excluded!B:B,1,FALSE)=D491,1,""),"")</f>
        <v/>
      </c>
    </row>
    <row r="492" spans="1:7" x14ac:dyDescent="0.25">
      <c r="A492">
        <v>90266744</v>
      </c>
      <c r="C492" t="s">
        <v>2138</v>
      </c>
      <c r="D492" t="s">
        <v>2139</v>
      </c>
      <c r="E492">
        <v>0.65</v>
      </c>
      <c r="F492" t="str">
        <f>IFERROR(IF(VLOOKUP(D492,Benchmark_list_included!B:B,1,FALSE)=D492,1,""),"")</f>
        <v/>
      </c>
      <c r="G492" t="str">
        <f>IFERROR(IF(VLOOKUP(D492,Benchmark_list_excluded!B:B,1,FALSE)=D492,1,""),"")</f>
        <v/>
      </c>
    </row>
    <row r="493" spans="1:7" x14ac:dyDescent="0.25">
      <c r="A493">
        <v>90266852</v>
      </c>
      <c r="C493" t="s">
        <v>1224</v>
      </c>
      <c r="D493" t="s">
        <v>1225</v>
      </c>
      <c r="E493">
        <v>0.65</v>
      </c>
      <c r="F493" t="str">
        <f>IFERROR(IF(VLOOKUP(D493,Benchmark_list_included!B:B,1,FALSE)=D493,1,""),"")</f>
        <v/>
      </c>
      <c r="G493" t="str">
        <f>IFERROR(IF(VLOOKUP(D493,Benchmark_list_excluded!B:B,1,FALSE)=D493,1,""),"")</f>
        <v/>
      </c>
    </row>
    <row r="494" spans="1:7" x14ac:dyDescent="0.25">
      <c r="A494">
        <v>90267117</v>
      </c>
      <c r="C494" t="s">
        <v>2471</v>
      </c>
      <c r="D494" t="s">
        <v>2472</v>
      </c>
      <c r="E494">
        <v>0.65</v>
      </c>
      <c r="F494" t="str">
        <f>IFERROR(IF(VLOOKUP(D494,Benchmark_list_included!B:B,1,FALSE)=D494,1,""),"")</f>
        <v/>
      </c>
      <c r="G494" t="str">
        <f>IFERROR(IF(VLOOKUP(D494,Benchmark_list_excluded!B:B,1,FALSE)=D494,1,""),"")</f>
        <v/>
      </c>
    </row>
    <row r="495" spans="1:7" x14ac:dyDescent="0.25">
      <c r="A495">
        <v>90265253</v>
      </c>
      <c r="C495" t="s">
        <v>641</v>
      </c>
      <c r="D495" t="s">
        <v>642</v>
      </c>
      <c r="E495">
        <v>0.64900000000000002</v>
      </c>
      <c r="F495" t="str">
        <f>IFERROR(IF(VLOOKUP(D495,Benchmark_list_included!B:B,1,FALSE)=D495,1,""),"")</f>
        <v/>
      </c>
      <c r="G495" t="str">
        <f>IFERROR(IF(VLOOKUP(D495,Benchmark_list_excluded!B:B,1,FALSE)=D495,1,""),"")</f>
        <v/>
      </c>
    </row>
    <row r="496" spans="1:7" x14ac:dyDescent="0.25">
      <c r="A496">
        <v>90266050</v>
      </c>
      <c r="C496" t="s">
        <v>793</v>
      </c>
      <c r="D496" t="s">
        <v>3716</v>
      </c>
      <c r="E496">
        <v>0.64900000000000002</v>
      </c>
      <c r="F496" t="str">
        <f>IFERROR(IF(VLOOKUP(D496,Benchmark_list_included!B:B,1,FALSE)=D496,1,""),"")</f>
        <v/>
      </c>
      <c r="G496" t="str">
        <f>IFERROR(IF(VLOOKUP(D496,Benchmark_list_excluded!B:B,1,FALSE)=D496,1,""),"")</f>
        <v/>
      </c>
    </row>
    <row r="497" spans="1:7" x14ac:dyDescent="0.25">
      <c r="A497">
        <v>90267065</v>
      </c>
      <c r="C497" t="s">
        <v>717</v>
      </c>
      <c r="D497" t="s">
        <v>718</v>
      </c>
      <c r="E497">
        <v>0.64900000000000002</v>
      </c>
      <c r="F497" t="str">
        <f>IFERROR(IF(VLOOKUP(D497,Benchmark_list_included!B:B,1,FALSE)=D497,1,""),"")</f>
        <v/>
      </c>
      <c r="G497" t="str">
        <f>IFERROR(IF(VLOOKUP(D497,Benchmark_list_excluded!B:B,1,FALSE)=D497,1,""),"")</f>
        <v/>
      </c>
    </row>
    <row r="498" spans="1:7" x14ac:dyDescent="0.25">
      <c r="A498">
        <v>90265724</v>
      </c>
      <c r="C498" t="s">
        <v>2668</v>
      </c>
      <c r="D498" t="s">
        <v>2669</v>
      </c>
      <c r="E498">
        <v>0.64800000000000002</v>
      </c>
      <c r="F498" t="str">
        <f>IFERROR(IF(VLOOKUP(D498,Benchmark_list_included!B:B,1,FALSE)=D498,1,""),"")</f>
        <v/>
      </c>
      <c r="G498" t="str">
        <f>IFERROR(IF(VLOOKUP(D498,Benchmark_list_excluded!B:B,1,FALSE)=D498,1,""),"")</f>
        <v/>
      </c>
    </row>
    <row r="499" spans="1:7" x14ac:dyDescent="0.25">
      <c r="A499">
        <v>90267004</v>
      </c>
      <c r="C499" t="s">
        <v>1703</v>
      </c>
      <c r="D499" t="s">
        <v>1704</v>
      </c>
      <c r="E499">
        <v>0.64800000000000002</v>
      </c>
      <c r="F499" t="str">
        <f>IFERROR(IF(VLOOKUP(D499,Benchmark_list_included!B:B,1,FALSE)=D499,1,""),"")</f>
        <v/>
      </c>
      <c r="G499" t="str">
        <f>IFERROR(IF(VLOOKUP(D499,Benchmark_list_excluded!B:B,1,FALSE)=D499,1,""),"")</f>
        <v/>
      </c>
    </row>
    <row r="500" spans="1:7" x14ac:dyDescent="0.25">
      <c r="A500">
        <v>90265788</v>
      </c>
      <c r="C500" t="s">
        <v>1117</v>
      </c>
      <c r="D500" t="s">
        <v>1118</v>
      </c>
      <c r="E500">
        <v>0.64600000000000002</v>
      </c>
      <c r="F500" t="str">
        <f>IFERROR(IF(VLOOKUP(D500,Benchmark_list_included!B:B,1,FALSE)=D500,1,""),"")</f>
        <v/>
      </c>
      <c r="G500" t="str">
        <f>IFERROR(IF(VLOOKUP(D500,Benchmark_list_excluded!B:B,1,FALSE)=D500,1,""),"")</f>
        <v/>
      </c>
    </row>
    <row r="501" spans="1:7" x14ac:dyDescent="0.25">
      <c r="A501">
        <v>90266886</v>
      </c>
      <c r="C501" t="s">
        <v>1260</v>
      </c>
      <c r="D501" t="s">
        <v>1261</v>
      </c>
      <c r="E501">
        <v>0.64400000000000002</v>
      </c>
      <c r="F501" t="str">
        <f>IFERROR(IF(VLOOKUP(D501,Benchmark_list_included!B:B,1,FALSE)=D501,1,""),"")</f>
        <v/>
      </c>
      <c r="G501" t="str">
        <f>IFERROR(IF(VLOOKUP(D501,Benchmark_list_excluded!B:B,1,FALSE)=D501,1,""),"")</f>
        <v/>
      </c>
    </row>
    <row r="502" spans="1:7" x14ac:dyDescent="0.25">
      <c r="A502">
        <v>90265758</v>
      </c>
      <c r="C502" t="s">
        <v>1582</v>
      </c>
      <c r="D502" t="s">
        <v>1583</v>
      </c>
      <c r="E502">
        <v>0.64300000000000002</v>
      </c>
      <c r="F502" t="str">
        <f>IFERROR(IF(VLOOKUP(D502,Benchmark_list_included!B:B,1,FALSE)=D502,1,""),"")</f>
        <v/>
      </c>
      <c r="G502" t="str">
        <f>IFERROR(IF(VLOOKUP(D502,Benchmark_list_excluded!B:B,1,FALSE)=D502,1,""),"")</f>
        <v/>
      </c>
    </row>
    <row r="503" spans="1:7" x14ac:dyDescent="0.25">
      <c r="A503">
        <v>90266500</v>
      </c>
      <c r="C503" t="s">
        <v>1604</v>
      </c>
      <c r="D503" t="s">
        <v>1605</v>
      </c>
      <c r="E503">
        <v>0.64300000000000002</v>
      </c>
      <c r="F503" t="str">
        <f>IFERROR(IF(VLOOKUP(D503,Benchmark_list_included!B:B,1,FALSE)=D503,1,""),"")</f>
        <v/>
      </c>
      <c r="G503" t="str">
        <f>IFERROR(IF(VLOOKUP(D503,Benchmark_list_excluded!B:B,1,FALSE)=D503,1,""),"")</f>
        <v/>
      </c>
    </row>
    <row r="504" spans="1:7" x14ac:dyDescent="0.25">
      <c r="A504">
        <v>90264904</v>
      </c>
      <c r="C504" t="s">
        <v>2201</v>
      </c>
      <c r="D504" t="s">
        <v>2202</v>
      </c>
      <c r="E504">
        <v>0.64100000000000001</v>
      </c>
      <c r="F504" t="str">
        <f>IFERROR(IF(VLOOKUP(D504,Benchmark_list_included!B:B,1,FALSE)=D504,1,""),"")</f>
        <v/>
      </c>
      <c r="G504" t="str">
        <f>IFERROR(IF(VLOOKUP(D504,Benchmark_list_excluded!B:B,1,FALSE)=D504,1,""),"")</f>
        <v/>
      </c>
    </row>
    <row r="505" spans="1:7" x14ac:dyDescent="0.25">
      <c r="A505">
        <v>90265257</v>
      </c>
      <c r="C505" t="s">
        <v>1093</v>
      </c>
      <c r="D505" t="s">
        <v>1094</v>
      </c>
      <c r="E505">
        <v>0.64100000000000001</v>
      </c>
      <c r="F505" t="str">
        <f>IFERROR(IF(VLOOKUP(D505,Benchmark_list_included!B:B,1,FALSE)=D505,1,""),"")</f>
        <v/>
      </c>
      <c r="G505" t="str">
        <f>IFERROR(IF(VLOOKUP(D505,Benchmark_list_excluded!B:B,1,FALSE)=D505,1,""),"")</f>
        <v/>
      </c>
    </row>
    <row r="506" spans="1:7" x14ac:dyDescent="0.25">
      <c r="A506">
        <v>90265447</v>
      </c>
      <c r="C506" t="s">
        <v>2210</v>
      </c>
      <c r="D506" t="s">
        <v>2211</v>
      </c>
      <c r="E506">
        <v>0.64100000000000001</v>
      </c>
      <c r="F506" t="str">
        <f>IFERROR(IF(VLOOKUP(D506,Benchmark_list_included!B:B,1,FALSE)=D506,1,""),"")</f>
        <v/>
      </c>
      <c r="G506" t="str">
        <f>IFERROR(IF(VLOOKUP(D506,Benchmark_list_excluded!B:B,1,FALSE)=D506,1,""),"")</f>
        <v/>
      </c>
    </row>
    <row r="507" spans="1:7" x14ac:dyDescent="0.25">
      <c r="A507">
        <v>90264943</v>
      </c>
      <c r="C507" t="s">
        <v>2783</v>
      </c>
      <c r="D507" t="s">
        <v>2784</v>
      </c>
      <c r="E507">
        <v>0.64</v>
      </c>
      <c r="F507" t="str">
        <f>IFERROR(IF(VLOOKUP(D507,Benchmark_list_included!B:B,1,FALSE)=D507,1,""),"")</f>
        <v/>
      </c>
      <c r="G507" t="str">
        <f>IFERROR(IF(VLOOKUP(D507,Benchmark_list_excluded!B:B,1,FALSE)=D507,1,""),"")</f>
        <v/>
      </c>
    </row>
    <row r="508" spans="1:7" x14ac:dyDescent="0.25">
      <c r="A508">
        <v>90264713</v>
      </c>
      <c r="C508" t="s">
        <v>1864</v>
      </c>
      <c r="D508" t="s">
        <v>1865</v>
      </c>
      <c r="E508">
        <v>0.63900000000000001</v>
      </c>
      <c r="F508" t="str">
        <f>IFERROR(IF(VLOOKUP(D508,Benchmark_list_included!B:B,1,FALSE)=D508,1,""),"")</f>
        <v/>
      </c>
      <c r="G508" t="str">
        <f>IFERROR(IF(VLOOKUP(D508,Benchmark_list_excluded!B:B,1,FALSE)=D508,1,""),"")</f>
        <v/>
      </c>
    </row>
    <row r="509" spans="1:7" x14ac:dyDescent="0.25">
      <c r="A509">
        <v>90267005</v>
      </c>
      <c r="C509" t="s">
        <v>639</v>
      </c>
      <c r="D509" t="s">
        <v>640</v>
      </c>
      <c r="E509">
        <v>0.63900000000000001</v>
      </c>
      <c r="F509" t="str">
        <f>IFERROR(IF(VLOOKUP(D509,Benchmark_list_included!B:B,1,FALSE)=D509,1,""),"")</f>
        <v/>
      </c>
      <c r="G509" t="str">
        <f>IFERROR(IF(VLOOKUP(D509,Benchmark_list_excluded!B:B,1,FALSE)=D509,1,""),"")</f>
        <v/>
      </c>
    </row>
    <row r="510" spans="1:7" x14ac:dyDescent="0.25">
      <c r="A510">
        <v>90266007</v>
      </c>
      <c r="C510" t="s">
        <v>2150</v>
      </c>
      <c r="D510" t="s">
        <v>2151</v>
      </c>
      <c r="E510">
        <v>0.63700000000000001</v>
      </c>
      <c r="F510" t="str">
        <f>IFERROR(IF(VLOOKUP(D510,Benchmark_list_included!B:B,1,FALSE)=D510,1,""),"")</f>
        <v/>
      </c>
      <c r="G510" t="str">
        <f>IFERROR(IF(VLOOKUP(D510,Benchmark_list_excluded!B:B,1,FALSE)=D510,1,""),"")</f>
        <v/>
      </c>
    </row>
    <row r="511" spans="1:7" x14ac:dyDescent="0.25">
      <c r="A511">
        <v>90265460</v>
      </c>
      <c r="C511" t="s">
        <v>1480</v>
      </c>
      <c r="D511" t="s">
        <v>1481</v>
      </c>
      <c r="E511">
        <v>0.63600000000000001</v>
      </c>
      <c r="F511" t="str">
        <f>IFERROR(IF(VLOOKUP(D511,Benchmark_list_included!B:B,1,FALSE)=D511,1,""),"")</f>
        <v/>
      </c>
      <c r="G511" t="str">
        <f>IFERROR(IF(VLOOKUP(D511,Benchmark_list_excluded!B:B,1,FALSE)=D511,1,""),"")</f>
        <v/>
      </c>
    </row>
    <row r="512" spans="1:7" x14ac:dyDescent="0.25">
      <c r="A512">
        <v>90264831</v>
      </c>
      <c r="C512" t="s">
        <v>635</v>
      </c>
      <c r="D512" t="s">
        <v>636</v>
      </c>
      <c r="E512">
        <v>0.63500000000000001</v>
      </c>
      <c r="F512" t="str">
        <f>IFERROR(IF(VLOOKUP(D512,Benchmark_list_included!B:B,1,FALSE)=D512,1,""),"")</f>
        <v/>
      </c>
      <c r="G512" t="str">
        <f>IFERROR(IF(VLOOKUP(D512,Benchmark_list_excluded!B:B,1,FALSE)=D512,1,""),"")</f>
        <v/>
      </c>
    </row>
    <row r="513" spans="1:7" x14ac:dyDescent="0.25">
      <c r="A513">
        <v>90265506</v>
      </c>
      <c r="C513" t="s">
        <v>2868</v>
      </c>
      <c r="D513" t="s">
        <v>2869</v>
      </c>
      <c r="E513">
        <v>0.63500000000000001</v>
      </c>
      <c r="F513" t="str">
        <f>IFERROR(IF(VLOOKUP(D513,Benchmark_list_included!B:B,1,FALSE)=D513,1,""),"")</f>
        <v/>
      </c>
      <c r="G513" t="str">
        <f>IFERROR(IF(VLOOKUP(D513,Benchmark_list_excluded!B:B,1,FALSE)=D513,1,""),"")</f>
        <v/>
      </c>
    </row>
    <row r="514" spans="1:7" x14ac:dyDescent="0.25">
      <c r="A514">
        <v>90266477</v>
      </c>
      <c r="C514" t="s">
        <v>835</v>
      </c>
      <c r="D514" t="s">
        <v>836</v>
      </c>
      <c r="E514">
        <v>0.63500000000000001</v>
      </c>
      <c r="F514" t="str">
        <f>IFERROR(IF(VLOOKUP(D514,Benchmark_list_included!B:B,1,FALSE)=D514,1,""),"")</f>
        <v/>
      </c>
      <c r="G514" t="str">
        <f>IFERROR(IF(VLOOKUP(D514,Benchmark_list_excluded!B:B,1,FALSE)=D514,1,""),"")</f>
        <v/>
      </c>
    </row>
    <row r="515" spans="1:7" x14ac:dyDescent="0.25">
      <c r="A515">
        <v>90266670</v>
      </c>
      <c r="C515" t="s">
        <v>647</v>
      </c>
      <c r="D515" t="s">
        <v>648</v>
      </c>
      <c r="E515">
        <v>0.63400000000000001</v>
      </c>
      <c r="F515" t="str">
        <f>IFERROR(IF(VLOOKUP(D515,Benchmark_list_included!B:B,1,FALSE)=D515,1,""),"")</f>
        <v/>
      </c>
      <c r="G515" t="str">
        <f>IFERROR(IF(VLOOKUP(D515,Benchmark_list_excluded!B:B,1,FALSE)=D515,1,""),"")</f>
        <v/>
      </c>
    </row>
    <row r="516" spans="1:7" x14ac:dyDescent="0.25">
      <c r="A516">
        <v>90266760</v>
      </c>
      <c r="C516" t="s">
        <v>1372</v>
      </c>
      <c r="D516" t="s">
        <v>1373</v>
      </c>
      <c r="E516">
        <v>0.63400000000000001</v>
      </c>
      <c r="F516" t="str">
        <f>IFERROR(IF(VLOOKUP(D516,Benchmark_list_included!B:B,1,FALSE)=D516,1,""),"")</f>
        <v/>
      </c>
      <c r="G516" t="str">
        <f>IFERROR(IF(VLOOKUP(D516,Benchmark_list_excluded!B:B,1,FALSE)=D516,1,""),"")</f>
        <v/>
      </c>
    </row>
    <row r="517" spans="1:7" x14ac:dyDescent="0.25">
      <c r="A517">
        <v>90265628</v>
      </c>
      <c r="C517" t="s">
        <v>1095</v>
      </c>
      <c r="D517" t="s">
        <v>1096</v>
      </c>
      <c r="E517">
        <v>0.63300000000000001</v>
      </c>
      <c r="F517" t="str">
        <f>IFERROR(IF(VLOOKUP(D517,Benchmark_list_included!B:B,1,FALSE)=D517,1,""),"")</f>
        <v/>
      </c>
      <c r="G517" t="str">
        <f>IFERROR(IF(VLOOKUP(D517,Benchmark_list_excluded!B:B,1,FALSE)=D517,1,""),"")</f>
        <v/>
      </c>
    </row>
    <row r="518" spans="1:7" x14ac:dyDescent="0.25">
      <c r="A518">
        <v>90265683</v>
      </c>
      <c r="C518" t="s">
        <v>771</v>
      </c>
      <c r="D518" t="s">
        <v>772</v>
      </c>
      <c r="E518">
        <v>0.63300000000000001</v>
      </c>
      <c r="F518" t="str">
        <f>IFERROR(IF(VLOOKUP(D518,Benchmark_list_included!B:B,1,FALSE)=D518,1,""),"")</f>
        <v/>
      </c>
      <c r="G518" t="str">
        <f>IFERROR(IF(VLOOKUP(D518,Benchmark_list_excluded!B:B,1,FALSE)=D518,1,""),"")</f>
        <v/>
      </c>
    </row>
    <row r="519" spans="1:7" x14ac:dyDescent="0.25">
      <c r="A519">
        <v>90267001</v>
      </c>
      <c r="C519" t="s">
        <v>474</v>
      </c>
      <c r="D519" t="s">
        <v>472</v>
      </c>
      <c r="E519">
        <v>0.63200000000000001</v>
      </c>
      <c r="F519" t="str">
        <f>IFERROR(IF(VLOOKUP(D519,Benchmark_list_included!B:B,1,FALSE)=D519,1,""),"")</f>
        <v/>
      </c>
      <c r="G519">
        <f>IFERROR(IF(VLOOKUP(D519,Benchmark_list_excluded!B:B,1,FALSE)=D519,1,""),"")</f>
        <v>1</v>
      </c>
    </row>
    <row r="520" spans="1:7" x14ac:dyDescent="0.25">
      <c r="A520">
        <v>90265879</v>
      </c>
      <c r="C520" t="s">
        <v>1236</v>
      </c>
      <c r="D520" t="s">
        <v>1237</v>
      </c>
      <c r="E520">
        <v>0.63100000000000001</v>
      </c>
      <c r="F520" t="str">
        <f>IFERROR(IF(VLOOKUP(D520,Benchmark_list_included!B:B,1,FALSE)=D520,1,""),"")</f>
        <v/>
      </c>
      <c r="G520" t="str">
        <f>IFERROR(IF(VLOOKUP(D520,Benchmark_list_excluded!B:B,1,FALSE)=D520,1,""),"")</f>
        <v/>
      </c>
    </row>
    <row r="521" spans="1:7" x14ac:dyDescent="0.25">
      <c r="A521">
        <v>90267149</v>
      </c>
      <c r="C521" t="s">
        <v>699</v>
      </c>
      <c r="D521" t="s">
        <v>700</v>
      </c>
      <c r="E521">
        <v>0.63</v>
      </c>
      <c r="F521" t="str">
        <f>IFERROR(IF(VLOOKUP(D521,Benchmark_list_included!B:B,1,FALSE)=D521,1,""),"")</f>
        <v/>
      </c>
      <c r="G521" t="str">
        <f>IFERROR(IF(VLOOKUP(D521,Benchmark_list_excluded!B:B,1,FALSE)=D521,1,""),"")</f>
        <v/>
      </c>
    </row>
    <row r="522" spans="1:7" x14ac:dyDescent="0.25">
      <c r="A522">
        <v>90264796</v>
      </c>
      <c r="C522" t="s">
        <v>1505</v>
      </c>
      <c r="D522" t="s">
        <v>1506</v>
      </c>
      <c r="E522">
        <v>0.629</v>
      </c>
      <c r="F522" t="str">
        <f>IFERROR(IF(VLOOKUP(D522,Benchmark_list_included!B:B,1,FALSE)=D522,1,""),"")</f>
        <v/>
      </c>
      <c r="G522" t="str">
        <f>IFERROR(IF(VLOOKUP(D522,Benchmark_list_excluded!B:B,1,FALSE)=D522,1,""),"")</f>
        <v/>
      </c>
    </row>
    <row r="523" spans="1:7" x14ac:dyDescent="0.25">
      <c r="A523">
        <v>90265551</v>
      </c>
      <c r="C523" t="s">
        <v>2821</v>
      </c>
      <c r="D523" t="s">
        <v>2822</v>
      </c>
      <c r="E523">
        <v>0.629</v>
      </c>
      <c r="F523" t="str">
        <f>IFERROR(IF(VLOOKUP(D523,Benchmark_list_included!B:B,1,FALSE)=D523,1,""),"")</f>
        <v/>
      </c>
      <c r="G523" t="str">
        <f>IFERROR(IF(VLOOKUP(D523,Benchmark_list_excluded!B:B,1,FALSE)=D523,1,""),"")</f>
        <v/>
      </c>
    </row>
    <row r="524" spans="1:7" x14ac:dyDescent="0.25">
      <c r="A524">
        <v>90265948</v>
      </c>
      <c r="C524" t="s">
        <v>847</v>
      </c>
      <c r="D524" t="s">
        <v>848</v>
      </c>
      <c r="E524">
        <v>0.629</v>
      </c>
      <c r="F524" t="str">
        <f>IFERROR(IF(VLOOKUP(D524,Benchmark_list_included!B:B,1,FALSE)=D524,1,""),"")</f>
        <v/>
      </c>
      <c r="G524" t="str">
        <f>IFERROR(IF(VLOOKUP(D524,Benchmark_list_excluded!B:B,1,FALSE)=D524,1,""),"")</f>
        <v/>
      </c>
    </row>
    <row r="525" spans="1:7" x14ac:dyDescent="0.25">
      <c r="A525">
        <v>90267279</v>
      </c>
      <c r="C525" t="s">
        <v>1047</v>
      </c>
      <c r="D525" t="s">
        <v>1048</v>
      </c>
      <c r="E525">
        <v>0.627</v>
      </c>
      <c r="F525" t="str">
        <f>IFERROR(IF(VLOOKUP(D525,Benchmark_list_included!B:B,1,FALSE)=D525,1,""),"")</f>
        <v/>
      </c>
      <c r="G525" t="str">
        <f>IFERROR(IF(VLOOKUP(D525,Benchmark_list_excluded!B:B,1,FALSE)=D525,1,""),"")</f>
        <v/>
      </c>
    </row>
    <row r="526" spans="1:7" x14ac:dyDescent="0.25">
      <c r="A526">
        <v>90266900</v>
      </c>
      <c r="C526" t="s">
        <v>1680</v>
      </c>
      <c r="D526" t="s">
        <v>1681</v>
      </c>
      <c r="E526">
        <v>0.626</v>
      </c>
      <c r="F526" t="str">
        <f>IFERROR(IF(VLOOKUP(D526,Benchmark_list_included!B:B,1,FALSE)=D526,1,""),"")</f>
        <v/>
      </c>
      <c r="G526" t="str">
        <f>IFERROR(IF(VLOOKUP(D526,Benchmark_list_excluded!B:B,1,FALSE)=D526,1,""),"")</f>
        <v/>
      </c>
    </row>
    <row r="527" spans="1:7" x14ac:dyDescent="0.25">
      <c r="A527">
        <v>90265906</v>
      </c>
      <c r="C527" t="s">
        <v>1964</v>
      </c>
      <c r="D527" t="s">
        <v>1965</v>
      </c>
      <c r="E527">
        <v>0.625</v>
      </c>
      <c r="F527" t="str">
        <f>IFERROR(IF(VLOOKUP(D527,Benchmark_list_included!B:B,1,FALSE)=D527,1,""),"")</f>
        <v/>
      </c>
      <c r="G527" t="str">
        <f>IFERROR(IF(VLOOKUP(D527,Benchmark_list_excluded!B:B,1,FALSE)=D527,1,""),"")</f>
        <v/>
      </c>
    </row>
    <row r="528" spans="1:7" x14ac:dyDescent="0.25">
      <c r="A528">
        <v>90265637</v>
      </c>
      <c r="C528" t="s">
        <v>1129</v>
      </c>
      <c r="D528" t="s">
        <v>1130</v>
      </c>
      <c r="E528">
        <v>0.624</v>
      </c>
      <c r="F528" t="str">
        <f>IFERROR(IF(VLOOKUP(D528,Benchmark_list_included!B:B,1,FALSE)=D528,1,""),"")</f>
        <v/>
      </c>
      <c r="G528" t="str">
        <f>IFERROR(IF(VLOOKUP(D528,Benchmark_list_excluded!B:B,1,FALSE)=D528,1,""),"")</f>
        <v/>
      </c>
    </row>
    <row r="529" spans="1:7" x14ac:dyDescent="0.25">
      <c r="A529">
        <v>90265357</v>
      </c>
      <c r="C529" t="s">
        <v>4104</v>
      </c>
      <c r="D529" t="s">
        <v>4105</v>
      </c>
      <c r="E529">
        <v>0.623</v>
      </c>
      <c r="F529" t="str">
        <f>IFERROR(IF(VLOOKUP(D529,Benchmark_list_included!B:B,1,FALSE)=D529,1,""),"")</f>
        <v/>
      </c>
      <c r="G529" t="str">
        <f>IFERROR(IF(VLOOKUP(D529,Benchmark_list_excluded!B:B,1,FALSE)=D529,1,""),"")</f>
        <v/>
      </c>
    </row>
    <row r="530" spans="1:7" x14ac:dyDescent="0.25">
      <c r="A530">
        <v>90266780</v>
      </c>
      <c r="C530" t="s">
        <v>2092</v>
      </c>
      <c r="D530" t="s">
        <v>2093</v>
      </c>
      <c r="E530">
        <v>0.623</v>
      </c>
      <c r="F530" t="str">
        <f>IFERROR(IF(VLOOKUP(D530,Benchmark_list_included!B:B,1,FALSE)=D530,1,""),"")</f>
        <v/>
      </c>
      <c r="G530" t="str">
        <f>IFERROR(IF(VLOOKUP(D530,Benchmark_list_excluded!B:B,1,FALSE)=D530,1,""),"")</f>
        <v/>
      </c>
    </row>
    <row r="531" spans="1:7" x14ac:dyDescent="0.25">
      <c r="A531">
        <v>90267097</v>
      </c>
      <c r="C531" t="s">
        <v>795</v>
      </c>
      <c r="D531" t="s">
        <v>796</v>
      </c>
      <c r="E531">
        <v>0.622</v>
      </c>
      <c r="F531" t="str">
        <f>IFERROR(IF(VLOOKUP(D531,Benchmark_list_included!B:B,1,FALSE)=D531,1,""),"")</f>
        <v/>
      </c>
      <c r="G531" t="str">
        <f>IFERROR(IF(VLOOKUP(D531,Benchmark_list_excluded!B:B,1,FALSE)=D531,1,""),"")</f>
        <v/>
      </c>
    </row>
    <row r="532" spans="1:7" x14ac:dyDescent="0.25">
      <c r="A532">
        <v>90267197</v>
      </c>
      <c r="C532" t="s">
        <v>901</v>
      </c>
      <c r="D532" t="s">
        <v>902</v>
      </c>
      <c r="E532">
        <v>0.622</v>
      </c>
      <c r="F532" t="str">
        <f>IFERROR(IF(VLOOKUP(D532,Benchmark_list_included!B:B,1,FALSE)=D532,1,""),"")</f>
        <v/>
      </c>
      <c r="G532" t="str">
        <f>IFERROR(IF(VLOOKUP(D532,Benchmark_list_excluded!B:B,1,FALSE)=D532,1,""),"")</f>
        <v/>
      </c>
    </row>
    <row r="533" spans="1:7" x14ac:dyDescent="0.25">
      <c r="A533">
        <v>90267269</v>
      </c>
      <c r="C533" t="s">
        <v>2056</v>
      </c>
      <c r="D533" t="s">
        <v>2057</v>
      </c>
      <c r="E533">
        <v>0.622</v>
      </c>
      <c r="F533" t="str">
        <f>IFERROR(IF(VLOOKUP(D533,Benchmark_list_included!B:B,1,FALSE)=D533,1,""),"")</f>
        <v/>
      </c>
      <c r="G533" t="str">
        <f>IFERROR(IF(VLOOKUP(D533,Benchmark_list_excluded!B:B,1,FALSE)=D533,1,""),"")</f>
        <v/>
      </c>
    </row>
    <row r="534" spans="1:7" x14ac:dyDescent="0.25">
      <c r="A534">
        <v>90265066</v>
      </c>
      <c r="C534" t="s">
        <v>1023</v>
      </c>
      <c r="D534" t="s">
        <v>1024</v>
      </c>
      <c r="E534">
        <v>0.621</v>
      </c>
      <c r="F534" t="str">
        <f>IFERROR(IF(VLOOKUP(D534,Benchmark_list_included!B:B,1,FALSE)=D534,1,""),"")</f>
        <v/>
      </c>
      <c r="G534" t="str">
        <f>IFERROR(IF(VLOOKUP(D534,Benchmark_list_excluded!B:B,1,FALSE)=D534,1,""),"")</f>
        <v/>
      </c>
    </row>
    <row r="535" spans="1:7" x14ac:dyDescent="0.25">
      <c r="A535">
        <v>90267203</v>
      </c>
      <c r="C535" t="s">
        <v>134</v>
      </c>
      <c r="D535" t="s">
        <v>133</v>
      </c>
      <c r="E535">
        <v>0.621</v>
      </c>
      <c r="F535">
        <f>IFERROR(IF(VLOOKUP(D535,Benchmark_list_included!B:B,1,FALSE)=D535,1,""),"")</f>
        <v>1</v>
      </c>
      <c r="G535" t="str">
        <f>IFERROR(IF(VLOOKUP(D535,Benchmark_list_excluded!B:B,1,FALSE)=D535,1,""),"")</f>
        <v/>
      </c>
    </row>
    <row r="536" spans="1:7" x14ac:dyDescent="0.25">
      <c r="A536">
        <v>90265610</v>
      </c>
      <c r="C536" t="s">
        <v>797</v>
      </c>
      <c r="D536" t="s">
        <v>798</v>
      </c>
      <c r="E536">
        <v>0.62</v>
      </c>
      <c r="F536" t="str">
        <f>IFERROR(IF(VLOOKUP(D536,Benchmark_list_included!B:B,1,FALSE)=D536,1,""),"")</f>
        <v/>
      </c>
      <c r="G536" t="str">
        <f>IFERROR(IF(VLOOKUP(D536,Benchmark_list_excluded!B:B,1,FALSE)=D536,1,""),"")</f>
        <v/>
      </c>
    </row>
    <row r="537" spans="1:7" x14ac:dyDescent="0.25">
      <c r="A537">
        <v>90266492</v>
      </c>
      <c r="C537" t="s">
        <v>1834</v>
      </c>
      <c r="D537" t="s">
        <v>1835</v>
      </c>
      <c r="E537">
        <v>0.62</v>
      </c>
      <c r="F537" t="str">
        <f>IFERROR(IF(VLOOKUP(D537,Benchmark_list_included!B:B,1,FALSE)=D537,1,""),"")</f>
        <v/>
      </c>
      <c r="G537" t="str">
        <f>IFERROR(IF(VLOOKUP(D537,Benchmark_list_excluded!B:B,1,FALSE)=D537,1,""),"")</f>
        <v/>
      </c>
    </row>
    <row r="538" spans="1:7" x14ac:dyDescent="0.25">
      <c r="A538">
        <v>90266405</v>
      </c>
      <c r="C538" t="s">
        <v>2535</v>
      </c>
      <c r="D538" t="s">
        <v>2536</v>
      </c>
      <c r="E538">
        <v>0.61799999999999999</v>
      </c>
      <c r="F538" t="str">
        <f>IFERROR(IF(VLOOKUP(D538,Benchmark_list_included!B:B,1,FALSE)=D538,1,""),"")</f>
        <v/>
      </c>
      <c r="G538" t="str">
        <f>IFERROR(IF(VLOOKUP(D538,Benchmark_list_excluded!B:B,1,FALSE)=D538,1,""),"")</f>
        <v/>
      </c>
    </row>
    <row r="539" spans="1:7" x14ac:dyDescent="0.25">
      <c r="A539">
        <v>90266813</v>
      </c>
      <c r="C539" t="s">
        <v>2068</v>
      </c>
      <c r="D539" t="s">
        <v>2069</v>
      </c>
      <c r="E539">
        <v>0.61799999999999999</v>
      </c>
      <c r="F539" t="str">
        <f>IFERROR(IF(VLOOKUP(D539,Benchmark_list_included!B:B,1,FALSE)=D539,1,""),"")</f>
        <v/>
      </c>
      <c r="G539" t="str">
        <f>IFERROR(IF(VLOOKUP(D539,Benchmark_list_excluded!B:B,1,FALSE)=D539,1,""),"")</f>
        <v/>
      </c>
    </row>
    <row r="540" spans="1:7" x14ac:dyDescent="0.25">
      <c r="A540">
        <v>90266935</v>
      </c>
      <c r="C540" t="s">
        <v>1521</v>
      </c>
      <c r="D540" t="s">
        <v>1522</v>
      </c>
      <c r="E540">
        <v>0.61699999999999999</v>
      </c>
      <c r="F540" t="str">
        <f>IFERROR(IF(VLOOKUP(D540,Benchmark_list_included!B:B,1,FALSE)=D540,1,""),"")</f>
        <v/>
      </c>
      <c r="G540" t="str">
        <f>IFERROR(IF(VLOOKUP(D540,Benchmark_list_excluded!B:B,1,FALSE)=D540,1,""),"")</f>
        <v/>
      </c>
    </row>
    <row r="541" spans="1:7" x14ac:dyDescent="0.25">
      <c r="A541">
        <v>90264864</v>
      </c>
      <c r="C541" t="s">
        <v>2664</v>
      </c>
      <c r="D541" t="s">
        <v>2665</v>
      </c>
      <c r="E541">
        <v>0.61499999999999999</v>
      </c>
      <c r="F541" t="str">
        <f>IFERROR(IF(VLOOKUP(D541,Benchmark_list_included!B:B,1,FALSE)=D541,1,""),"")</f>
        <v/>
      </c>
      <c r="G541" t="str">
        <f>IFERROR(IF(VLOOKUP(D541,Benchmark_list_excluded!B:B,1,FALSE)=D541,1,""),"")</f>
        <v/>
      </c>
    </row>
    <row r="542" spans="1:7" x14ac:dyDescent="0.25">
      <c r="A542">
        <v>90264725</v>
      </c>
      <c r="C542" t="s">
        <v>1678</v>
      </c>
      <c r="D542" t="s">
        <v>1679</v>
      </c>
      <c r="E542">
        <v>0.61399999999999999</v>
      </c>
      <c r="F542" t="str">
        <f>IFERROR(IF(VLOOKUP(D542,Benchmark_list_included!B:B,1,FALSE)=D542,1,""),"")</f>
        <v/>
      </c>
      <c r="G542" t="str">
        <f>IFERROR(IF(VLOOKUP(D542,Benchmark_list_excluded!B:B,1,FALSE)=D542,1,""),"")</f>
        <v/>
      </c>
    </row>
    <row r="543" spans="1:7" x14ac:dyDescent="0.25">
      <c r="A543">
        <v>90266415</v>
      </c>
      <c r="C543" t="s">
        <v>1670</v>
      </c>
      <c r="D543" t="s">
        <v>1671</v>
      </c>
      <c r="E543">
        <v>0.61399999999999999</v>
      </c>
      <c r="F543" t="str">
        <f>IFERROR(IF(VLOOKUP(D543,Benchmark_list_included!B:B,1,FALSE)=D543,1,""),"")</f>
        <v/>
      </c>
      <c r="G543" t="str">
        <f>IFERROR(IF(VLOOKUP(D543,Benchmark_list_excluded!B:B,1,FALSE)=D543,1,""),"")</f>
        <v/>
      </c>
    </row>
    <row r="544" spans="1:7" x14ac:dyDescent="0.25">
      <c r="A544">
        <v>90267199</v>
      </c>
      <c r="C544" t="s">
        <v>973</v>
      </c>
      <c r="D544" t="s">
        <v>974</v>
      </c>
      <c r="E544">
        <v>0.61399999999999999</v>
      </c>
      <c r="F544" t="str">
        <f>IFERROR(IF(VLOOKUP(D544,Benchmark_list_included!B:B,1,FALSE)=D544,1,""),"")</f>
        <v/>
      </c>
      <c r="G544" t="str">
        <f>IFERROR(IF(VLOOKUP(D544,Benchmark_list_excluded!B:B,1,FALSE)=D544,1,""),"")</f>
        <v/>
      </c>
    </row>
    <row r="545" spans="1:7" x14ac:dyDescent="0.25">
      <c r="A545">
        <v>90266362</v>
      </c>
      <c r="C545" t="s">
        <v>258</v>
      </c>
      <c r="D545" t="s">
        <v>256</v>
      </c>
      <c r="E545">
        <v>0.61299999999999999</v>
      </c>
      <c r="F545">
        <f>IFERROR(IF(VLOOKUP(D545,Benchmark_list_included!B:B,1,FALSE)=D545,1,""),"")</f>
        <v>1</v>
      </c>
      <c r="G545" t="str">
        <f>IFERROR(IF(VLOOKUP(D545,Benchmark_list_excluded!B:B,1,FALSE)=D545,1,""),"")</f>
        <v/>
      </c>
    </row>
    <row r="546" spans="1:7" x14ac:dyDescent="0.25">
      <c r="A546">
        <v>90265246</v>
      </c>
      <c r="C546" t="s">
        <v>769</v>
      </c>
      <c r="D546" t="s">
        <v>770</v>
      </c>
      <c r="E546">
        <v>0.61099999999999999</v>
      </c>
      <c r="F546" t="str">
        <f>IFERROR(IF(VLOOKUP(D546,Benchmark_list_included!B:B,1,FALSE)=D546,1,""),"")</f>
        <v/>
      </c>
      <c r="G546" t="str">
        <f>IFERROR(IF(VLOOKUP(D546,Benchmark_list_excluded!B:B,1,FALSE)=D546,1,""),"")</f>
        <v/>
      </c>
    </row>
    <row r="547" spans="1:7" x14ac:dyDescent="0.25">
      <c r="A547">
        <v>90266889</v>
      </c>
      <c r="C547" t="s">
        <v>2866</v>
      </c>
      <c r="D547" t="s">
        <v>2867</v>
      </c>
      <c r="E547">
        <v>0.61099999999999999</v>
      </c>
      <c r="F547" t="str">
        <f>IFERROR(IF(VLOOKUP(D547,Benchmark_list_included!B:B,1,FALSE)=D547,1,""),"")</f>
        <v/>
      </c>
      <c r="G547" t="str">
        <f>IFERROR(IF(VLOOKUP(D547,Benchmark_list_excluded!B:B,1,FALSE)=D547,1,""),"")</f>
        <v/>
      </c>
    </row>
    <row r="548" spans="1:7" x14ac:dyDescent="0.25">
      <c r="A548">
        <v>90267006</v>
      </c>
      <c r="C548" t="s">
        <v>515</v>
      </c>
      <c r="D548" t="s">
        <v>513</v>
      </c>
      <c r="E548">
        <v>0.61099999999999999</v>
      </c>
      <c r="F548" t="str">
        <f>IFERROR(IF(VLOOKUP(D548,Benchmark_list_included!B:B,1,FALSE)=D548,1,""),"")</f>
        <v/>
      </c>
      <c r="G548">
        <f>IFERROR(IF(VLOOKUP(D548,Benchmark_list_excluded!B:B,1,FALSE)=D548,1,""),"")</f>
        <v>1</v>
      </c>
    </row>
    <row r="549" spans="1:7" x14ac:dyDescent="0.25">
      <c r="A549">
        <v>90266212</v>
      </c>
      <c r="C549" t="s">
        <v>1542</v>
      </c>
      <c r="D549" t="s">
        <v>1543</v>
      </c>
      <c r="E549">
        <v>0.61</v>
      </c>
      <c r="F549" t="str">
        <f>IFERROR(IF(VLOOKUP(D549,Benchmark_list_included!B:B,1,FALSE)=D549,1,""),"")</f>
        <v/>
      </c>
      <c r="G549" t="str">
        <f>IFERROR(IF(VLOOKUP(D549,Benchmark_list_excluded!B:B,1,FALSE)=D549,1,""),"")</f>
        <v/>
      </c>
    </row>
    <row r="550" spans="1:7" x14ac:dyDescent="0.25">
      <c r="A550">
        <v>90265289</v>
      </c>
      <c r="C550" t="s">
        <v>1994</v>
      </c>
      <c r="D550" t="s">
        <v>1995</v>
      </c>
      <c r="E550">
        <v>0.60899999999999999</v>
      </c>
      <c r="F550" t="str">
        <f>IFERROR(IF(VLOOKUP(D550,Benchmark_list_included!B:B,1,FALSE)=D550,1,""),"")</f>
        <v/>
      </c>
      <c r="G550" t="str">
        <f>IFERROR(IF(VLOOKUP(D550,Benchmark_list_excluded!B:B,1,FALSE)=D550,1,""),"")</f>
        <v/>
      </c>
    </row>
    <row r="551" spans="1:7" x14ac:dyDescent="0.25">
      <c r="A551">
        <v>90266976</v>
      </c>
      <c r="C551" t="s">
        <v>613</v>
      </c>
      <c r="D551" t="s">
        <v>614</v>
      </c>
      <c r="E551">
        <v>0.60899999999999999</v>
      </c>
      <c r="F551" t="str">
        <f>IFERROR(IF(VLOOKUP(D551,Benchmark_list_included!B:B,1,FALSE)=D551,1,""),"")</f>
        <v/>
      </c>
      <c r="G551" t="str">
        <f>IFERROR(IF(VLOOKUP(D551,Benchmark_list_excluded!B:B,1,FALSE)=D551,1,""),"")</f>
        <v/>
      </c>
    </row>
    <row r="552" spans="1:7" x14ac:dyDescent="0.25">
      <c r="A552">
        <v>90267086</v>
      </c>
      <c r="C552" t="s">
        <v>1707</v>
      </c>
      <c r="D552" t="s">
        <v>1708</v>
      </c>
      <c r="E552">
        <v>0.60699999999999998</v>
      </c>
      <c r="F552" t="str">
        <f>IFERROR(IF(VLOOKUP(D552,Benchmark_list_included!B:B,1,FALSE)=D552,1,""),"")</f>
        <v/>
      </c>
      <c r="G552" t="str">
        <f>IFERROR(IF(VLOOKUP(D552,Benchmark_list_excluded!B:B,1,FALSE)=D552,1,""),"")</f>
        <v/>
      </c>
    </row>
    <row r="553" spans="1:7" x14ac:dyDescent="0.25">
      <c r="A553">
        <v>90267234</v>
      </c>
      <c r="C553" t="s">
        <v>1424</v>
      </c>
      <c r="D553" t="s">
        <v>1425</v>
      </c>
      <c r="E553">
        <v>0.60699999999999998</v>
      </c>
      <c r="F553" t="str">
        <f>IFERROR(IF(VLOOKUP(D553,Benchmark_list_included!B:B,1,FALSE)=D553,1,""),"")</f>
        <v/>
      </c>
      <c r="G553" t="str">
        <f>IFERROR(IF(VLOOKUP(D553,Benchmark_list_excluded!B:B,1,FALSE)=D553,1,""),"")</f>
        <v/>
      </c>
    </row>
    <row r="554" spans="1:7" x14ac:dyDescent="0.25">
      <c r="A554">
        <v>90265968</v>
      </c>
      <c r="C554" t="s">
        <v>2302</v>
      </c>
      <c r="D554" t="s">
        <v>2303</v>
      </c>
      <c r="E554">
        <v>0.60599999999999998</v>
      </c>
      <c r="F554" t="str">
        <f>IFERROR(IF(VLOOKUP(D554,Benchmark_list_included!B:B,1,FALSE)=D554,1,""),"")</f>
        <v/>
      </c>
      <c r="G554" t="str">
        <f>IFERROR(IF(VLOOKUP(D554,Benchmark_list_excluded!B:B,1,FALSE)=D554,1,""),"")</f>
        <v/>
      </c>
    </row>
    <row r="555" spans="1:7" x14ac:dyDescent="0.25">
      <c r="A555">
        <v>90267110</v>
      </c>
      <c r="C555" t="s">
        <v>2179</v>
      </c>
      <c r="D555" t="s">
        <v>2180</v>
      </c>
      <c r="E555">
        <v>0.60399999999999998</v>
      </c>
      <c r="F555" t="str">
        <f>IFERROR(IF(VLOOKUP(D555,Benchmark_list_included!B:B,1,FALSE)=D555,1,""),"")</f>
        <v/>
      </c>
      <c r="G555" t="str">
        <f>IFERROR(IF(VLOOKUP(D555,Benchmark_list_excluded!B:B,1,FALSE)=D555,1,""),"")</f>
        <v/>
      </c>
    </row>
    <row r="556" spans="1:7" x14ac:dyDescent="0.25">
      <c r="A556">
        <v>90266171</v>
      </c>
      <c r="C556" t="s">
        <v>2928</v>
      </c>
      <c r="D556" t="s">
        <v>2929</v>
      </c>
      <c r="E556">
        <v>0.60199999999999998</v>
      </c>
      <c r="F556" t="str">
        <f>IFERROR(IF(VLOOKUP(D556,Benchmark_list_included!B:B,1,FALSE)=D556,1,""),"")</f>
        <v/>
      </c>
      <c r="G556" t="str">
        <f>IFERROR(IF(VLOOKUP(D556,Benchmark_list_excluded!B:B,1,FALSE)=D556,1,""),"")</f>
        <v/>
      </c>
    </row>
    <row r="557" spans="1:7" x14ac:dyDescent="0.25">
      <c r="A557">
        <v>90266604</v>
      </c>
      <c r="C557" t="s">
        <v>1017</v>
      </c>
      <c r="D557" t="s">
        <v>1018</v>
      </c>
      <c r="E557">
        <v>0.60099999999999998</v>
      </c>
      <c r="F557" t="str">
        <f>IFERROR(IF(VLOOKUP(D557,Benchmark_list_included!B:B,1,FALSE)=D557,1,""),"")</f>
        <v/>
      </c>
      <c r="G557" t="str">
        <f>IFERROR(IF(VLOOKUP(D557,Benchmark_list_excluded!B:B,1,FALSE)=D557,1,""),"")</f>
        <v/>
      </c>
    </row>
    <row r="558" spans="1:7" x14ac:dyDescent="0.25">
      <c r="A558">
        <v>90267284</v>
      </c>
      <c r="C558" t="s">
        <v>1774</v>
      </c>
      <c r="D558" t="s">
        <v>1775</v>
      </c>
      <c r="E558">
        <v>0.6</v>
      </c>
      <c r="F558" t="str">
        <f>IFERROR(IF(VLOOKUP(D558,Benchmark_list_included!B:B,1,FALSE)=D558,1,""),"")</f>
        <v/>
      </c>
      <c r="G558" t="str">
        <f>IFERROR(IF(VLOOKUP(D558,Benchmark_list_excluded!B:B,1,FALSE)=D558,1,""),"")</f>
        <v/>
      </c>
    </row>
    <row r="559" spans="1:7" x14ac:dyDescent="0.25">
      <c r="A559">
        <v>90265265</v>
      </c>
      <c r="C559" t="s">
        <v>59</v>
      </c>
      <c r="D559" t="s">
        <v>57</v>
      </c>
      <c r="E559">
        <v>0.59899999999999998</v>
      </c>
      <c r="F559">
        <f>IFERROR(IF(VLOOKUP(D559,Benchmark_list_included!B:B,1,FALSE)=D559,1,""),"")</f>
        <v>1</v>
      </c>
      <c r="G559" t="str">
        <f>IFERROR(IF(VLOOKUP(D559,Benchmark_list_excluded!B:B,1,FALSE)=D559,1,""),"")</f>
        <v/>
      </c>
    </row>
    <row r="560" spans="1:7" x14ac:dyDescent="0.25">
      <c r="A560">
        <v>90265739</v>
      </c>
      <c r="C560" t="s">
        <v>1137</v>
      </c>
      <c r="D560" t="s">
        <v>1138</v>
      </c>
      <c r="E560">
        <v>0.59899999999999998</v>
      </c>
      <c r="F560" t="str">
        <f>IFERROR(IF(VLOOKUP(D560,Benchmark_list_included!B:B,1,FALSE)=D560,1,""),"")</f>
        <v/>
      </c>
      <c r="G560" t="str">
        <f>IFERROR(IF(VLOOKUP(D560,Benchmark_list_excluded!B:B,1,FALSE)=D560,1,""),"")</f>
        <v/>
      </c>
    </row>
    <row r="561" spans="1:7" x14ac:dyDescent="0.25">
      <c r="A561">
        <v>90265875</v>
      </c>
      <c r="C561" t="s">
        <v>2177</v>
      </c>
      <c r="D561" t="s">
        <v>2178</v>
      </c>
      <c r="E561">
        <v>0.59899999999999998</v>
      </c>
      <c r="F561" t="str">
        <f>IFERROR(IF(VLOOKUP(D561,Benchmark_list_included!B:B,1,FALSE)=D561,1,""),"")</f>
        <v/>
      </c>
      <c r="G561" t="str">
        <f>IFERROR(IF(VLOOKUP(D561,Benchmark_list_excluded!B:B,1,FALSE)=D561,1,""),"")</f>
        <v/>
      </c>
    </row>
    <row r="562" spans="1:7" x14ac:dyDescent="0.25">
      <c r="A562">
        <v>90265917</v>
      </c>
      <c r="C562" t="s">
        <v>1295</v>
      </c>
      <c r="D562" t="s">
        <v>1296</v>
      </c>
      <c r="E562">
        <v>0.59899999999999998</v>
      </c>
      <c r="F562" t="str">
        <f>IFERROR(IF(VLOOKUP(D562,Benchmark_list_included!B:B,1,FALSE)=D562,1,""),"")</f>
        <v/>
      </c>
      <c r="G562" t="str">
        <f>IFERROR(IF(VLOOKUP(D562,Benchmark_list_excluded!B:B,1,FALSE)=D562,1,""),"")</f>
        <v/>
      </c>
    </row>
    <row r="563" spans="1:7" x14ac:dyDescent="0.25">
      <c r="A563">
        <v>90266295</v>
      </c>
      <c r="C563" t="s">
        <v>2469</v>
      </c>
      <c r="D563" t="s">
        <v>2470</v>
      </c>
      <c r="E563">
        <v>0.59899999999999998</v>
      </c>
      <c r="F563" t="str">
        <f>IFERROR(IF(VLOOKUP(D563,Benchmark_list_included!B:B,1,FALSE)=D563,1,""),"")</f>
        <v/>
      </c>
      <c r="G563" t="str">
        <f>IFERROR(IF(VLOOKUP(D563,Benchmark_list_excluded!B:B,1,FALSE)=D563,1,""),"")</f>
        <v/>
      </c>
    </row>
    <row r="564" spans="1:7" x14ac:dyDescent="0.25">
      <c r="A564">
        <v>90266970</v>
      </c>
      <c r="C564" t="s">
        <v>943</v>
      </c>
      <c r="D564" t="s">
        <v>944</v>
      </c>
      <c r="E564">
        <v>0.59899999999999998</v>
      </c>
      <c r="F564" t="str">
        <f>IFERROR(IF(VLOOKUP(D564,Benchmark_list_included!B:B,1,FALSE)=D564,1,""),"")</f>
        <v/>
      </c>
      <c r="G564" t="str">
        <f>IFERROR(IF(VLOOKUP(D564,Benchmark_list_excluded!B:B,1,FALSE)=D564,1,""),"")</f>
        <v/>
      </c>
    </row>
    <row r="565" spans="1:7" x14ac:dyDescent="0.25">
      <c r="A565">
        <v>90266528</v>
      </c>
      <c r="C565" t="s">
        <v>1035</v>
      </c>
      <c r="D565" t="s">
        <v>1036</v>
      </c>
      <c r="E565">
        <v>0.59799999999999998</v>
      </c>
      <c r="F565" t="str">
        <f>IFERROR(IF(VLOOKUP(D565,Benchmark_list_included!B:B,1,FALSE)=D565,1,""),"")</f>
        <v/>
      </c>
      <c r="G565" t="str">
        <f>IFERROR(IF(VLOOKUP(D565,Benchmark_list_excluded!B:B,1,FALSE)=D565,1,""),"")</f>
        <v/>
      </c>
    </row>
    <row r="566" spans="1:7" x14ac:dyDescent="0.25">
      <c r="A566">
        <v>90264682</v>
      </c>
      <c r="C566" t="s">
        <v>911</v>
      </c>
      <c r="D566" t="s">
        <v>912</v>
      </c>
      <c r="E566">
        <v>0.59599999999999997</v>
      </c>
      <c r="F566" t="str">
        <f>IFERROR(IF(VLOOKUP(D566,Benchmark_list_included!B:B,1,FALSE)=D566,1,""),"")</f>
        <v/>
      </c>
      <c r="G566" t="str">
        <f>IFERROR(IF(VLOOKUP(D566,Benchmark_list_excluded!B:B,1,FALSE)=D566,1,""),"")</f>
        <v/>
      </c>
    </row>
    <row r="567" spans="1:7" x14ac:dyDescent="0.25">
      <c r="A567">
        <v>90265190</v>
      </c>
      <c r="C567" t="s">
        <v>637</v>
      </c>
      <c r="D567" t="s">
        <v>638</v>
      </c>
      <c r="E567">
        <v>0.59599999999999997</v>
      </c>
      <c r="F567" t="str">
        <f>IFERROR(IF(VLOOKUP(D567,Benchmark_list_included!B:B,1,FALSE)=D567,1,""),"")</f>
        <v/>
      </c>
      <c r="G567" t="str">
        <f>IFERROR(IF(VLOOKUP(D567,Benchmark_list_excluded!B:B,1,FALSE)=D567,1,""),"")</f>
        <v/>
      </c>
    </row>
    <row r="568" spans="1:7" x14ac:dyDescent="0.25">
      <c r="A568">
        <v>90265291</v>
      </c>
      <c r="C568" t="s">
        <v>1568</v>
      </c>
      <c r="D568" t="s">
        <v>1569</v>
      </c>
      <c r="E568">
        <v>0.59599999999999997</v>
      </c>
      <c r="F568" t="str">
        <f>IFERROR(IF(VLOOKUP(D568,Benchmark_list_included!B:B,1,FALSE)=D568,1,""),"")</f>
        <v/>
      </c>
      <c r="G568" t="str">
        <f>IFERROR(IF(VLOOKUP(D568,Benchmark_list_excluded!B:B,1,FALSE)=D568,1,""),"")</f>
        <v/>
      </c>
    </row>
    <row r="569" spans="1:7" x14ac:dyDescent="0.25">
      <c r="A569">
        <v>90265518</v>
      </c>
      <c r="C569" t="s">
        <v>4645</v>
      </c>
      <c r="D569" t="s">
        <v>4646</v>
      </c>
      <c r="E569">
        <v>0.59599999999999997</v>
      </c>
      <c r="F569" t="str">
        <f>IFERROR(IF(VLOOKUP(D569,Benchmark_list_included!B:B,1,FALSE)=D569,1,""),"")</f>
        <v/>
      </c>
      <c r="G569" t="str">
        <f>IFERROR(IF(VLOOKUP(D569,Benchmark_list_excluded!B:B,1,FALSE)=D569,1,""),"")</f>
        <v/>
      </c>
    </row>
    <row r="570" spans="1:7" x14ac:dyDescent="0.25">
      <c r="A570">
        <v>90266274</v>
      </c>
      <c r="C570" t="s">
        <v>995</v>
      </c>
      <c r="D570" t="s">
        <v>1939</v>
      </c>
      <c r="E570">
        <v>0.59599999999999997</v>
      </c>
      <c r="F570" t="str">
        <f>IFERROR(IF(VLOOKUP(D570,Benchmark_list_included!B:B,1,FALSE)=D570,1,""),"")</f>
        <v/>
      </c>
      <c r="G570" t="str">
        <f>IFERROR(IF(VLOOKUP(D570,Benchmark_list_excluded!B:B,1,FALSE)=D570,1,""),"")</f>
        <v/>
      </c>
    </row>
    <row r="571" spans="1:7" x14ac:dyDescent="0.25">
      <c r="A571">
        <v>90266327</v>
      </c>
      <c r="C571" t="s">
        <v>1870</v>
      </c>
      <c r="D571" t="s">
        <v>1871</v>
      </c>
      <c r="E571">
        <v>0.59599999999999997</v>
      </c>
      <c r="F571" t="str">
        <f>IFERROR(IF(VLOOKUP(D571,Benchmark_list_included!B:B,1,FALSE)=D571,1,""),"")</f>
        <v/>
      </c>
      <c r="G571" t="str">
        <f>IFERROR(IF(VLOOKUP(D571,Benchmark_list_excluded!B:B,1,FALSE)=D571,1,""),"")</f>
        <v/>
      </c>
    </row>
    <row r="572" spans="1:7" x14ac:dyDescent="0.25">
      <c r="A572">
        <v>90266969</v>
      </c>
      <c r="C572" t="s">
        <v>2433</v>
      </c>
      <c r="D572" t="s">
        <v>2434</v>
      </c>
      <c r="E572">
        <v>0.59599999999999997</v>
      </c>
      <c r="F572" t="str">
        <f>IFERROR(IF(VLOOKUP(D572,Benchmark_list_included!B:B,1,FALSE)=D572,1,""),"")</f>
        <v/>
      </c>
      <c r="G572" t="str">
        <f>IFERROR(IF(VLOOKUP(D572,Benchmark_list_excluded!B:B,1,FALSE)=D572,1,""),"")</f>
        <v/>
      </c>
    </row>
    <row r="573" spans="1:7" x14ac:dyDescent="0.25">
      <c r="A573">
        <v>90266263</v>
      </c>
      <c r="C573" t="s">
        <v>2090</v>
      </c>
      <c r="D573" t="s">
        <v>2091</v>
      </c>
      <c r="E573">
        <v>0.59499999999999997</v>
      </c>
      <c r="F573" t="str">
        <f>IFERROR(IF(VLOOKUP(D573,Benchmark_list_included!B:B,1,FALSE)=D573,1,""),"")</f>
        <v/>
      </c>
      <c r="G573" t="str">
        <f>IFERROR(IF(VLOOKUP(D573,Benchmark_list_excluded!B:B,1,FALSE)=D573,1,""),"")</f>
        <v/>
      </c>
    </row>
    <row r="574" spans="1:7" x14ac:dyDescent="0.25">
      <c r="A574">
        <v>90264716</v>
      </c>
      <c r="C574" t="s">
        <v>2622</v>
      </c>
      <c r="D574" t="s">
        <v>2623</v>
      </c>
      <c r="E574">
        <v>0.59399999999999997</v>
      </c>
      <c r="F574" t="str">
        <f>IFERROR(IF(VLOOKUP(D574,Benchmark_list_included!B:B,1,FALSE)=D574,1,""),"")</f>
        <v/>
      </c>
      <c r="G574" t="str">
        <f>IFERROR(IF(VLOOKUP(D574,Benchmark_list_excluded!B:B,1,FALSE)=D574,1,""),"")</f>
        <v/>
      </c>
    </row>
    <row r="575" spans="1:7" x14ac:dyDescent="0.25">
      <c r="A575">
        <v>90264745</v>
      </c>
      <c r="C575" t="s">
        <v>947</v>
      </c>
      <c r="D575" t="s">
        <v>948</v>
      </c>
      <c r="E575">
        <v>0.59399999999999997</v>
      </c>
      <c r="F575" t="str">
        <f>IFERROR(IF(VLOOKUP(D575,Benchmark_list_included!B:B,1,FALSE)=D575,1,""),"")</f>
        <v/>
      </c>
      <c r="G575" t="str">
        <f>IFERROR(IF(VLOOKUP(D575,Benchmark_list_excluded!B:B,1,FALSE)=D575,1,""),"")</f>
        <v/>
      </c>
    </row>
    <row r="576" spans="1:7" x14ac:dyDescent="0.25">
      <c r="A576">
        <v>90266740</v>
      </c>
      <c r="C576" t="s">
        <v>3561</v>
      </c>
      <c r="D576" t="s">
        <v>3562</v>
      </c>
      <c r="E576">
        <v>0.59399999999999997</v>
      </c>
      <c r="F576" t="str">
        <f>IFERROR(IF(VLOOKUP(D576,Benchmark_list_included!B:B,1,FALSE)=D576,1,""),"")</f>
        <v/>
      </c>
      <c r="G576" t="str">
        <f>IFERROR(IF(VLOOKUP(D576,Benchmark_list_excluded!B:B,1,FALSE)=D576,1,""),"")</f>
        <v/>
      </c>
    </row>
    <row r="577" spans="1:7" x14ac:dyDescent="0.25">
      <c r="A577">
        <v>90267082</v>
      </c>
      <c r="C577" t="s">
        <v>1854</v>
      </c>
      <c r="D577" t="s">
        <v>1855</v>
      </c>
      <c r="E577">
        <v>0.59399999999999997</v>
      </c>
      <c r="F577" t="str">
        <f>IFERROR(IF(VLOOKUP(D577,Benchmark_list_included!B:B,1,FALSE)=D577,1,""),"")</f>
        <v/>
      </c>
      <c r="G577" t="str">
        <f>IFERROR(IF(VLOOKUP(D577,Benchmark_list_excluded!B:B,1,FALSE)=D577,1,""),"")</f>
        <v/>
      </c>
    </row>
    <row r="578" spans="1:7" x14ac:dyDescent="0.25">
      <c r="A578">
        <v>90267301</v>
      </c>
      <c r="C578" t="s">
        <v>1588</v>
      </c>
      <c r="D578" t="s">
        <v>1589</v>
      </c>
      <c r="E578">
        <v>0.59399999999999997</v>
      </c>
      <c r="F578" t="str">
        <f>IFERROR(IF(VLOOKUP(D578,Benchmark_list_included!B:B,1,FALSE)=D578,1,""),"")</f>
        <v/>
      </c>
      <c r="G578" t="str">
        <f>IFERROR(IF(VLOOKUP(D578,Benchmark_list_excluded!B:B,1,FALSE)=D578,1,""),"")</f>
        <v/>
      </c>
    </row>
    <row r="579" spans="1:7" x14ac:dyDescent="0.25">
      <c r="A579">
        <v>90264975</v>
      </c>
      <c r="C579" t="s">
        <v>1794</v>
      </c>
      <c r="D579" t="s">
        <v>1795</v>
      </c>
      <c r="E579">
        <v>0.59299999999999997</v>
      </c>
      <c r="F579" t="str">
        <f>IFERROR(IF(VLOOKUP(D579,Benchmark_list_included!B:B,1,FALSE)=D579,1,""),"")</f>
        <v/>
      </c>
      <c r="G579" t="str">
        <f>IFERROR(IF(VLOOKUP(D579,Benchmark_list_excluded!B:B,1,FALSE)=D579,1,""),"")</f>
        <v/>
      </c>
    </row>
    <row r="580" spans="1:7" x14ac:dyDescent="0.25">
      <c r="A580">
        <v>90264709</v>
      </c>
      <c r="C580" t="s">
        <v>2347</v>
      </c>
      <c r="D580" t="s">
        <v>2348</v>
      </c>
      <c r="E580">
        <v>0.59</v>
      </c>
      <c r="F580" t="str">
        <f>IFERROR(IF(VLOOKUP(D580,Benchmark_list_included!B:B,1,FALSE)=D580,1,""),"")</f>
        <v/>
      </c>
      <c r="G580" t="str">
        <f>IFERROR(IF(VLOOKUP(D580,Benchmark_list_excluded!B:B,1,FALSE)=D580,1,""),"")</f>
        <v/>
      </c>
    </row>
    <row r="581" spans="1:7" x14ac:dyDescent="0.25">
      <c r="A581">
        <v>90266584</v>
      </c>
      <c r="C581" t="s">
        <v>825</v>
      </c>
      <c r="D581" t="s">
        <v>826</v>
      </c>
      <c r="E581">
        <v>0.59</v>
      </c>
      <c r="F581" t="str">
        <f>IFERROR(IF(VLOOKUP(D581,Benchmark_list_included!B:B,1,FALSE)=D581,1,""),"")</f>
        <v/>
      </c>
      <c r="G581" t="str">
        <f>IFERROR(IF(VLOOKUP(D581,Benchmark_list_excluded!B:B,1,FALSE)=D581,1,""),"")</f>
        <v/>
      </c>
    </row>
    <row r="582" spans="1:7" x14ac:dyDescent="0.25">
      <c r="A582">
        <v>90267239</v>
      </c>
      <c r="C582" t="s">
        <v>1723</v>
      </c>
      <c r="D582" t="s">
        <v>1724</v>
      </c>
      <c r="E582">
        <v>0.58899999999999997</v>
      </c>
      <c r="F582" t="str">
        <f>IFERROR(IF(VLOOKUP(D582,Benchmark_list_included!B:B,1,FALSE)=D582,1,""),"")</f>
        <v/>
      </c>
      <c r="G582" t="str">
        <f>IFERROR(IF(VLOOKUP(D582,Benchmark_list_excluded!B:B,1,FALSE)=D582,1,""),"")</f>
        <v/>
      </c>
    </row>
    <row r="583" spans="1:7" x14ac:dyDescent="0.25">
      <c r="A583">
        <v>90266241</v>
      </c>
      <c r="C583" t="s">
        <v>1291</v>
      </c>
      <c r="D583" t="s">
        <v>1292</v>
      </c>
      <c r="E583">
        <v>0.58799999999999997</v>
      </c>
      <c r="F583" t="str">
        <f>IFERROR(IF(VLOOKUP(D583,Benchmark_list_included!B:B,1,FALSE)=D583,1,""),"")</f>
        <v/>
      </c>
      <c r="G583" t="str">
        <f>IFERROR(IF(VLOOKUP(D583,Benchmark_list_excluded!B:B,1,FALSE)=D583,1,""),"")</f>
        <v/>
      </c>
    </row>
    <row r="584" spans="1:7" x14ac:dyDescent="0.25">
      <c r="A584">
        <v>90265738</v>
      </c>
      <c r="C584" t="s">
        <v>1464</v>
      </c>
      <c r="D584" t="s">
        <v>1465</v>
      </c>
      <c r="E584">
        <v>0.58699999999999997</v>
      </c>
      <c r="F584" t="str">
        <f>IFERROR(IF(VLOOKUP(D584,Benchmark_list_included!B:B,1,FALSE)=D584,1,""),"")</f>
        <v/>
      </c>
      <c r="G584" t="str">
        <f>IFERROR(IF(VLOOKUP(D584,Benchmark_list_excluded!B:B,1,FALSE)=D584,1,""),"")</f>
        <v/>
      </c>
    </row>
    <row r="585" spans="1:7" x14ac:dyDescent="0.25">
      <c r="A585">
        <v>90267089</v>
      </c>
      <c r="C585" t="s">
        <v>173</v>
      </c>
      <c r="D585" t="s">
        <v>172</v>
      </c>
      <c r="E585">
        <v>0.58699999999999997</v>
      </c>
      <c r="F585">
        <f>IFERROR(IF(VLOOKUP(D585,Benchmark_list_included!B:B,1,FALSE)=D585,1,""),"")</f>
        <v>1</v>
      </c>
      <c r="G585" t="str">
        <f>IFERROR(IF(VLOOKUP(D585,Benchmark_list_excluded!B:B,1,FALSE)=D585,1,""),"")</f>
        <v/>
      </c>
    </row>
    <row r="586" spans="1:7" x14ac:dyDescent="0.25">
      <c r="A586">
        <v>90265415</v>
      </c>
      <c r="C586" t="s">
        <v>2236</v>
      </c>
      <c r="D586" t="s">
        <v>2237</v>
      </c>
      <c r="E586">
        <v>0.58599999999999997</v>
      </c>
      <c r="F586" t="str">
        <f>IFERROR(IF(VLOOKUP(D586,Benchmark_list_included!B:B,1,FALSE)=D586,1,""),"")</f>
        <v/>
      </c>
      <c r="G586" t="str">
        <f>IFERROR(IF(VLOOKUP(D586,Benchmark_list_excluded!B:B,1,FALSE)=D586,1,""),"")</f>
        <v/>
      </c>
    </row>
    <row r="587" spans="1:7" x14ac:dyDescent="0.25">
      <c r="A587">
        <v>90265694</v>
      </c>
      <c r="C587" t="s">
        <v>2451</v>
      </c>
      <c r="D587" t="s">
        <v>2452</v>
      </c>
      <c r="E587">
        <v>0.58599999999999997</v>
      </c>
      <c r="F587" t="str">
        <f>IFERROR(IF(VLOOKUP(D587,Benchmark_list_included!B:B,1,FALSE)=D587,1,""),"")</f>
        <v/>
      </c>
      <c r="G587" t="str">
        <f>IFERROR(IF(VLOOKUP(D587,Benchmark_list_excluded!B:B,1,FALSE)=D587,1,""),"")</f>
        <v/>
      </c>
    </row>
    <row r="588" spans="1:7" x14ac:dyDescent="0.25">
      <c r="A588">
        <v>90267114</v>
      </c>
      <c r="C588" t="s">
        <v>1230</v>
      </c>
      <c r="D588" t="s">
        <v>1231</v>
      </c>
      <c r="E588">
        <v>0.58599999999999997</v>
      </c>
      <c r="F588" t="str">
        <f>IFERROR(IF(VLOOKUP(D588,Benchmark_list_included!B:B,1,FALSE)=D588,1,""),"")</f>
        <v/>
      </c>
      <c r="G588" t="str">
        <f>IFERROR(IF(VLOOKUP(D588,Benchmark_list_excluded!B:B,1,FALSE)=D588,1,""),"")</f>
        <v/>
      </c>
    </row>
    <row r="589" spans="1:7" x14ac:dyDescent="0.25">
      <c r="A589">
        <v>90267223</v>
      </c>
      <c r="C589" t="s">
        <v>144</v>
      </c>
      <c r="D589" t="s">
        <v>143</v>
      </c>
      <c r="E589">
        <v>0.58599999999999997</v>
      </c>
      <c r="F589">
        <f>IFERROR(IF(VLOOKUP(D589,Benchmark_list_included!B:B,1,FALSE)=D589,1,""),"")</f>
        <v>1</v>
      </c>
      <c r="G589" t="str">
        <f>IFERROR(IF(VLOOKUP(D589,Benchmark_list_excluded!B:B,1,FALSE)=D589,1,""),"")</f>
        <v/>
      </c>
    </row>
    <row r="590" spans="1:7" x14ac:dyDescent="0.25">
      <c r="A590">
        <v>90267054</v>
      </c>
      <c r="C590" t="s">
        <v>1970</v>
      </c>
      <c r="D590" t="s">
        <v>1971</v>
      </c>
      <c r="E590">
        <v>0.58499999999999996</v>
      </c>
      <c r="F590" t="str">
        <f>IFERROR(IF(VLOOKUP(D590,Benchmark_list_included!B:B,1,FALSE)=D590,1,""),"")</f>
        <v/>
      </c>
      <c r="G590" t="str">
        <f>IFERROR(IF(VLOOKUP(D590,Benchmark_list_excluded!B:B,1,FALSE)=D590,1,""),"")</f>
        <v/>
      </c>
    </row>
    <row r="591" spans="1:7" x14ac:dyDescent="0.25">
      <c r="A591">
        <v>90264659</v>
      </c>
      <c r="C591" t="s">
        <v>1519</v>
      </c>
      <c r="D591" t="s">
        <v>1741</v>
      </c>
      <c r="E591">
        <v>0.58399999999999996</v>
      </c>
      <c r="F591" t="str">
        <f>IFERROR(IF(VLOOKUP(D591,Benchmark_list_included!B:B,1,FALSE)=D591,1,""),"")</f>
        <v/>
      </c>
      <c r="G591" t="str">
        <f>IFERROR(IF(VLOOKUP(D591,Benchmark_list_excluded!B:B,1,FALSE)=D591,1,""),"")</f>
        <v/>
      </c>
    </row>
    <row r="592" spans="1:7" x14ac:dyDescent="0.25">
      <c r="A592">
        <v>90264947</v>
      </c>
      <c r="C592" t="s">
        <v>1281</v>
      </c>
      <c r="D592" t="s">
        <v>1282</v>
      </c>
      <c r="E592">
        <v>0.58299999999999996</v>
      </c>
      <c r="F592" t="str">
        <f>IFERROR(IF(VLOOKUP(D592,Benchmark_list_included!B:B,1,FALSE)=D592,1,""),"")</f>
        <v/>
      </c>
      <c r="G592" t="str">
        <f>IFERROR(IF(VLOOKUP(D592,Benchmark_list_excluded!B:B,1,FALSE)=D592,1,""),"")</f>
        <v/>
      </c>
    </row>
    <row r="593" spans="1:7" x14ac:dyDescent="0.25">
      <c r="A593">
        <v>90266181</v>
      </c>
      <c r="C593" t="s">
        <v>2126</v>
      </c>
      <c r="D593" t="s">
        <v>2127</v>
      </c>
      <c r="E593">
        <v>0.58299999999999996</v>
      </c>
      <c r="F593" t="str">
        <f>IFERROR(IF(VLOOKUP(D593,Benchmark_list_included!B:B,1,FALSE)=D593,1,""),"")</f>
        <v/>
      </c>
      <c r="G593" t="str">
        <f>IFERROR(IF(VLOOKUP(D593,Benchmark_list_excluded!B:B,1,FALSE)=D593,1,""),"")</f>
        <v/>
      </c>
    </row>
    <row r="594" spans="1:7" x14ac:dyDescent="0.25">
      <c r="A594">
        <v>90265096</v>
      </c>
      <c r="C594" t="s">
        <v>969</v>
      </c>
      <c r="D594" t="s">
        <v>970</v>
      </c>
      <c r="E594">
        <v>0.58199999999999996</v>
      </c>
      <c r="F594" t="str">
        <f>IFERROR(IF(VLOOKUP(D594,Benchmark_list_included!B:B,1,FALSE)=D594,1,""),"")</f>
        <v/>
      </c>
      <c r="G594" t="str">
        <f>IFERROR(IF(VLOOKUP(D594,Benchmark_list_excluded!B:B,1,FALSE)=D594,1,""),"")</f>
        <v/>
      </c>
    </row>
    <row r="595" spans="1:7" x14ac:dyDescent="0.25">
      <c r="A595">
        <v>90265910</v>
      </c>
      <c r="C595" t="s">
        <v>2258</v>
      </c>
      <c r="D595" t="s">
        <v>2259</v>
      </c>
      <c r="E595">
        <v>0.58099999999999996</v>
      </c>
      <c r="F595" t="str">
        <f>IFERROR(IF(VLOOKUP(D595,Benchmark_list_included!B:B,1,FALSE)=D595,1,""),"")</f>
        <v/>
      </c>
      <c r="G595" t="str">
        <f>IFERROR(IF(VLOOKUP(D595,Benchmark_list_excluded!B:B,1,FALSE)=D595,1,""),"")</f>
        <v/>
      </c>
    </row>
    <row r="596" spans="1:7" x14ac:dyDescent="0.25">
      <c r="A596">
        <v>90266739</v>
      </c>
      <c r="C596" t="s">
        <v>981</v>
      </c>
      <c r="D596" t="s">
        <v>982</v>
      </c>
      <c r="E596">
        <v>0.57999999999999996</v>
      </c>
      <c r="F596" t="str">
        <f>IFERROR(IF(VLOOKUP(D596,Benchmark_list_included!B:B,1,FALSE)=D596,1,""),"")</f>
        <v/>
      </c>
      <c r="G596" t="str">
        <f>IFERROR(IF(VLOOKUP(D596,Benchmark_list_excluded!B:B,1,FALSE)=D596,1,""),"")</f>
        <v/>
      </c>
    </row>
    <row r="597" spans="1:7" x14ac:dyDescent="0.25">
      <c r="A597">
        <v>90264857</v>
      </c>
      <c r="C597" t="s">
        <v>1952</v>
      </c>
      <c r="D597" t="s">
        <v>1953</v>
      </c>
      <c r="E597">
        <v>0.57899999999999996</v>
      </c>
      <c r="F597" t="str">
        <f>IFERROR(IF(VLOOKUP(D597,Benchmark_list_included!B:B,1,FALSE)=D597,1,""),"")</f>
        <v/>
      </c>
      <c r="G597" t="str">
        <f>IFERROR(IF(VLOOKUP(D597,Benchmark_list_excluded!B:B,1,FALSE)=D597,1,""),"")</f>
        <v/>
      </c>
    </row>
    <row r="598" spans="1:7" x14ac:dyDescent="0.25">
      <c r="A598">
        <v>90266867</v>
      </c>
      <c r="C598" t="s">
        <v>2445</v>
      </c>
      <c r="D598" t="s">
        <v>2446</v>
      </c>
      <c r="E598">
        <v>0.57899999999999996</v>
      </c>
      <c r="F598" t="str">
        <f>IFERROR(IF(VLOOKUP(D598,Benchmark_list_included!B:B,1,FALSE)=D598,1,""),"")</f>
        <v/>
      </c>
      <c r="G598" t="str">
        <f>IFERROR(IF(VLOOKUP(D598,Benchmark_list_excluded!B:B,1,FALSE)=D598,1,""),"")</f>
        <v/>
      </c>
    </row>
    <row r="599" spans="1:7" x14ac:dyDescent="0.25">
      <c r="A599">
        <v>90265642</v>
      </c>
      <c r="C599" t="s">
        <v>915</v>
      </c>
      <c r="D599" t="s">
        <v>916</v>
      </c>
      <c r="E599">
        <v>0.57799999999999996</v>
      </c>
      <c r="F599" t="str">
        <f>IFERROR(IF(VLOOKUP(D599,Benchmark_list_included!B:B,1,FALSE)=D599,1,""),"")</f>
        <v/>
      </c>
      <c r="G599" t="str">
        <f>IFERROR(IF(VLOOKUP(D599,Benchmark_list_excluded!B:B,1,FALSE)=D599,1,""),"")</f>
        <v/>
      </c>
    </row>
    <row r="600" spans="1:7" x14ac:dyDescent="0.25">
      <c r="A600">
        <v>90264917</v>
      </c>
      <c r="C600" t="s">
        <v>1107</v>
      </c>
      <c r="D600" t="s">
        <v>1108</v>
      </c>
      <c r="E600">
        <v>0.57499999999999996</v>
      </c>
      <c r="F600" t="str">
        <f>IFERROR(IF(VLOOKUP(D600,Benchmark_list_included!B:B,1,FALSE)=D600,1,""),"")</f>
        <v/>
      </c>
      <c r="G600" t="str">
        <f>IFERROR(IF(VLOOKUP(D600,Benchmark_list_excluded!B:B,1,FALSE)=D600,1,""),"")</f>
        <v/>
      </c>
    </row>
    <row r="601" spans="1:7" x14ac:dyDescent="0.25">
      <c r="A601">
        <v>90266177</v>
      </c>
      <c r="C601" t="s">
        <v>645</v>
      </c>
      <c r="D601" t="s">
        <v>646</v>
      </c>
      <c r="E601">
        <v>0.57499999999999996</v>
      </c>
      <c r="F601" t="str">
        <f>IFERROR(IF(VLOOKUP(D601,Benchmark_list_included!B:B,1,FALSE)=D601,1,""),"")</f>
        <v/>
      </c>
      <c r="G601" t="str">
        <f>IFERROR(IF(VLOOKUP(D601,Benchmark_list_excluded!B:B,1,FALSE)=D601,1,""),"")</f>
        <v/>
      </c>
    </row>
    <row r="602" spans="1:7" x14ac:dyDescent="0.25">
      <c r="A602">
        <v>90265423</v>
      </c>
      <c r="C602" t="s">
        <v>5087</v>
      </c>
      <c r="D602" t="s">
        <v>5088</v>
      </c>
      <c r="E602">
        <v>0.57399999999999995</v>
      </c>
      <c r="F602" t="str">
        <f>IFERROR(IF(VLOOKUP(D602,Benchmark_list_included!B:B,1,FALSE)=D602,1,""),"")</f>
        <v/>
      </c>
      <c r="G602" t="str">
        <f>IFERROR(IF(VLOOKUP(D602,Benchmark_list_excluded!B:B,1,FALSE)=D602,1,""),"")</f>
        <v/>
      </c>
    </row>
    <row r="603" spans="1:7" x14ac:dyDescent="0.25">
      <c r="A603">
        <v>90266756</v>
      </c>
      <c r="C603" t="s">
        <v>1862</v>
      </c>
      <c r="D603" t="s">
        <v>1863</v>
      </c>
      <c r="E603">
        <v>0.57399999999999995</v>
      </c>
      <c r="F603" t="str">
        <f>IFERROR(IF(VLOOKUP(D603,Benchmark_list_included!B:B,1,FALSE)=D603,1,""),"")</f>
        <v/>
      </c>
      <c r="G603" t="str">
        <f>IFERROR(IF(VLOOKUP(D603,Benchmark_list_excluded!B:B,1,FALSE)=D603,1,""),"")</f>
        <v/>
      </c>
    </row>
    <row r="604" spans="1:7" x14ac:dyDescent="0.25">
      <c r="A604">
        <v>90266261</v>
      </c>
      <c r="C604" t="s">
        <v>1456</v>
      </c>
      <c r="D604" t="s">
        <v>1457</v>
      </c>
      <c r="E604">
        <v>0.57299999999999995</v>
      </c>
      <c r="F604" t="str">
        <f>IFERROR(IF(VLOOKUP(D604,Benchmark_list_included!B:B,1,FALSE)=D604,1,""),"")</f>
        <v/>
      </c>
      <c r="G604" t="str">
        <f>IFERROR(IF(VLOOKUP(D604,Benchmark_list_excluded!B:B,1,FALSE)=D604,1,""),"")</f>
        <v/>
      </c>
    </row>
    <row r="605" spans="1:7" x14ac:dyDescent="0.25">
      <c r="A605">
        <v>90265992</v>
      </c>
      <c r="C605" t="s">
        <v>3155</v>
      </c>
      <c r="D605" t="s">
        <v>3156</v>
      </c>
      <c r="E605">
        <v>0.57199999999999995</v>
      </c>
      <c r="F605" t="str">
        <f>IFERROR(IF(VLOOKUP(D605,Benchmark_list_included!B:B,1,FALSE)=D605,1,""),"")</f>
        <v/>
      </c>
      <c r="G605" t="str">
        <f>IFERROR(IF(VLOOKUP(D605,Benchmark_list_excluded!B:B,1,FALSE)=D605,1,""),"")</f>
        <v/>
      </c>
    </row>
    <row r="606" spans="1:7" x14ac:dyDescent="0.25">
      <c r="A606">
        <v>90265393</v>
      </c>
      <c r="C606" t="s">
        <v>707</v>
      </c>
      <c r="D606" t="s">
        <v>708</v>
      </c>
      <c r="E606">
        <v>0.57099999999999995</v>
      </c>
      <c r="F606" t="str">
        <f>IFERROR(IF(VLOOKUP(D606,Benchmark_list_included!B:B,1,FALSE)=D606,1,""),"")</f>
        <v/>
      </c>
      <c r="G606" t="str">
        <f>IFERROR(IF(VLOOKUP(D606,Benchmark_list_excluded!B:B,1,FALSE)=D606,1,""),"")</f>
        <v/>
      </c>
    </row>
    <row r="607" spans="1:7" x14ac:dyDescent="0.25">
      <c r="A607">
        <v>90265545</v>
      </c>
      <c r="C607" t="s">
        <v>2203</v>
      </c>
      <c r="D607" t="s">
        <v>2204</v>
      </c>
      <c r="E607">
        <v>0.57099999999999995</v>
      </c>
      <c r="F607" t="str">
        <f>IFERROR(IF(VLOOKUP(D607,Benchmark_list_included!B:B,1,FALSE)=D607,1,""),"")</f>
        <v/>
      </c>
      <c r="G607" t="str">
        <f>IFERROR(IF(VLOOKUP(D607,Benchmark_list_excluded!B:B,1,FALSE)=D607,1,""),"")</f>
        <v/>
      </c>
    </row>
    <row r="608" spans="1:7" x14ac:dyDescent="0.25">
      <c r="A608">
        <v>90265352</v>
      </c>
      <c r="C608" t="s">
        <v>2369</v>
      </c>
      <c r="D608" t="s">
        <v>2370</v>
      </c>
      <c r="E608">
        <v>0.56999999999999995</v>
      </c>
      <c r="F608" t="str">
        <f>IFERROR(IF(VLOOKUP(D608,Benchmark_list_included!B:B,1,FALSE)=D608,1,""),"")</f>
        <v/>
      </c>
      <c r="G608" t="str">
        <f>IFERROR(IF(VLOOKUP(D608,Benchmark_list_excluded!B:B,1,FALSE)=D608,1,""),"")</f>
        <v/>
      </c>
    </row>
    <row r="609" spans="1:7" x14ac:dyDescent="0.25">
      <c r="A609">
        <v>90265657</v>
      </c>
      <c r="C609" t="s">
        <v>833</v>
      </c>
      <c r="D609" t="s">
        <v>834</v>
      </c>
      <c r="E609">
        <v>0.56799999999999995</v>
      </c>
      <c r="F609" t="str">
        <f>IFERROR(IF(VLOOKUP(D609,Benchmark_list_included!B:B,1,FALSE)=D609,1,""),"")</f>
        <v/>
      </c>
      <c r="G609" t="str">
        <f>IFERROR(IF(VLOOKUP(D609,Benchmark_list_excluded!B:B,1,FALSE)=D609,1,""),"")</f>
        <v/>
      </c>
    </row>
    <row r="610" spans="1:7" x14ac:dyDescent="0.25">
      <c r="A610">
        <v>90265749</v>
      </c>
      <c r="C610" t="s">
        <v>1180</v>
      </c>
      <c r="D610" t="s">
        <v>1181</v>
      </c>
      <c r="E610">
        <v>0.56799999999999995</v>
      </c>
      <c r="F610" t="str">
        <f>IFERROR(IF(VLOOKUP(D610,Benchmark_list_included!B:B,1,FALSE)=D610,1,""),"")</f>
        <v/>
      </c>
      <c r="G610" t="str">
        <f>IFERROR(IF(VLOOKUP(D610,Benchmark_list_excluded!B:B,1,FALSE)=D610,1,""),"")</f>
        <v/>
      </c>
    </row>
    <row r="611" spans="1:7" x14ac:dyDescent="0.25">
      <c r="A611">
        <v>90267030</v>
      </c>
      <c r="C611" t="s">
        <v>739</v>
      </c>
      <c r="D611" t="s">
        <v>740</v>
      </c>
      <c r="E611">
        <v>0.56799999999999995</v>
      </c>
      <c r="F611" t="str">
        <f>IFERROR(IF(VLOOKUP(D611,Benchmark_list_included!B:B,1,FALSE)=D611,1,""),"")</f>
        <v/>
      </c>
      <c r="G611" t="str">
        <f>IFERROR(IF(VLOOKUP(D611,Benchmark_list_excluded!B:B,1,FALSE)=D611,1,""),"")</f>
        <v/>
      </c>
    </row>
    <row r="612" spans="1:7" x14ac:dyDescent="0.25">
      <c r="A612">
        <v>90266527</v>
      </c>
      <c r="C612" t="s">
        <v>719</v>
      </c>
      <c r="D612" t="s">
        <v>720</v>
      </c>
      <c r="E612">
        <v>0.56699999999999995</v>
      </c>
      <c r="F612" t="str">
        <f>IFERROR(IF(VLOOKUP(D612,Benchmark_list_included!B:B,1,FALSE)=D612,1,""),"")</f>
        <v/>
      </c>
      <c r="G612" t="str">
        <f>IFERROR(IF(VLOOKUP(D612,Benchmark_list_excluded!B:B,1,FALSE)=D612,1,""),"")</f>
        <v/>
      </c>
    </row>
    <row r="613" spans="1:7" x14ac:dyDescent="0.25">
      <c r="A613">
        <v>90267178</v>
      </c>
      <c r="C613" t="s">
        <v>1418</v>
      </c>
      <c r="D613" t="s">
        <v>1419</v>
      </c>
      <c r="E613">
        <v>0.56499999999999995</v>
      </c>
      <c r="F613" t="str">
        <f>IFERROR(IF(VLOOKUP(D613,Benchmark_list_included!B:B,1,FALSE)=D613,1,""),"")</f>
        <v/>
      </c>
      <c r="G613" t="str">
        <f>IFERROR(IF(VLOOKUP(D613,Benchmark_list_excluded!B:B,1,FALSE)=D613,1,""),"")</f>
        <v/>
      </c>
    </row>
    <row r="614" spans="1:7" x14ac:dyDescent="0.25">
      <c r="A614">
        <v>90264984</v>
      </c>
      <c r="C614" t="s">
        <v>983</v>
      </c>
      <c r="D614" t="s">
        <v>984</v>
      </c>
      <c r="E614">
        <v>0.56399999999999995</v>
      </c>
      <c r="F614" t="str">
        <f>IFERROR(IF(VLOOKUP(D614,Benchmark_list_included!B:B,1,FALSE)=D614,1,""),"")</f>
        <v/>
      </c>
      <c r="G614" t="str">
        <f>IFERROR(IF(VLOOKUP(D614,Benchmark_list_excluded!B:B,1,FALSE)=D614,1,""),"")</f>
        <v/>
      </c>
    </row>
    <row r="615" spans="1:7" x14ac:dyDescent="0.25">
      <c r="A615">
        <v>90265926</v>
      </c>
      <c r="C615" t="s">
        <v>2616</v>
      </c>
      <c r="D615" t="s">
        <v>2617</v>
      </c>
      <c r="E615">
        <v>0.56399999999999995</v>
      </c>
      <c r="F615" t="str">
        <f>IFERROR(IF(VLOOKUP(D615,Benchmark_list_included!B:B,1,FALSE)=D615,1,""),"")</f>
        <v/>
      </c>
      <c r="G615" t="str">
        <f>IFERROR(IF(VLOOKUP(D615,Benchmark_list_excluded!B:B,1,FALSE)=D615,1,""),"")</f>
        <v/>
      </c>
    </row>
    <row r="616" spans="1:7" x14ac:dyDescent="0.25">
      <c r="A616">
        <v>90266178</v>
      </c>
      <c r="C616" t="s">
        <v>603</v>
      </c>
      <c r="D616" t="s">
        <v>604</v>
      </c>
      <c r="E616">
        <v>0.56200000000000006</v>
      </c>
      <c r="F616" t="str">
        <f>IFERROR(IF(VLOOKUP(D616,Benchmark_list_included!B:B,1,FALSE)=D616,1,""),"")</f>
        <v/>
      </c>
      <c r="G616" t="str">
        <f>IFERROR(IF(VLOOKUP(D616,Benchmark_list_excluded!B:B,1,FALSE)=D616,1,""),"")</f>
        <v/>
      </c>
    </row>
    <row r="617" spans="1:7" x14ac:dyDescent="0.25">
      <c r="A617">
        <v>90266781</v>
      </c>
      <c r="C617" t="s">
        <v>1099</v>
      </c>
      <c r="D617" t="s">
        <v>1100</v>
      </c>
      <c r="E617">
        <v>0.56200000000000006</v>
      </c>
      <c r="F617" t="str">
        <f>IFERROR(IF(VLOOKUP(D617,Benchmark_list_included!B:B,1,FALSE)=D617,1,""),"")</f>
        <v/>
      </c>
      <c r="G617" t="str">
        <f>IFERROR(IF(VLOOKUP(D617,Benchmark_list_excluded!B:B,1,FALSE)=D617,1,""),"")</f>
        <v/>
      </c>
    </row>
    <row r="618" spans="1:7" x14ac:dyDescent="0.25">
      <c r="A618">
        <v>90264990</v>
      </c>
      <c r="C618" t="s">
        <v>1081</v>
      </c>
      <c r="D618" t="s">
        <v>1082</v>
      </c>
      <c r="E618">
        <v>0.55900000000000005</v>
      </c>
      <c r="F618" t="str">
        <f>IFERROR(IF(VLOOKUP(D618,Benchmark_list_included!B:B,1,FALSE)=D618,1,""),"")</f>
        <v/>
      </c>
      <c r="G618" t="str">
        <f>IFERROR(IF(VLOOKUP(D618,Benchmark_list_excluded!B:B,1,FALSE)=D618,1,""),"")</f>
        <v/>
      </c>
    </row>
    <row r="619" spans="1:7" x14ac:dyDescent="0.25">
      <c r="A619">
        <v>90265302</v>
      </c>
      <c r="C619" t="s">
        <v>3801</v>
      </c>
      <c r="D619" t="s">
        <v>3802</v>
      </c>
      <c r="E619">
        <v>0.55900000000000005</v>
      </c>
      <c r="F619" t="str">
        <f>IFERROR(IF(VLOOKUP(D619,Benchmark_list_included!B:B,1,FALSE)=D619,1,""),"")</f>
        <v/>
      </c>
      <c r="G619" t="str">
        <f>IFERROR(IF(VLOOKUP(D619,Benchmark_list_excluded!B:B,1,FALSE)=D619,1,""),"")</f>
        <v/>
      </c>
    </row>
    <row r="620" spans="1:7" x14ac:dyDescent="0.25">
      <c r="A620">
        <v>90265374</v>
      </c>
      <c r="C620" t="s">
        <v>1692</v>
      </c>
      <c r="D620" t="s">
        <v>1693</v>
      </c>
      <c r="E620">
        <v>0.55400000000000005</v>
      </c>
      <c r="F620" t="str">
        <f>IFERROR(IF(VLOOKUP(D620,Benchmark_list_included!B:B,1,FALSE)=D620,1,""),"")</f>
        <v/>
      </c>
      <c r="G620" t="str">
        <f>IFERROR(IF(VLOOKUP(D620,Benchmark_list_excluded!B:B,1,FALSE)=D620,1,""),"")</f>
        <v/>
      </c>
    </row>
    <row r="621" spans="1:7" x14ac:dyDescent="0.25">
      <c r="A621">
        <v>90265575</v>
      </c>
      <c r="C621" t="s">
        <v>2545</v>
      </c>
      <c r="D621" t="s">
        <v>2546</v>
      </c>
      <c r="E621">
        <v>0.55400000000000005</v>
      </c>
      <c r="F621" t="str">
        <f>IFERROR(IF(VLOOKUP(D621,Benchmark_list_included!B:B,1,FALSE)=D621,1,""),"")</f>
        <v/>
      </c>
      <c r="G621" t="str">
        <f>IFERROR(IF(VLOOKUP(D621,Benchmark_list_excluded!B:B,1,FALSE)=D621,1,""),"")</f>
        <v/>
      </c>
    </row>
    <row r="622" spans="1:7" x14ac:dyDescent="0.25">
      <c r="A622">
        <v>90266696</v>
      </c>
      <c r="C622" t="s">
        <v>1570</v>
      </c>
      <c r="D622" t="s">
        <v>1571</v>
      </c>
      <c r="E622">
        <v>0.55200000000000005</v>
      </c>
      <c r="F622" t="str">
        <f>IFERROR(IF(VLOOKUP(D622,Benchmark_list_included!B:B,1,FALSE)=D622,1,""),"")</f>
        <v/>
      </c>
      <c r="G622" t="str">
        <f>IFERROR(IF(VLOOKUP(D622,Benchmark_list_excluded!B:B,1,FALSE)=D622,1,""),"")</f>
        <v/>
      </c>
    </row>
    <row r="623" spans="1:7" x14ac:dyDescent="0.25">
      <c r="A623">
        <v>90264973</v>
      </c>
      <c r="C623" t="s">
        <v>219</v>
      </c>
      <c r="D623" t="s">
        <v>218</v>
      </c>
      <c r="E623">
        <v>0.55100000000000005</v>
      </c>
      <c r="F623">
        <f>IFERROR(IF(VLOOKUP(D623,Benchmark_list_included!B:B,1,FALSE)=D623,1,""),"")</f>
        <v>1</v>
      </c>
      <c r="G623" t="str">
        <f>IFERROR(IF(VLOOKUP(D623,Benchmark_list_excluded!B:B,1,FALSE)=D623,1,""),"")</f>
        <v/>
      </c>
    </row>
    <row r="624" spans="1:7" x14ac:dyDescent="0.25">
      <c r="A624">
        <v>90265999</v>
      </c>
      <c r="C624" t="s">
        <v>1578</v>
      </c>
      <c r="D624" t="s">
        <v>1579</v>
      </c>
      <c r="E624">
        <v>0.55100000000000005</v>
      </c>
      <c r="F624" t="str">
        <f>IFERROR(IF(VLOOKUP(D624,Benchmark_list_included!B:B,1,FALSE)=D624,1,""),"")</f>
        <v/>
      </c>
      <c r="G624" t="str">
        <f>IFERROR(IF(VLOOKUP(D624,Benchmark_list_excluded!B:B,1,FALSE)=D624,1,""),"")</f>
        <v/>
      </c>
    </row>
    <row r="625" spans="1:7" x14ac:dyDescent="0.25">
      <c r="A625">
        <v>90267084</v>
      </c>
      <c r="C625" t="s">
        <v>2008</v>
      </c>
      <c r="D625" t="s">
        <v>2009</v>
      </c>
      <c r="E625">
        <v>0.55100000000000005</v>
      </c>
      <c r="F625" t="str">
        <f>IFERROR(IF(VLOOKUP(D625,Benchmark_list_included!B:B,1,FALSE)=D625,1,""),"")</f>
        <v/>
      </c>
      <c r="G625" t="str">
        <f>IFERROR(IF(VLOOKUP(D625,Benchmark_list_excluded!B:B,1,FALSE)=D625,1,""),"")</f>
        <v/>
      </c>
    </row>
    <row r="626" spans="1:7" x14ac:dyDescent="0.25">
      <c r="A626">
        <v>90265768</v>
      </c>
      <c r="C626" t="s">
        <v>557</v>
      </c>
      <c r="D626" t="s">
        <v>555</v>
      </c>
      <c r="E626">
        <v>0.54700000000000004</v>
      </c>
      <c r="F626" t="str">
        <f>IFERROR(IF(VLOOKUP(D626,Benchmark_list_included!B:B,1,FALSE)=D626,1,""),"")</f>
        <v/>
      </c>
      <c r="G626">
        <f>IFERROR(IF(VLOOKUP(D626,Benchmark_list_excluded!B:B,1,FALSE)=D626,1,""),"")</f>
        <v>1</v>
      </c>
    </row>
    <row r="627" spans="1:7" x14ac:dyDescent="0.25">
      <c r="A627">
        <v>90266694</v>
      </c>
      <c r="C627" t="s">
        <v>2563</v>
      </c>
      <c r="D627" t="s">
        <v>2564</v>
      </c>
      <c r="E627">
        <v>0.54500000000000004</v>
      </c>
      <c r="F627" t="str">
        <f>IFERROR(IF(VLOOKUP(D627,Benchmark_list_included!B:B,1,FALSE)=D627,1,""),"")</f>
        <v/>
      </c>
      <c r="G627" t="str">
        <f>IFERROR(IF(VLOOKUP(D627,Benchmark_list_excluded!B:B,1,FALSE)=D627,1,""),"")</f>
        <v/>
      </c>
    </row>
    <row r="628" spans="1:7" x14ac:dyDescent="0.25">
      <c r="A628">
        <v>90265929</v>
      </c>
      <c r="C628" t="s">
        <v>4904</v>
      </c>
      <c r="D628" t="s">
        <v>4905</v>
      </c>
      <c r="E628">
        <v>0.54300000000000004</v>
      </c>
      <c r="F628" t="str">
        <f>IFERROR(IF(VLOOKUP(D628,Benchmark_list_included!B:B,1,FALSE)=D628,1,""),"")</f>
        <v/>
      </c>
      <c r="G628" t="str">
        <f>IFERROR(IF(VLOOKUP(D628,Benchmark_list_excluded!B:B,1,FALSE)=D628,1,""),"")</f>
        <v/>
      </c>
    </row>
    <row r="629" spans="1:7" x14ac:dyDescent="0.25">
      <c r="A629">
        <v>90266796</v>
      </c>
      <c r="C629" t="s">
        <v>3151</v>
      </c>
      <c r="D629" t="s">
        <v>3152</v>
      </c>
      <c r="E629">
        <v>0.54300000000000004</v>
      </c>
      <c r="F629" t="str">
        <f>IFERROR(IF(VLOOKUP(D629,Benchmark_list_included!B:B,1,FALSE)=D629,1,""),"")</f>
        <v/>
      </c>
      <c r="G629" t="str">
        <f>IFERROR(IF(VLOOKUP(D629,Benchmark_list_excluded!B:B,1,FALSE)=D629,1,""),"")</f>
        <v/>
      </c>
    </row>
    <row r="630" spans="1:7" x14ac:dyDescent="0.25">
      <c r="A630">
        <v>90267045</v>
      </c>
      <c r="C630" t="s">
        <v>4611</v>
      </c>
      <c r="D630" t="s">
        <v>4612</v>
      </c>
      <c r="E630">
        <v>0.54300000000000004</v>
      </c>
      <c r="F630" t="str">
        <f>IFERROR(IF(VLOOKUP(D630,Benchmark_list_included!B:B,1,FALSE)=D630,1,""),"")</f>
        <v/>
      </c>
      <c r="G630" t="str">
        <f>IFERROR(IF(VLOOKUP(D630,Benchmark_list_excluded!B:B,1,FALSE)=D630,1,""),"")</f>
        <v/>
      </c>
    </row>
    <row r="631" spans="1:7" x14ac:dyDescent="0.25">
      <c r="A631">
        <v>90265625</v>
      </c>
      <c r="C631" t="s">
        <v>2002</v>
      </c>
      <c r="D631" t="s">
        <v>2003</v>
      </c>
      <c r="E631">
        <v>0.54200000000000004</v>
      </c>
      <c r="F631" t="str">
        <f>IFERROR(IF(VLOOKUP(D631,Benchmark_list_included!B:B,1,FALSE)=D631,1,""),"")</f>
        <v/>
      </c>
      <c r="G631" t="str">
        <f>IFERROR(IF(VLOOKUP(D631,Benchmark_list_excluded!B:B,1,FALSE)=D631,1,""),"")</f>
        <v/>
      </c>
    </row>
    <row r="632" spans="1:7" x14ac:dyDescent="0.25">
      <c r="A632">
        <v>90265858</v>
      </c>
      <c r="C632" t="s">
        <v>2829</v>
      </c>
      <c r="D632" t="s">
        <v>2830</v>
      </c>
      <c r="E632">
        <v>0.54100000000000004</v>
      </c>
      <c r="F632" t="str">
        <f>IFERROR(IF(VLOOKUP(D632,Benchmark_list_included!B:B,1,FALSE)=D632,1,""),"")</f>
        <v/>
      </c>
      <c r="G632" t="str">
        <f>IFERROR(IF(VLOOKUP(D632,Benchmark_list_excluded!B:B,1,FALSE)=D632,1,""),"")</f>
        <v/>
      </c>
    </row>
    <row r="633" spans="1:7" x14ac:dyDescent="0.25">
      <c r="A633">
        <v>90266321</v>
      </c>
      <c r="C633" t="s">
        <v>727</v>
      </c>
      <c r="D633" t="s">
        <v>728</v>
      </c>
      <c r="E633">
        <v>0.54100000000000004</v>
      </c>
      <c r="F633" t="str">
        <f>IFERROR(IF(VLOOKUP(D633,Benchmark_list_included!B:B,1,FALSE)=D633,1,""),"")</f>
        <v/>
      </c>
      <c r="G633" t="str">
        <f>IFERROR(IF(VLOOKUP(D633,Benchmark_list_excluded!B:B,1,FALSE)=D633,1,""),"")</f>
        <v/>
      </c>
    </row>
    <row r="634" spans="1:7" x14ac:dyDescent="0.25">
      <c r="A634">
        <v>90265392</v>
      </c>
      <c r="C634" t="s">
        <v>2286</v>
      </c>
      <c r="D634" t="s">
        <v>2287</v>
      </c>
      <c r="E634">
        <v>0.53900000000000003</v>
      </c>
      <c r="F634" t="str">
        <f>IFERROR(IF(VLOOKUP(D634,Benchmark_list_included!B:B,1,FALSE)=D634,1,""),"")</f>
        <v/>
      </c>
      <c r="G634" t="str">
        <f>IFERROR(IF(VLOOKUP(D634,Benchmark_list_excluded!B:B,1,FALSE)=D634,1,""),"")</f>
        <v/>
      </c>
    </row>
    <row r="635" spans="1:7" x14ac:dyDescent="0.25">
      <c r="A635">
        <v>90265689</v>
      </c>
      <c r="C635" t="s">
        <v>2455</v>
      </c>
      <c r="D635" t="s">
        <v>2456</v>
      </c>
      <c r="E635">
        <v>0.53900000000000003</v>
      </c>
      <c r="F635" t="str">
        <f>IFERROR(IF(VLOOKUP(D635,Benchmark_list_included!B:B,1,FALSE)=D635,1,""),"")</f>
        <v/>
      </c>
      <c r="G635" t="str">
        <f>IFERROR(IF(VLOOKUP(D635,Benchmark_list_excluded!B:B,1,FALSE)=D635,1,""),"")</f>
        <v/>
      </c>
    </row>
    <row r="636" spans="1:7" x14ac:dyDescent="0.25">
      <c r="A636">
        <v>90266030</v>
      </c>
      <c r="C636" t="s">
        <v>1860</v>
      </c>
      <c r="D636" t="s">
        <v>1861</v>
      </c>
      <c r="E636">
        <v>0.53700000000000003</v>
      </c>
      <c r="F636" t="str">
        <f>IFERROR(IF(VLOOKUP(D636,Benchmark_list_included!B:B,1,FALSE)=D636,1,""),"")</f>
        <v/>
      </c>
      <c r="G636" t="str">
        <f>IFERROR(IF(VLOOKUP(D636,Benchmark_list_excluded!B:B,1,FALSE)=D636,1,""),"")</f>
        <v/>
      </c>
    </row>
    <row r="637" spans="1:7" x14ac:dyDescent="0.25">
      <c r="A637">
        <v>90264824</v>
      </c>
      <c r="C637" t="s">
        <v>767</v>
      </c>
      <c r="D637" t="s">
        <v>768</v>
      </c>
      <c r="E637">
        <v>0.53500000000000003</v>
      </c>
      <c r="F637" t="str">
        <f>IFERROR(IF(VLOOKUP(D637,Benchmark_list_included!B:B,1,FALSE)=D637,1,""),"")</f>
        <v/>
      </c>
      <c r="G637" t="str">
        <f>IFERROR(IF(VLOOKUP(D637,Benchmark_list_excluded!B:B,1,FALSE)=D637,1,""),"")</f>
        <v/>
      </c>
    </row>
    <row r="638" spans="1:7" x14ac:dyDescent="0.25">
      <c r="A638">
        <v>90266534</v>
      </c>
      <c r="C638" t="s">
        <v>631</v>
      </c>
      <c r="D638" t="s">
        <v>632</v>
      </c>
      <c r="E638">
        <v>0.53500000000000003</v>
      </c>
      <c r="F638" t="str">
        <f>IFERROR(IF(VLOOKUP(D638,Benchmark_list_included!B:B,1,FALSE)=D638,1,""),"")</f>
        <v/>
      </c>
      <c r="G638" t="str">
        <f>IFERROR(IF(VLOOKUP(D638,Benchmark_list_excluded!B:B,1,FALSE)=D638,1,""),"")</f>
        <v/>
      </c>
    </row>
    <row r="639" spans="1:7" x14ac:dyDescent="0.25">
      <c r="A639">
        <v>90265293</v>
      </c>
      <c r="C639" t="s">
        <v>4224</v>
      </c>
      <c r="D639" t="s">
        <v>4225</v>
      </c>
      <c r="E639">
        <v>0.53400000000000003</v>
      </c>
      <c r="F639" t="str">
        <f>IFERROR(IF(VLOOKUP(D639,Benchmark_list_included!B:B,1,FALSE)=D639,1,""),"")</f>
        <v/>
      </c>
      <c r="G639" t="str">
        <f>IFERROR(IF(VLOOKUP(D639,Benchmark_list_excluded!B:B,1,FALSE)=D639,1,""),"")</f>
        <v/>
      </c>
    </row>
    <row r="640" spans="1:7" x14ac:dyDescent="0.25">
      <c r="A640">
        <v>90265681</v>
      </c>
      <c r="C640" t="s">
        <v>3529</v>
      </c>
      <c r="D640" t="s">
        <v>3530</v>
      </c>
      <c r="E640">
        <v>0.53400000000000003</v>
      </c>
      <c r="F640" t="str">
        <f>IFERROR(IF(VLOOKUP(D640,Benchmark_list_included!B:B,1,FALSE)=D640,1,""),"")</f>
        <v/>
      </c>
      <c r="G640" t="str">
        <f>IFERROR(IF(VLOOKUP(D640,Benchmark_list_excluded!B:B,1,FALSE)=D640,1,""),"")</f>
        <v/>
      </c>
    </row>
    <row r="641" spans="1:7" x14ac:dyDescent="0.25">
      <c r="A641">
        <v>90266300</v>
      </c>
      <c r="C641" t="s">
        <v>1414</v>
      </c>
      <c r="D641" t="s">
        <v>1415</v>
      </c>
      <c r="E641">
        <v>0.53400000000000003</v>
      </c>
      <c r="F641" t="str">
        <f>IFERROR(IF(VLOOKUP(D641,Benchmark_list_included!B:B,1,FALSE)=D641,1,""),"")</f>
        <v/>
      </c>
      <c r="G641" t="str">
        <f>IFERROR(IF(VLOOKUP(D641,Benchmark_list_excluded!B:B,1,FALSE)=D641,1,""),"")</f>
        <v/>
      </c>
    </row>
    <row r="642" spans="1:7" x14ac:dyDescent="0.25">
      <c r="A642">
        <v>90267012</v>
      </c>
      <c r="C642" t="s">
        <v>148</v>
      </c>
      <c r="D642" t="s">
        <v>146</v>
      </c>
      <c r="E642">
        <v>0.53400000000000003</v>
      </c>
      <c r="F642">
        <f>IFERROR(IF(VLOOKUP(D642,Benchmark_list_included!B:B,1,FALSE)=D642,1,""),"")</f>
        <v>1</v>
      </c>
      <c r="G642" t="str">
        <f>IFERROR(IF(VLOOKUP(D642,Benchmark_list_excluded!B:B,1,FALSE)=D642,1,""),"")</f>
        <v/>
      </c>
    </row>
    <row r="643" spans="1:7" x14ac:dyDescent="0.25">
      <c r="A643">
        <v>90267218</v>
      </c>
      <c r="C643" t="s">
        <v>2587</v>
      </c>
      <c r="D643" t="s">
        <v>2588</v>
      </c>
      <c r="E643">
        <v>0.53400000000000003</v>
      </c>
      <c r="F643" t="str">
        <f>IFERROR(IF(VLOOKUP(D643,Benchmark_list_included!B:B,1,FALSE)=D643,1,""),"")</f>
        <v/>
      </c>
      <c r="G643" t="str">
        <f>IFERROR(IF(VLOOKUP(D643,Benchmark_list_excluded!B:B,1,FALSE)=D643,1,""),"")</f>
        <v/>
      </c>
    </row>
    <row r="644" spans="1:7" x14ac:dyDescent="0.25">
      <c r="A644">
        <v>90264843</v>
      </c>
      <c r="C644" t="s">
        <v>1496</v>
      </c>
      <c r="D644" t="s">
        <v>1497</v>
      </c>
      <c r="E644">
        <v>0.53200000000000003</v>
      </c>
      <c r="F644" t="str">
        <f>IFERROR(IF(VLOOKUP(D644,Benchmark_list_included!B:B,1,FALSE)=D644,1,""),"")</f>
        <v/>
      </c>
      <c r="G644" t="str">
        <f>IFERROR(IF(VLOOKUP(D644,Benchmark_list_excluded!B:B,1,FALSE)=D644,1,""),"")</f>
        <v/>
      </c>
    </row>
    <row r="645" spans="1:7" x14ac:dyDescent="0.25">
      <c r="A645">
        <v>90265091</v>
      </c>
      <c r="C645" t="s">
        <v>671</v>
      </c>
      <c r="D645" t="s">
        <v>672</v>
      </c>
      <c r="E645">
        <v>0.53100000000000003</v>
      </c>
      <c r="F645" t="str">
        <f>IFERROR(IF(VLOOKUP(D645,Benchmark_list_included!B:B,1,FALSE)=D645,1,""),"")</f>
        <v/>
      </c>
      <c r="G645" t="str">
        <f>IFERROR(IF(VLOOKUP(D645,Benchmark_list_excluded!B:B,1,FALSE)=D645,1,""),"")</f>
        <v/>
      </c>
    </row>
    <row r="646" spans="1:7" x14ac:dyDescent="0.25">
      <c r="A646">
        <v>90265799</v>
      </c>
      <c r="C646" t="s">
        <v>2232</v>
      </c>
      <c r="D646" t="s">
        <v>2233</v>
      </c>
      <c r="E646">
        <v>0.53100000000000003</v>
      </c>
      <c r="F646" t="str">
        <f>IFERROR(IF(VLOOKUP(D646,Benchmark_list_included!B:B,1,FALSE)=D646,1,""),"")</f>
        <v/>
      </c>
      <c r="G646" t="str">
        <f>IFERROR(IF(VLOOKUP(D646,Benchmark_list_excluded!B:B,1,FALSE)=D646,1,""),"")</f>
        <v/>
      </c>
    </row>
    <row r="647" spans="1:7" x14ac:dyDescent="0.25">
      <c r="A647">
        <v>90265716</v>
      </c>
      <c r="C647" t="s">
        <v>1699</v>
      </c>
      <c r="D647" t="s">
        <v>1700</v>
      </c>
      <c r="E647">
        <v>0.53</v>
      </c>
      <c r="F647" t="str">
        <f>IFERROR(IF(VLOOKUP(D647,Benchmark_list_included!B:B,1,FALSE)=D647,1,""),"")</f>
        <v/>
      </c>
      <c r="G647" t="str">
        <f>IFERROR(IF(VLOOKUP(D647,Benchmark_list_excluded!B:B,1,FALSE)=D647,1,""),"")</f>
        <v/>
      </c>
    </row>
    <row r="648" spans="1:7" x14ac:dyDescent="0.25">
      <c r="A648">
        <v>90267041</v>
      </c>
      <c r="C648" t="s">
        <v>3036</v>
      </c>
      <c r="D648" t="s">
        <v>3037</v>
      </c>
      <c r="E648">
        <v>0.53</v>
      </c>
      <c r="F648" t="str">
        <f>IFERROR(IF(VLOOKUP(D648,Benchmark_list_included!B:B,1,FALSE)=D648,1,""),"")</f>
        <v/>
      </c>
      <c r="G648" t="str">
        <f>IFERROR(IF(VLOOKUP(D648,Benchmark_list_excluded!B:B,1,FALSE)=D648,1,""),"")</f>
        <v/>
      </c>
    </row>
    <row r="649" spans="1:7" x14ac:dyDescent="0.25">
      <c r="A649">
        <v>90264664</v>
      </c>
      <c r="C649" t="s">
        <v>3609</v>
      </c>
      <c r="D649" t="s">
        <v>3610</v>
      </c>
      <c r="E649">
        <v>0.52900000000000003</v>
      </c>
      <c r="F649" t="str">
        <f>IFERROR(IF(VLOOKUP(D649,Benchmark_list_included!B:B,1,FALSE)=D649,1,""),"")</f>
        <v/>
      </c>
      <c r="G649" t="str">
        <f>IFERROR(IF(VLOOKUP(D649,Benchmark_list_excluded!B:B,1,FALSE)=D649,1,""),"")</f>
        <v/>
      </c>
    </row>
    <row r="650" spans="1:7" x14ac:dyDescent="0.25">
      <c r="A650">
        <v>90267119</v>
      </c>
      <c r="C650" t="s">
        <v>1566</v>
      </c>
      <c r="D650" t="s">
        <v>1567</v>
      </c>
      <c r="E650">
        <v>0.52900000000000003</v>
      </c>
      <c r="F650" t="str">
        <f>IFERROR(IF(VLOOKUP(D650,Benchmark_list_included!B:B,1,FALSE)=D650,1,""),"")</f>
        <v/>
      </c>
      <c r="G650" t="str">
        <f>IFERROR(IF(VLOOKUP(D650,Benchmark_list_excluded!B:B,1,FALSE)=D650,1,""),"")</f>
        <v/>
      </c>
    </row>
    <row r="651" spans="1:7" x14ac:dyDescent="0.25">
      <c r="A651">
        <v>90264954</v>
      </c>
      <c r="C651" t="s">
        <v>2695</v>
      </c>
      <c r="D651" t="s">
        <v>2696</v>
      </c>
      <c r="E651">
        <v>0.52800000000000002</v>
      </c>
      <c r="F651" t="str">
        <f>IFERROR(IF(VLOOKUP(D651,Benchmark_list_included!B:B,1,FALSE)=D651,1,""),"")</f>
        <v/>
      </c>
      <c r="G651" t="str">
        <f>IFERROR(IF(VLOOKUP(D651,Benchmark_list_excluded!B:B,1,FALSE)=D651,1,""),"")</f>
        <v/>
      </c>
    </row>
    <row r="652" spans="1:7" x14ac:dyDescent="0.25">
      <c r="A652">
        <v>90265275</v>
      </c>
      <c r="C652" t="s">
        <v>2569</v>
      </c>
      <c r="D652" t="s">
        <v>2570</v>
      </c>
      <c r="E652">
        <v>0.52800000000000002</v>
      </c>
      <c r="F652" t="str">
        <f>IFERROR(IF(VLOOKUP(D652,Benchmark_list_included!B:B,1,FALSE)=D652,1,""),"")</f>
        <v/>
      </c>
      <c r="G652" t="str">
        <f>IFERROR(IF(VLOOKUP(D652,Benchmark_list_excluded!B:B,1,FALSE)=D652,1,""),"")</f>
        <v/>
      </c>
    </row>
    <row r="653" spans="1:7" x14ac:dyDescent="0.25">
      <c r="A653">
        <v>90266018</v>
      </c>
      <c r="C653" t="s">
        <v>1606</v>
      </c>
      <c r="D653" t="s">
        <v>1607</v>
      </c>
      <c r="E653">
        <v>0.52700000000000002</v>
      </c>
      <c r="F653" t="str">
        <f>IFERROR(IF(VLOOKUP(D653,Benchmark_list_included!B:B,1,FALSE)=D653,1,""),"")</f>
        <v/>
      </c>
      <c r="G653" t="str">
        <f>IFERROR(IF(VLOOKUP(D653,Benchmark_list_excluded!B:B,1,FALSE)=D653,1,""),"")</f>
        <v/>
      </c>
    </row>
    <row r="654" spans="1:7" x14ac:dyDescent="0.25">
      <c r="A654">
        <v>90266716</v>
      </c>
      <c r="C654" t="s">
        <v>2222</v>
      </c>
      <c r="D654" t="s">
        <v>2223</v>
      </c>
      <c r="E654">
        <v>0.52700000000000002</v>
      </c>
      <c r="F654" t="str">
        <f>IFERROR(IF(VLOOKUP(D654,Benchmark_list_included!B:B,1,FALSE)=D654,1,""),"")</f>
        <v/>
      </c>
      <c r="G654" t="str">
        <f>IFERROR(IF(VLOOKUP(D654,Benchmark_list_excluded!B:B,1,FALSE)=D654,1,""),"")</f>
        <v/>
      </c>
    </row>
    <row r="655" spans="1:7" x14ac:dyDescent="0.25">
      <c r="A655">
        <v>90267112</v>
      </c>
      <c r="C655" t="s">
        <v>2018</v>
      </c>
      <c r="D655" t="s">
        <v>2019</v>
      </c>
      <c r="E655">
        <v>0.52600000000000002</v>
      </c>
      <c r="F655" t="str">
        <f>IFERROR(IF(VLOOKUP(D655,Benchmark_list_included!B:B,1,FALSE)=D655,1,""),"")</f>
        <v/>
      </c>
      <c r="G655" t="str">
        <f>IFERROR(IF(VLOOKUP(D655,Benchmark_list_excluded!B:B,1,FALSE)=D655,1,""),"")</f>
        <v/>
      </c>
    </row>
    <row r="656" spans="1:7" x14ac:dyDescent="0.25">
      <c r="A656">
        <v>90264932</v>
      </c>
      <c r="C656" t="s">
        <v>2195</v>
      </c>
      <c r="D656" t="s">
        <v>2196</v>
      </c>
      <c r="E656">
        <v>0.52500000000000002</v>
      </c>
      <c r="F656" t="str">
        <f>IFERROR(IF(VLOOKUP(D656,Benchmark_list_included!B:B,1,FALSE)=D656,1,""),"")</f>
        <v/>
      </c>
      <c r="G656" t="str">
        <f>IFERROR(IF(VLOOKUP(D656,Benchmark_list_excluded!B:B,1,FALSE)=D656,1,""),"")</f>
        <v/>
      </c>
    </row>
    <row r="657" spans="1:7" x14ac:dyDescent="0.25">
      <c r="A657">
        <v>90265994</v>
      </c>
      <c r="C657" t="s">
        <v>3143</v>
      </c>
      <c r="D657" t="s">
        <v>3144</v>
      </c>
      <c r="E657">
        <v>0.52500000000000002</v>
      </c>
      <c r="F657" t="str">
        <f>IFERROR(IF(VLOOKUP(D657,Benchmark_list_included!B:B,1,FALSE)=D657,1,""),"")</f>
        <v/>
      </c>
      <c r="G657" t="str">
        <f>IFERROR(IF(VLOOKUP(D657,Benchmark_list_excluded!B:B,1,FALSE)=D657,1,""),"")</f>
        <v/>
      </c>
    </row>
    <row r="658" spans="1:7" x14ac:dyDescent="0.25">
      <c r="A658">
        <v>90266374</v>
      </c>
      <c r="C658" t="s">
        <v>2571</v>
      </c>
      <c r="D658" t="s">
        <v>2572</v>
      </c>
      <c r="E658">
        <v>0.52200000000000002</v>
      </c>
      <c r="F658" t="str">
        <f>IFERROR(IF(VLOOKUP(D658,Benchmark_list_included!B:B,1,FALSE)=D658,1,""),"")</f>
        <v/>
      </c>
      <c r="G658" t="str">
        <f>IFERROR(IF(VLOOKUP(D658,Benchmark_list_excluded!B:B,1,FALSE)=D658,1,""),"")</f>
        <v/>
      </c>
    </row>
    <row r="659" spans="1:7" x14ac:dyDescent="0.25">
      <c r="A659">
        <v>90267260</v>
      </c>
      <c r="C659" t="s">
        <v>1604</v>
      </c>
      <c r="D659" t="s">
        <v>2205</v>
      </c>
      <c r="E659">
        <v>0.52100000000000002</v>
      </c>
      <c r="F659" t="str">
        <f>IFERROR(IF(VLOOKUP(D659,Benchmark_list_included!B:B,1,FALSE)=D659,1,""),"")</f>
        <v/>
      </c>
      <c r="G659" t="str">
        <f>IFERROR(IF(VLOOKUP(D659,Benchmark_list_excluded!B:B,1,FALSE)=D659,1,""),"")</f>
        <v/>
      </c>
    </row>
    <row r="660" spans="1:7" x14ac:dyDescent="0.25">
      <c r="A660">
        <v>90265222</v>
      </c>
      <c r="C660" t="s">
        <v>875</v>
      </c>
      <c r="D660" t="s">
        <v>876</v>
      </c>
      <c r="E660">
        <v>0.51900000000000002</v>
      </c>
      <c r="F660" t="str">
        <f>IFERROR(IF(VLOOKUP(D660,Benchmark_list_included!B:B,1,FALSE)=D660,1,""),"")</f>
        <v/>
      </c>
      <c r="G660" t="str">
        <f>IFERROR(IF(VLOOKUP(D660,Benchmark_list_excluded!B:B,1,FALSE)=D660,1,""),"")</f>
        <v/>
      </c>
    </row>
    <row r="661" spans="1:7" x14ac:dyDescent="0.25">
      <c r="A661">
        <v>90266826</v>
      </c>
      <c r="C661" t="s">
        <v>2525</v>
      </c>
      <c r="D661" t="s">
        <v>2526</v>
      </c>
      <c r="E661">
        <v>0.51700000000000002</v>
      </c>
      <c r="F661" t="str">
        <f>IFERROR(IF(VLOOKUP(D661,Benchmark_list_included!B:B,1,FALSE)=D661,1,""),"")</f>
        <v/>
      </c>
      <c r="G661" t="str">
        <f>IFERROR(IF(VLOOKUP(D661,Benchmark_list_excluded!B:B,1,FALSE)=D661,1,""),"")</f>
        <v/>
      </c>
    </row>
    <row r="662" spans="1:7" x14ac:dyDescent="0.25">
      <c r="A662">
        <v>90267141</v>
      </c>
      <c r="C662" t="s">
        <v>179</v>
      </c>
      <c r="D662" t="s">
        <v>178</v>
      </c>
      <c r="E662">
        <v>0.51700000000000002</v>
      </c>
      <c r="F662">
        <f>IFERROR(IF(VLOOKUP(D662,Benchmark_list_included!B:B,1,FALSE)=D662,1,""),"")</f>
        <v>1</v>
      </c>
      <c r="G662" t="str">
        <f>IFERROR(IF(VLOOKUP(D662,Benchmark_list_excluded!B:B,1,FALSE)=D662,1,""),"")</f>
        <v/>
      </c>
    </row>
    <row r="663" spans="1:7" x14ac:dyDescent="0.25">
      <c r="A663">
        <v>90265465</v>
      </c>
      <c r="C663" t="s">
        <v>2357</v>
      </c>
      <c r="D663" t="s">
        <v>2358</v>
      </c>
      <c r="E663">
        <v>0.51600000000000001</v>
      </c>
      <c r="F663" t="str">
        <f>IFERROR(IF(VLOOKUP(D663,Benchmark_list_included!B:B,1,FALSE)=D663,1,""),"")</f>
        <v/>
      </c>
      <c r="G663" t="str">
        <f>IFERROR(IF(VLOOKUP(D663,Benchmark_list_excluded!B:B,1,FALSE)=D663,1,""),"")</f>
        <v/>
      </c>
    </row>
    <row r="664" spans="1:7" x14ac:dyDescent="0.25">
      <c r="A664">
        <v>90266296</v>
      </c>
      <c r="C664" t="s">
        <v>2012</v>
      </c>
      <c r="D664" t="s">
        <v>2013</v>
      </c>
      <c r="E664">
        <v>0.51600000000000001</v>
      </c>
      <c r="F664" t="str">
        <f>IFERROR(IF(VLOOKUP(D664,Benchmark_list_included!B:B,1,FALSE)=D664,1,""),"")</f>
        <v/>
      </c>
      <c r="G664" t="str">
        <f>IFERROR(IF(VLOOKUP(D664,Benchmark_list_excluded!B:B,1,FALSE)=D664,1,""),"")</f>
        <v/>
      </c>
    </row>
    <row r="665" spans="1:7" x14ac:dyDescent="0.25">
      <c r="A665">
        <v>90264752</v>
      </c>
      <c r="C665" t="s">
        <v>2094</v>
      </c>
      <c r="D665" t="s">
        <v>2095</v>
      </c>
      <c r="E665">
        <v>0.51500000000000001</v>
      </c>
      <c r="F665" t="str">
        <f>IFERROR(IF(VLOOKUP(D665,Benchmark_list_included!B:B,1,FALSE)=D665,1,""),"")</f>
        <v/>
      </c>
      <c r="G665" t="str">
        <f>IFERROR(IF(VLOOKUP(D665,Benchmark_list_excluded!B:B,1,FALSE)=D665,1,""),"")</f>
        <v/>
      </c>
    </row>
    <row r="666" spans="1:7" x14ac:dyDescent="0.25">
      <c r="A666">
        <v>90265791</v>
      </c>
      <c r="C666" t="s">
        <v>1560</v>
      </c>
      <c r="D666" t="s">
        <v>1561</v>
      </c>
      <c r="E666">
        <v>0.51500000000000001</v>
      </c>
      <c r="F666" t="str">
        <f>IFERROR(IF(VLOOKUP(D666,Benchmark_list_included!B:B,1,FALSE)=D666,1,""),"")</f>
        <v/>
      </c>
      <c r="G666" t="str">
        <f>IFERROR(IF(VLOOKUP(D666,Benchmark_list_excluded!B:B,1,FALSE)=D666,1,""),"")</f>
        <v/>
      </c>
    </row>
    <row r="667" spans="1:7" x14ac:dyDescent="0.25">
      <c r="A667">
        <v>90266654</v>
      </c>
      <c r="C667" t="s">
        <v>1948</v>
      </c>
      <c r="D667" t="s">
        <v>1949</v>
      </c>
      <c r="E667">
        <v>0.51300000000000001</v>
      </c>
      <c r="F667" t="str">
        <f>IFERROR(IF(VLOOKUP(D667,Benchmark_list_included!B:B,1,FALSE)=D667,1,""),"")</f>
        <v/>
      </c>
      <c r="G667" t="str">
        <f>IFERROR(IF(VLOOKUP(D667,Benchmark_list_excluded!B:B,1,FALSE)=D667,1,""),"")</f>
        <v/>
      </c>
    </row>
    <row r="668" spans="1:7" x14ac:dyDescent="0.25">
      <c r="A668">
        <v>90267008</v>
      </c>
      <c r="C668" t="s">
        <v>121</v>
      </c>
      <c r="D668" t="s">
        <v>119</v>
      </c>
      <c r="E668">
        <v>0.51300000000000001</v>
      </c>
      <c r="F668">
        <f>IFERROR(IF(VLOOKUP(D668,Benchmark_list_included!B:B,1,FALSE)=D668,1,""),"")</f>
        <v>1</v>
      </c>
      <c r="G668" t="str">
        <f>IFERROR(IF(VLOOKUP(D668,Benchmark_list_excluded!B:B,1,FALSE)=D668,1,""),"")</f>
        <v/>
      </c>
    </row>
    <row r="669" spans="1:7" x14ac:dyDescent="0.25">
      <c r="A669">
        <v>90266233</v>
      </c>
      <c r="C669" t="s">
        <v>951</v>
      </c>
      <c r="D669" t="s">
        <v>952</v>
      </c>
      <c r="E669">
        <v>0.51100000000000001</v>
      </c>
      <c r="F669" t="str">
        <f>IFERROR(IF(VLOOKUP(D669,Benchmark_list_included!B:B,1,FALSE)=D669,1,""),"")</f>
        <v/>
      </c>
      <c r="G669" t="str">
        <f>IFERROR(IF(VLOOKUP(D669,Benchmark_list_excluded!B:B,1,FALSE)=D669,1,""),"")</f>
        <v/>
      </c>
    </row>
    <row r="670" spans="1:7" x14ac:dyDescent="0.25">
      <c r="A670">
        <v>90265547</v>
      </c>
      <c r="C670" t="s">
        <v>2181</v>
      </c>
      <c r="D670" t="s">
        <v>2182</v>
      </c>
      <c r="E670">
        <v>0.50900000000000001</v>
      </c>
      <c r="F670" t="str">
        <f>IFERROR(IF(VLOOKUP(D670,Benchmark_list_included!B:B,1,FALSE)=D670,1,""),"")</f>
        <v/>
      </c>
      <c r="G670" t="str">
        <f>IFERROR(IF(VLOOKUP(D670,Benchmark_list_excluded!B:B,1,FALSE)=D670,1,""),"")</f>
        <v/>
      </c>
    </row>
    <row r="671" spans="1:7" x14ac:dyDescent="0.25">
      <c r="A671">
        <v>90266745</v>
      </c>
      <c r="C671" t="s">
        <v>4116</v>
      </c>
      <c r="D671" t="s">
        <v>4117</v>
      </c>
      <c r="E671">
        <v>0.50900000000000001</v>
      </c>
      <c r="F671" t="str">
        <f>IFERROR(IF(VLOOKUP(D671,Benchmark_list_included!B:B,1,FALSE)=D671,1,""),"")</f>
        <v/>
      </c>
      <c r="G671" t="str">
        <f>IFERROR(IF(VLOOKUP(D671,Benchmark_list_excluded!B:B,1,FALSE)=D671,1,""),"")</f>
        <v/>
      </c>
    </row>
    <row r="672" spans="1:7" x14ac:dyDescent="0.25">
      <c r="A672">
        <v>90266368</v>
      </c>
      <c r="C672" t="s">
        <v>415</v>
      </c>
      <c r="D672" t="s">
        <v>413</v>
      </c>
      <c r="E672">
        <v>0.50800000000000001</v>
      </c>
      <c r="F672" t="str">
        <f>IFERROR(IF(VLOOKUP(D672,Benchmark_list_included!B:B,1,FALSE)=D672,1,""),"")</f>
        <v/>
      </c>
      <c r="G672">
        <f>IFERROR(IF(VLOOKUP(D672,Benchmark_list_excluded!B:B,1,FALSE)=D672,1,""),"")</f>
        <v>1</v>
      </c>
    </row>
    <row r="673" spans="1:7" x14ac:dyDescent="0.25">
      <c r="A673">
        <v>90266643</v>
      </c>
      <c r="C673" t="s">
        <v>1874</v>
      </c>
      <c r="D673" t="s">
        <v>1875</v>
      </c>
      <c r="E673">
        <v>0.50800000000000001</v>
      </c>
      <c r="F673" t="str">
        <f>IFERROR(IF(VLOOKUP(D673,Benchmark_list_included!B:B,1,FALSE)=D673,1,""),"")</f>
        <v/>
      </c>
      <c r="G673" t="str">
        <f>IFERROR(IF(VLOOKUP(D673,Benchmark_list_excluded!B:B,1,FALSE)=D673,1,""),"")</f>
        <v/>
      </c>
    </row>
    <row r="674" spans="1:7" x14ac:dyDescent="0.25">
      <c r="A674">
        <v>90266962</v>
      </c>
      <c r="C674" t="s">
        <v>1206</v>
      </c>
      <c r="D674" t="s">
        <v>1207</v>
      </c>
      <c r="E674">
        <v>0.50800000000000001</v>
      </c>
      <c r="F674" t="str">
        <f>IFERROR(IF(VLOOKUP(D674,Benchmark_list_included!B:B,1,FALSE)=D674,1,""),"")</f>
        <v/>
      </c>
      <c r="G674" t="str">
        <f>IFERROR(IF(VLOOKUP(D674,Benchmark_list_excluded!B:B,1,FALSE)=D674,1,""),"")</f>
        <v/>
      </c>
    </row>
    <row r="675" spans="1:7" x14ac:dyDescent="0.25">
      <c r="A675">
        <v>90264872</v>
      </c>
      <c r="C675" t="s">
        <v>3394</v>
      </c>
      <c r="D675" t="s">
        <v>3395</v>
      </c>
      <c r="E675">
        <v>0.50700000000000001</v>
      </c>
      <c r="F675" t="str">
        <f>IFERROR(IF(VLOOKUP(D675,Benchmark_list_included!B:B,1,FALSE)=D675,1,""),"")</f>
        <v/>
      </c>
      <c r="G675" t="str">
        <f>IFERROR(IF(VLOOKUP(D675,Benchmark_list_excluded!B:B,1,FALSE)=D675,1,""),"")</f>
        <v/>
      </c>
    </row>
    <row r="676" spans="1:7" x14ac:dyDescent="0.25">
      <c r="A676">
        <v>90264886</v>
      </c>
      <c r="C676" t="s">
        <v>1812</v>
      </c>
      <c r="D676" t="s">
        <v>1813</v>
      </c>
      <c r="E676">
        <v>0.50700000000000001</v>
      </c>
      <c r="F676" t="str">
        <f>IFERROR(IF(VLOOKUP(D676,Benchmark_list_included!B:B,1,FALSE)=D676,1,""),"")</f>
        <v/>
      </c>
      <c r="G676" t="str">
        <f>IFERROR(IF(VLOOKUP(D676,Benchmark_list_excluded!B:B,1,FALSE)=D676,1,""),"")</f>
        <v/>
      </c>
    </row>
    <row r="677" spans="1:7" x14ac:dyDescent="0.25">
      <c r="A677">
        <v>90267175</v>
      </c>
      <c r="C677" t="s">
        <v>2948</v>
      </c>
      <c r="D677" t="s">
        <v>2949</v>
      </c>
      <c r="E677">
        <v>0.50700000000000001</v>
      </c>
      <c r="F677" t="str">
        <f>IFERROR(IF(VLOOKUP(D677,Benchmark_list_included!B:B,1,FALSE)=D677,1,""),"")</f>
        <v/>
      </c>
      <c r="G677" t="str">
        <f>IFERROR(IF(VLOOKUP(D677,Benchmark_list_excluded!B:B,1,FALSE)=D677,1,""),"")</f>
        <v/>
      </c>
    </row>
    <row r="678" spans="1:7" x14ac:dyDescent="0.25">
      <c r="A678">
        <v>90265266</v>
      </c>
      <c r="C678" t="s">
        <v>4020</v>
      </c>
      <c r="D678" t="s">
        <v>4021</v>
      </c>
      <c r="E678">
        <v>0.505</v>
      </c>
      <c r="F678" t="str">
        <f>IFERROR(IF(VLOOKUP(D678,Benchmark_list_included!B:B,1,FALSE)=D678,1,""),"")</f>
        <v/>
      </c>
      <c r="G678" t="str">
        <f>IFERROR(IF(VLOOKUP(D678,Benchmark_list_excluded!B:B,1,FALSE)=D678,1,""),"")</f>
        <v/>
      </c>
    </row>
    <row r="679" spans="1:7" x14ac:dyDescent="0.25">
      <c r="A679">
        <v>90264885</v>
      </c>
      <c r="C679" t="s">
        <v>2212</v>
      </c>
      <c r="D679" t="s">
        <v>2213</v>
      </c>
      <c r="E679">
        <v>0.503</v>
      </c>
      <c r="F679" t="str">
        <f>IFERROR(IF(VLOOKUP(D679,Benchmark_list_included!B:B,1,FALSE)=D679,1,""),"")</f>
        <v/>
      </c>
      <c r="G679" t="str">
        <f>IFERROR(IF(VLOOKUP(D679,Benchmark_list_excluded!B:B,1,FALSE)=D679,1,""),"")</f>
        <v/>
      </c>
    </row>
    <row r="680" spans="1:7" x14ac:dyDescent="0.25">
      <c r="A680">
        <v>90266657</v>
      </c>
      <c r="C680" t="s">
        <v>3113</v>
      </c>
      <c r="D680" t="s">
        <v>3114</v>
      </c>
      <c r="E680">
        <v>0.503</v>
      </c>
      <c r="F680" t="str">
        <f>IFERROR(IF(VLOOKUP(D680,Benchmark_list_included!B:B,1,FALSE)=D680,1,""),"")</f>
        <v/>
      </c>
      <c r="G680" t="str">
        <f>IFERROR(IF(VLOOKUP(D680,Benchmark_list_excluded!B:B,1,FALSE)=D680,1,""),"")</f>
        <v/>
      </c>
    </row>
    <row r="681" spans="1:7" x14ac:dyDescent="0.25">
      <c r="A681">
        <v>90265084</v>
      </c>
      <c r="C681" t="s">
        <v>723</v>
      </c>
      <c r="D681" t="s">
        <v>724</v>
      </c>
      <c r="E681">
        <v>0.502</v>
      </c>
      <c r="F681" t="str">
        <f>IFERROR(IF(VLOOKUP(D681,Benchmark_list_included!B:B,1,FALSE)=D681,1,""),"")</f>
        <v/>
      </c>
      <c r="G681" t="str">
        <f>IFERROR(IF(VLOOKUP(D681,Benchmark_list_excluded!B:B,1,FALSE)=D681,1,""),"")</f>
        <v/>
      </c>
    </row>
    <row r="682" spans="1:7" x14ac:dyDescent="0.25">
      <c r="A682">
        <v>90265439</v>
      </c>
      <c r="C682" t="s">
        <v>1630</v>
      </c>
      <c r="D682" t="s">
        <v>1631</v>
      </c>
      <c r="E682">
        <v>0.502</v>
      </c>
      <c r="F682" t="str">
        <f>IFERROR(IF(VLOOKUP(D682,Benchmark_list_included!B:B,1,FALSE)=D682,1,""),"")</f>
        <v/>
      </c>
      <c r="G682" t="str">
        <f>IFERROR(IF(VLOOKUP(D682,Benchmark_list_excluded!B:B,1,FALSE)=D682,1,""),"")</f>
        <v/>
      </c>
    </row>
    <row r="683" spans="1:7" x14ac:dyDescent="0.25">
      <c r="A683">
        <v>90265793</v>
      </c>
      <c r="C683" t="s">
        <v>2136</v>
      </c>
      <c r="D683" t="s">
        <v>2137</v>
      </c>
      <c r="E683">
        <v>0.5</v>
      </c>
      <c r="F683" t="str">
        <f>IFERROR(IF(VLOOKUP(D683,Benchmark_list_included!B:B,1,FALSE)=D683,1,""),"")</f>
        <v/>
      </c>
      <c r="G683" t="str">
        <f>IFERROR(IF(VLOOKUP(D683,Benchmark_list_excluded!B:B,1,FALSE)=D683,1,""),"")</f>
        <v/>
      </c>
    </row>
    <row r="684" spans="1:7" x14ac:dyDescent="0.25">
      <c r="A684">
        <v>90266032</v>
      </c>
      <c r="C684" t="s">
        <v>79</v>
      </c>
      <c r="D684" t="s">
        <v>1171</v>
      </c>
      <c r="E684">
        <v>0.5</v>
      </c>
      <c r="F684" t="str">
        <f>IFERROR(IF(VLOOKUP(D684,Benchmark_list_included!B:B,1,FALSE)=D684,1,""),"")</f>
        <v/>
      </c>
      <c r="G684" t="str">
        <f>IFERROR(IF(VLOOKUP(D684,Benchmark_list_excluded!B:B,1,FALSE)=D684,1,""),"")</f>
        <v/>
      </c>
    </row>
    <row r="685" spans="1:7" x14ac:dyDescent="0.25">
      <c r="A685">
        <v>90266699</v>
      </c>
      <c r="C685" t="s">
        <v>2443</v>
      </c>
      <c r="D685" t="s">
        <v>2444</v>
      </c>
      <c r="E685">
        <v>0.5</v>
      </c>
      <c r="F685" t="str">
        <f>IFERROR(IF(VLOOKUP(D685,Benchmark_list_included!B:B,1,FALSE)=D685,1,""),"")</f>
        <v/>
      </c>
      <c r="G685" t="str">
        <f>IFERROR(IF(VLOOKUP(D685,Benchmark_list_excluded!B:B,1,FALSE)=D685,1,""),"")</f>
        <v/>
      </c>
    </row>
    <row r="686" spans="1:7" x14ac:dyDescent="0.25">
      <c r="A686">
        <v>90265192</v>
      </c>
      <c r="C686" t="s">
        <v>2339</v>
      </c>
      <c r="D686" t="s">
        <v>2340</v>
      </c>
      <c r="E686">
        <v>0.499</v>
      </c>
      <c r="F686" t="str">
        <f>IFERROR(IF(VLOOKUP(D686,Benchmark_list_included!B:B,1,FALSE)=D686,1,""),"")</f>
        <v/>
      </c>
      <c r="G686" t="str">
        <f>IFERROR(IF(VLOOKUP(D686,Benchmark_list_excluded!B:B,1,FALSE)=D686,1,""),"")</f>
        <v/>
      </c>
    </row>
    <row r="687" spans="1:7" x14ac:dyDescent="0.25">
      <c r="A687">
        <v>90264896</v>
      </c>
      <c r="C687" t="s">
        <v>2597</v>
      </c>
      <c r="D687" t="s">
        <v>2598</v>
      </c>
      <c r="E687">
        <v>0.497</v>
      </c>
      <c r="F687" t="str">
        <f>IFERROR(IF(VLOOKUP(D687,Benchmark_list_included!B:B,1,FALSE)=D687,1,""),"")</f>
        <v/>
      </c>
      <c r="G687" t="str">
        <f>IFERROR(IF(VLOOKUP(D687,Benchmark_list_excluded!B:B,1,FALSE)=D687,1,""),"")</f>
        <v/>
      </c>
    </row>
    <row r="688" spans="1:7" x14ac:dyDescent="0.25">
      <c r="A688">
        <v>90265471</v>
      </c>
      <c r="C688" t="s">
        <v>438</v>
      </c>
      <c r="D688" t="s">
        <v>437</v>
      </c>
      <c r="E688">
        <v>0.496</v>
      </c>
      <c r="F688" t="str">
        <f>IFERROR(IF(VLOOKUP(D688,Benchmark_list_included!B:B,1,FALSE)=D688,1,""),"")</f>
        <v/>
      </c>
      <c r="G688">
        <f>IFERROR(IF(VLOOKUP(D688,Benchmark_list_excluded!B:B,1,FALSE)=D688,1,""),"")</f>
        <v>1</v>
      </c>
    </row>
    <row r="689" spans="1:7" x14ac:dyDescent="0.25">
      <c r="A689">
        <v>90265859</v>
      </c>
      <c r="C689" t="s">
        <v>1101</v>
      </c>
      <c r="D689" t="s">
        <v>1102</v>
      </c>
      <c r="E689">
        <v>0.496</v>
      </c>
      <c r="F689" t="str">
        <f>IFERROR(IF(VLOOKUP(D689,Benchmark_list_included!B:B,1,FALSE)=D689,1,""),"")</f>
        <v/>
      </c>
      <c r="G689" t="str">
        <f>IFERROR(IF(VLOOKUP(D689,Benchmark_list_excluded!B:B,1,FALSE)=D689,1,""),"")</f>
        <v/>
      </c>
    </row>
    <row r="690" spans="1:7" x14ac:dyDescent="0.25">
      <c r="A690">
        <v>90266058</v>
      </c>
      <c r="C690" t="s">
        <v>3741</v>
      </c>
      <c r="D690" t="s">
        <v>3742</v>
      </c>
      <c r="E690">
        <v>0.496</v>
      </c>
      <c r="F690" t="str">
        <f>IFERROR(IF(VLOOKUP(D690,Benchmark_list_included!B:B,1,FALSE)=D690,1,""),"")</f>
        <v/>
      </c>
      <c r="G690" t="str">
        <f>IFERROR(IF(VLOOKUP(D690,Benchmark_list_excluded!B:B,1,FALSE)=D690,1,""),"")</f>
        <v/>
      </c>
    </row>
    <row r="691" spans="1:7" x14ac:dyDescent="0.25">
      <c r="A691">
        <v>90266503</v>
      </c>
      <c r="C691" t="s">
        <v>3006</v>
      </c>
      <c r="D691" t="s">
        <v>3007</v>
      </c>
      <c r="E691">
        <v>0.495</v>
      </c>
      <c r="F691" t="str">
        <f>IFERROR(IF(VLOOKUP(D691,Benchmark_list_included!B:B,1,FALSE)=D691,1,""),"")</f>
        <v/>
      </c>
      <c r="G691" t="str">
        <f>IFERROR(IF(VLOOKUP(D691,Benchmark_list_excluded!B:B,1,FALSE)=D691,1,""),"")</f>
        <v/>
      </c>
    </row>
    <row r="692" spans="1:7" x14ac:dyDescent="0.25">
      <c r="A692">
        <v>90265658</v>
      </c>
      <c r="C692" t="s">
        <v>160</v>
      </c>
      <c r="D692" t="s">
        <v>159</v>
      </c>
      <c r="E692">
        <v>0.49299999999999999</v>
      </c>
      <c r="F692">
        <f>IFERROR(IF(VLOOKUP(D692,Benchmark_list_included!B:B,1,FALSE)=D692,1,""),"")</f>
        <v>1</v>
      </c>
      <c r="G692" t="str">
        <f>IFERROR(IF(VLOOKUP(D692,Benchmark_list_excluded!B:B,1,FALSE)=D692,1,""),"")</f>
        <v/>
      </c>
    </row>
    <row r="693" spans="1:7" x14ac:dyDescent="0.25">
      <c r="A693">
        <v>90266092</v>
      </c>
      <c r="C693" t="s">
        <v>1222</v>
      </c>
      <c r="D693" t="s">
        <v>1223</v>
      </c>
      <c r="E693">
        <v>0.49299999999999999</v>
      </c>
      <c r="F693" t="str">
        <f>IFERROR(IF(VLOOKUP(D693,Benchmark_list_included!B:B,1,FALSE)=D693,1,""),"")</f>
        <v/>
      </c>
      <c r="G693" t="str">
        <f>IFERROR(IF(VLOOKUP(D693,Benchmark_list_excluded!B:B,1,FALSE)=D693,1,""),"")</f>
        <v/>
      </c>
    </row>
    <row r="694" spans="1:7" x14ac:dyDescent="0.25">
      <c r="A694">
        <v>90267033</v>
      </c>
      <c r="C694" t="s">
        <v>114</v>
      </c>
      <c r="D694" t="s">
        <v>112</v>
      </c>
      <c r="E694">
        <v>0.49299999999999999</v>
      </c>
      <c r="F694">
        <f>IFERROR(IF(VLOOKUP(D694,Benchmark_list_included!B:B,1,FALSE)=D694,1,""),"")</f>
        <v>1</v>
      </c>
      <c r="G694" t="str">
        <f>IFERROR(IF(VLOOKUP(D694,Benchmark_list_excluded!B:B,1,FALSE)=D694,1,""),"")</f>
        <v/>
      </c>
    </row>
    <row r="695" spans="1:7" x14ac:dyDescent="0.25">
      <c r="A695">
        <v>90265075</v>
      </c>
      <c r="C695" t="s">
        <v>1640</v>
      </c>
      <c r="D695" t="s">
        <v>1641</v>
      </c>
      <c r="E695">
        <v>0.49</v>
      </c>
      <c r="F695" t="str">
        <f>IFERROR(IF(VLOOKUP(D695,Benchmark_list_included!B:B,1,FALSE)=D695,1,""),"")</f>
        <v/>
      </c>
      <c r="G695" t="str">
        <f>IFERROR(IF(VLOOKUP(D695,Benchmark_list_excluded!B:B,1,FALSE)=D695,1,""),"")</f>
        <v/>
      </c>
    </row>
    <row r="696" spans="1:7" x14ac:dyDescent="0.25">
      <c r="A696">
        <v>90266175</v>
      </c>
      <c r="C696" t="s">
        <v>3235</v>
      </c>
      <c r="D696" t="s">
        <v>3236</v>
      </c>
      <c r="E696">
        <v>0.49</v>
      </c>
      <c r="F696" t="str">
        <f>IFERROR(IF(VLOOKUP(D696,Benchmark_list_included!B:B,1,FALSE)=D696,1,""),"")</f>
        <v/>
      </c>
      <c r="G696" t="str">
        <f>IFERROR(IF(VLOOKUP(D696,Benchmark_list_excluded!B:B,1,FALSE)=D696,1,""),"")</f>
        <v/>
      </c>
    </row>
    <row r="697" spans="1:7" x14ac:dyDescent="0.25">
      <c r="A697">
        <v>90264773</v>
      </c>
      <c r="C697" t="s">
        <v>282</v>
      </c>
      <c r="D697" t="s">
        <v>281</v>
      </c>
      <c r="E697">
        <v>0.48899999999999999</v>
      </c>
      <c r="F697">
        <f>IFERROR(IF(VLOOKUP(D697,Benchmark_list_included!B:B,1,FALSE)=D697,1,""),"")</f>
        <v>1</v>
      </c>
      <c r="G697" t="str">
        <f>IFERROR(IF(VLOOKUP(D697,Benchmark_list_excluded!B:B,1,FALSE)=D697,1,""),"")</f>
        <v/>
      </c>
    </row>
    <row r="698" spans="1:7" x14ac:dyDescent="0.25">
      <c r="A698">
        <v>90264950</v>
      </c>
      <c r="C698" t="s">
        <v>3339</v>
      </c>
      <c r="D698" t="s">
        <v>3340</v>
      </c>
      <c r="E698">
        <v>0.48899999999999999</v>
      </c>
      <c r="F698" t="str">
        <f>IFERROR(IF(VLOOKUP(D698,Benchmark_list_included!B:B,1,FALSE)=D698,1,""),"")</f>
        <v/>
      </c>
      <c r="G698" t="str">
        <f>IFERROR(IF(VLOOKUP(D698,Benchmark_list_excluded!B:B,1,FALSE)=D698,1,""),"")</f>
        <v/>
      </c>
    </row>
    <row r="699" spans="1:7" x14ac:dyDescent="0.25">
      <c r="A699">
        <v>90265746</v>
      </c>
      <c r="C699" t="s">
        <v>1846</v>
      </c>
      <c r="D699" t="s">
        <v>1847</v>
      </c>
      <c r="E699">
        <v>0.48899999999999999</v>
      </c>
      <c r="F699" t="str">
        <f>IFERROR(IF(VLOOKUP(D699,Benchmark_list_included!B:B,1,FALSE)=D699,1,""),"")</f>
        <v/>
      </c>
      <c r="G699" t="str">
        <f>IFERROR(IF(VLOOKUP(D699,Benchmark_list_excluded!B:B,1,FALSE)=D699,1,""),"")</f>
        <v/>
      </c>
    </row>
    <row r="700" spans="1:7" x14ac:dyDescent="0.25">
      <c r="A700">
        <v>90266712</v>
      </c>
      <c r="C700" t="s">
        <v>2934</v>
      </c>
      <c r="D700" t="s">
        <v>2935</v>
      </c>
      <c r="E700">
        <v>0.48899999999999999</v>
      </c>
      <c r="F700" t="str">
        <f>IFERROR(IF(VLOOKUP(D700,Benchmark_list_included!B:B,1,FALSE)=D700,1,""),"")</f>
        <v/>
      </c>
      <c r="G700" t="str">
        <f>IFERROR(IF(VLOOKUP(D700,Benchmark_list_excluded!B:B,1,FALSE)=D700,1,""),"")</f>
        <v/>
      </c>
    </row>
    <row r="701" spans="1:7" x14ac:dyDescent="0.25">
      <c r="A701">
        <v>90265391</v>
      </c>
      <c r="C701" t="s">
        <v>2226</v>
      </c>
      <c r="D701" t="s">
        <v>2227</v>
      </c>
      <c r="E701">
        <v>0.48799999999999999</v>
      </c>
      <c r="F701" t="str">
        <f>IFERROR(IF(VLOOKUP(D701,Benchmark_list_included!B:B,1,FALSE)=D701,1,""),"")</f>
        <v/>
      </c>
      <c r="G701" t="str">
        <f>IFERROR(IF(VLOOKUP(D701,Benchmark_list_excluded!B:B,1,FALSE)=D701,1,""),"")</f>
        <v/>
      </c>
    </row>
    <row r="702" spans="1:7" x14ac:dyDescent="0.25">
      <c r="A702">
        <v>90266710</v>
      </c>
      <c r="C702" t="s">
        <v>1392</v>
      </c>
      <c r="D702" t="s">
        <v>1393</v>
      </c>
      <c r="E702">
        <v>0.48799999999999999</v>
      </c>
      <c r="F702" t="str">
        <f>IFERROR(IF(VLOOKUP(D702,Benchmark_list_included!B:B,1,FALSE)=D702,1,""),"")</f>
        <v/>
      </c>
      <c r="G702" t="str">
        <f>IFERROR(IF(VLOOKUP(D702,Benchmark_list_excluded!B:B,1,FALSE)=D702,1,""),"")</f>
        <v/>
      </c>
    </row>
    <row r="703" spans="1:7" x14ac:dyDescent="0.25">
      <c r="A703">
        <v>90266588</v>
      </c>
      <c r="C703" t="s">
        <v>2349</v>
      </c>
      <c r="D703" t="s">
        <v>2350</v>
      </c>
      <c r="E703">
        <v>0.48699999999999999</v>
      </c>
      <c r="F703" t="str">
        <f>IFERROR(IF(VLOOKUP(D703,Benchmark_list_included!B:B,1,FALSE)=D703,1,""),"")</f>
        <v/>
      </c>
      <c r="G703" t="str">
        <f>IFERROR(IF(VLOOKUP(D703,Benchmark_list_excluded!B:B,1,FALSE)=D703,1,""),"")</f>
        <v/>
      </c>
    </row>
    <row r="704" spans="1:7" x14ac:dyDescent="0.25">
      <c r="A704">
        <v>90266733</v>
      </c>
      <c r="C704" t="s">
        <v>1988</v>
      </c>
      <c r="D704" t="s">
        <v>1989</v>
      </c>
      <c r="E704">
        <v>0.48699999999999999</v>
      </c>
      <c r="F704" t="str">
        <f>IFERROR(IF(VLOOKUP(D704,Benchmark_list_included!B:B,1,FALSE)=D704,1,""),"")</f>
        <v/>
      </c>
      <c r="G704" t="str">
        <f>IFERROR(IF(VLOOKUP(D704,Benchmark_list_excluded!B:B,1,FALSE)=D704,1,""),"")</f>
        <v/>
      </c>
    </row>
    <row r="705" spans="1:7" x14ac:dyDescent="0.25">
      <c r="A705">
        <v>90265130</v>
      </c>
      <c r="C705" t="s">
        <v>3384</v>
      </c>
      <c r="D705" t="s">
        <v>3385</v>
      </c>
      <c r="E705">
        <v>0.48599999999999999</v>
      </c>
      <c r="F705" t="str">
        <f>IFERROR(IF(VLOOKUP(D705,Benchmark_list_included!B:B,1,FALSE)=D705,1,""),"")</f>
        <v/>
      </c>
      <c r="G705" t="str">
        <f>IFERROR(IF(VLOOKUP(D705,Benchmark_list_excluded!B:B,1,FALSE)=D705,1,""),"")</f>
        <v/>
      </c>
    </row>
    <row r="706" spans="1:7" x14ac:dyDescent="0.25">
      <c r="A706">
        <v>90265262</v>
      </c>
      <c r="C706" t="s">
        <v>3084</v>
      </c>
      <c r="D706" t="s">
        <v>3085</v>
      </c>
      <c r="E706">
        <v>0.48399999999999999</v>
      </c>
      <c r="F706" t="str">
        <f>IFERROR(IF(VLOOKUP(D706,Benchmark_list_included!B:B,1,FALSE)=D706,1,""),"")</f>
        <v/>
      </c>
      <c r="G706" t="str">
        <f>IFERROR(IF(VLOOKUP(D706,Benchmark_list_excluded!B:B,1,FALSE)=D706,1,""),"")</f>
        <v/>
      </c>
    </row>
    <row r="707" spans="1:7" x14ac:dyDescent="0.25">
      <c r="A707">
        <v>90265741</v>
      </c>
      <c r="C707" t="s">
        <v>1780</v>
      </c>
      <c r="D707" t="s">
        <v>1781</v>
      </c>
      <c r="E707">
        <v>0.48399999999999999</v>
      </c>
      <c r="F707" t="str">
        <f>IFERROR(IF(VLOOKUP(D707,Benchmark_list_included!B:B,1,FALSE)=D707,1,""),"")</f>
        <v/>
      </c>
      <c r="G707" t="str">
        <f>IFERROR(IF(VLOOKUP(D707,Benchmark_list_excluded!B:B,1,FALSE)=D707,1,""),"")</f>
        <v/>
      </c>
    </row>
    <row r="708" spans="1:7" x14ac:dyDescent="0.25">
      <c r="A708">
        <v>90266517</v>
      </c>
      <c r="C708" t="s">
        <v>737</v>
      </c>
      <c r="D708" t="s">
        <v>738</v>
      </c>
      <c r="E708">
        <v>0.48399999999999999</v>
      </c>
      <c r="F708" t="str">
        <f>IFERROR(IF(VLOOKUP(D708,Benchmark_list_included!B:B,1,FALSE)=D708,1,""),"")</f>
        <v/>
      </c>
      <c r="G708" t="str">
        <f>IFERROR(IF(VLOOKUP(D708,Benchmark_list_excluded!B:B,1,FALSE)=D708,1,""),"")</f>
        <v/>
      </c>
    </row>
    <row r="709" spans="1:7" x14ac:dyDescent="0.25">
      <c r="A709">
        <v>90267118</v>
      </c>
      <c r="C709" t="s">
        <v>1339</v>
      </c>
      <c r="D709" t="s">
        <v>1340</v>
      </c>
      <c r="E709">
        <v>0.48299999999999998</v>
      </c>
      <c r="F709" t="str">
        <f>IFERROR(IF(VLOOKUP(D709,Benchmark_list_included!B:B,1,FALSE)=D709,1,""),"")</f>
        <v/>
      </c>
      <c r="G709" t="str">
        <f>IFERROR(IF(VLOOKUP(D709,Benchmark_list_excluded!B:B,1,FALSE)=D709,1,""),"")</f>
        <v/>
      </c>
    </row>
    <row r="710" spans="1:7" x14ac:dyDescent="0.25">
      <c r="A710">
        <v>90266626</v>
      </c>
      <c r="C710" t="s">
        <v>2288</v>
      </c>
      <c r="D710" t="s">
        <v>2289</v>
      </c>
      <c r="E710">
        <v>0.48099999999999998</v>
      </c>
      <c r="F710" t="str">
        <f>IFERROR(IF(VLOOKUP(D710,Benchmark_list_included!B:B,1,FALSE)=D710,1,""),"")</f>
        <v/>
      </c>
      <c r="G710" t="str">
        <f>IFERROR(IF(VLOOKUP(D710,Benchmark_list_excluded!B:B,1,FALSE)=D710,1,""),"")</f>
        <v/>
      </c>
    </row>
    <row r="711" spans="1:7" x14ac:dyDescent="0.25">
      <c r="A711">
        <v>90267129</v>
      </c>
      <c r="C711" t="s">
        <v>2193</v>
      </c>
      <c r="D711" t="s">
        <v>2194</v>
      </c>
      <c r="E711">
        <v>0.48099999999999998</v>
      </c>
      <c r="F711" t="str">
        <f>IFERROR(IF(VLOOKUP(D711,Benchmark_list_included!B:B,1,FALSE)=D711,1,""),"")</f>
        <v/>
      </c>
      <c r="G711" t="str">
        <f>IFERROR(IF(VLOOKUP(D711,Benchmark_list_excluded!B:B,1,FALSE)=D711,1,""),"")</f>
        <v/>
      </c>
    </row>
    <row r="712" spans="1:7" x14ac:dyDescent="0.25">
      <c r="A712">
        <v>90264908</v>
      </c>
      <c r="C712" t="s">
        <v>2162</v>
      </c>
      <c r="D712" t="s">
        <v>2163</v>
      </c>
      <c r="E712">
        <v>0.48</v>
      </c>
      <c r="F712" t="str">
        <f>IFERROR(IF(VLOOKUP(D712,Benchmark_list_included!B:B,1,FALSE)=D712,1,""),"")</f>
        <v/>
      </c>
      <c r="G712" t="str">
        <f>IFERROR(IF(VLOOKUP(D712,Benchmark_list_excluded!B:B,1,FALSE)=D712,1,""),"")</f>
        <v/>
      </c>
    </row>
    <row r="713" spans="1:7" x14ac:dyDescent="0.25">
      <c r="A713">
        <v>90266655</v>
      </c>
      <c r="C713" t="s">
        <v>2208</v>
      </c>
      <c r="D713" t="s">
        <v>2209</v>
      </c>
      <c r="E713">
        <v>0.47899999999999998</v>
      </c>
      <c r="F713" t="str">
        <f>IFERROR(IF(VLOOKUP(D713,Benchmark_list_included!B:B,1,FALSE)=D713,1,""),"")</f>
        <v/>
      </c>
      <c r="G713" t="str">
        <f>IFERROR(IF(VLOOKUP(D713,Benchmark_list_excluded!B:B,1,FALSE)=D713,1,""),"")</f>
        <v/>
      </c>
    </row>
    <row r="714" spans="1:7" x14ac:dyDescent="0.25">
      <c r="A714">
        <v>90265853</v>
      </c>
      <c r="C714" t="s">
        <v>1608</v>
      </c>
      <c r="D714" t="s">
        <v>1609</v>
      </c>
      <c r="E714">
        <v>0.47799999999999998</v>
      </c>
      <c r="F714" t="str">
        <f>IFERROR(IF(VLOOKUP(D714,Benchmark_list_included!B:B,1,FALSE)=D714,1,""),"")</f>
        <v/>
      </c>
      <c r="G714" t="str">
        <f>IFERROR(IF(VLOOKUP(D714,Benchmark_list_excluded!B:B,1,FALSE)=D714,1,""),"")</f>
        <v/>
      </c>
    </row>
    <row r="715" spans="1:7" x14ac:dyDescent="0.25">
      <c r="A715">
        <v>90266139</v>
      </c>
      <c r="C715" t="s">
        <v>3668</v>
      </c>
      <c r="D715" t="s">
        <v>3669</v>
      </c>
      <c r="E715">
        <v>0.47799999999999998</v>
      </c>
      <c r="F715" t="str">
        <f>IFERROR(IF(VLOOKUP(D715,Benchmark_list_included!B:B,1,FALSE)=D715,1,""),"")</f>
        <v/>
      </c>
      <c r="G715" t="str">
        <f>IFERROR(IF(VLOOKUP(D715,Benchmark_list_excluded!B:B,1,FALSE)=D715,1,""),"")</f>
        <v/>
      </c>
    </row>
    <row r="716" spans="1:7" x14ac:dyDescent="0.25">
      <c r="A716">
        <v>90266294</v>
      </c>
      <c r="C716" t="s">
        <v>1946</v>
      </c>
      <c r="D716" t="s">
        <v>1947</v>
      </c>
      <c r="E716">
        <v>0.47799999999999998</v>
      </c>
      <c r="F716" t="str">
        <f>IFERROR(IF(VLOOKUP(D716,Benchmark_list_included!B:B,1,FALSE)=D716,1,""),"")</f>
        <v/>
      </c>
      <c r="G716" t="str">
        <f>IFERROR(IF(VLOOKUP(D716,Benchmark_list_excluded!B:B,1,FALSE)=D716,1,""),"")</f>
        <v/>
      </c>
    </row>
    <row r="717" spans="1:7" x14ac:dyDescent="0.25">
      <c r="A717">
        <v>90266610</v>
      </c>
      <c r="C717" t="s">
        <v>1586</v>
      </c>
      <c r="D717" t="s">
        <v>1587</v>
      </c>
      <c r="E717">
        <v>0.47799999999999998</v>
      </c>
      <c r="F717" t="str">
        <f>IFERROR(IF(VLOOKUP(D717,Benchmark_list_included!B:B,1,FALSE)=D717,1,""),"")</f>
        <v/>
      </c>
      <c r="G717" t="str">
        <f>IFERROR(IF(VLOOKUP(D717,Benchmark_list_excluded!B:B,1,FALSE)=D717,1,""),"")</f>
        <v/>
      </c>
    </row>
    <row r="718" spans="1:7" x14ac:dyDescent="0.25">
      <c r="A718">
        <v>90265742</v>
      </c>
      <c r="C718" t="s">
        <v>127</v>
      </c>
      <c r="D718" t="s">
        <v>126</v>
      </c>
      <c r="E718">
        <v>0.47499999999999998</v>
      </c>
      <c r="F718">
        <f>IFERROR(IF(VLOOKUP(D718,Benchmark_list_included!B:B,1,FALSE)=D718,1,""),"")</f>
        <v>1</v>
      </c>
      <c r="G718" t="str">
        <f>IFERROR(IF(VLOOKUP(D718,Benchmark_list_excluded!B:B,1,FALSE)=D718,1,""),"")</f>
        <v/>
      </c>
    </row>
    <row r="719" spans="1:7" x14ac:dyDescent="0.25">
      <c r="A719">
        <v>90266403</v>
      </c>
      <c r="C719" t="s">
        <v>1474</v>
      </c>
      <c r="D719" t="s">
        <v>1475</v>
      </c>
      <c r="E719">
        <v>0.47499999999999998</v>
      </c>
      <c r="F719" t="str">
        <f>IFERROR(IF(VLOOKUP(D719,Benchmark_list_included!B:B,1,FALSE)=D719,1,""),"")</f>
        <v/>
      </c>
      <c r="G719" t="str">
        <f>IFERROR(IF(VLOOKUP(D719,Benchmark_list_excluded!B:B,1,FALSE)=D719,1,""),"")</f>
        <v/>
      </c>
    </row>
    <row r="720" spans="1:7" x14ac:dyDescent="0.25">
      <c r="A720">
        <v>90266388</v>
      </c>
      <c r="C720" t="s">
        <v>1484</v>
      </c>
      <c r="D720" t="s">
        <v>1485</v>
      </c>
      <c r="E720">
        <v>0.47299999999999998</v>
      </c>
      <c r="F720" t="str">
        <f>IFERROR(IF(VLOOKUP(D720,Benchmark_list_included!B:B,1,FALSE)=D720,1,""),"")</f>
        <v/>
      </c>
      <c r="G720" t="str">
        <f>IFERROR(IF(VLOOKUP(D720,Benchmark_list_excluded!B:B,1,FALSE)=D720,1,""),"")</f>
        <v/>
      </c>
    </row>
    <row r="721" spans="1:7" x14ac:dyDescent="0.25">
      <c r="A721">
        <v>90266541</v>
      </c>
      <c r="C721" t="s">
        <v>923</v>
      </c>
      <c r="D721" t="s">
        <v>924</v>
      </c>
      <c r="E721">
        <v>0.47299999999999998</v>
      </c>
      <c r="F721" t="str">
        <f>IFERROR(IF(VLOOKUP(D721,Benchmark_list_included!B:B,1,FALSE)=D721,1,""),"")</f>
        <v/>
      </c>
      <c r="G721" t="str">
        <f>IFERROR(IF(VLOOKUP(D721,Benchmark_list_excluded!B:B,1,FALSE)=D721,1,""),"")</f>
        <v/>
      </c>
    </row>
    <row r="722" spans="1:7" x14ac:dyDescent="0.25">
      <c r="A722">
        <v>90267038</v>
      </c>
      <c r="C722" t="s">
        <v>1796</v>
      </c>
      <c r="D722" t="s">
        <v>1797</v>
      </c>
      <c r="E722">
        <v>0.47299999999999998</v>
      </c>
      <c r="F722" t="str">
        <f>IFERROR(IF(VLOOKUP(D722,Benchmark_list_included!B:B,1,FALSE)=D722,1,""),"")</f>
        <v/>
      </c>
      <c r="G722" t="str">
        <f>IFERROR(IF(VLOOKUP(D722,Benchmark_list_excluded!B:B,1,FALSE)=D722,1,""),"")</f>
        <v/>
      </c>
    </row>
    <row r="723" spans="1:7" x14ac:dyDescent="0.25">
      <c r="A723">
        <v>90266109</v>
      </c>
      <c r="C723" t="s">
        <v>2405</v>
      </c>
      <c r="D723" t="s">
        <v>2406</v>
      </c>
      <c r="E723">
        <v>0.47099999999999997</v>
      </c>
      <c r="F723" t="str">
        <f>IFERROR(IF(VLOOKUP(D723,Benchmark_list_included!B:B,1,FALSE)=D723,1,""),"")</f>
        <v/>
      </c>
      <c r="G723" t="str">
        <f>IFERROR(IF(VLOOKUP(D723,Benchmark_list_excluded!B:B,1,FALSE)=D723,1,""),"")</f>
        <v/>
      </c>
    </row>
    <row r="724" spans="1:7" x14ac:dyDescent="0.25">
      <c r="A724">
        <v>90266354</v>
      </c>
      <c r="C724" t="s">
        <v>2379</v>
      </c>
      <c r="D724" t="s">
        <v>2380</v>
      </c>
      <c r="E724">
        <v>0.46899999999999997</v>
      </c>
      <c r="F724" t="str">
        <f>IFERROR(IF(VLOOKUP(D724,Benchmark_list_included!B:B,1,FALSE)=D724,1,""),"")</f>
        <v/>
      </c>
      <c r="G724" t="str">
        <f>IFERROR(IF(VLOOKUP(D724,Benchmark_list_excluded!B:B,1,FALSE)=D724,1,""),"")</f>
        <v/>
      </c>
    </row>
    <row r="725" spans="1:7" x14ac:dyDescent="0.25">
      <c r="A725">
        <v>90267217</v>
      </c>
      <c r="C725" t="s">
        <v>989</v>
      </c>
      <c r="D725" t="s">
        <v>990</v>
      </c>
      <c r="E725">
        <v>0.46899999999999997</v>
      </c>
      <c r="F725" t="str">
        <f>IFERROR(IF(VLOOKUP(D725,Benchmark_list_included!B:B,1,FALSE)=D725,1,""),"")</f>
        <v/>
      </c>
      <c r="G725" t="str">
        <f>IFERROR(IF(VLOOKUP(D725,Benchmark_list_excluded!B:B,1,FALSE)=D725,1,""),"")</f>
        <v/>
      </c>
    </row>
    <row r="726" spans="1:7" x14ac:dyDescent="0.25">
      <c r="A726">
        <v>90266046</v>
      </c>
      <c r="C726" t="s">
        <v>1313</v>
      </c>
      <c r="D726" t="s">
        <v>1314</v>
      </c>
      <c r="E726">
        <v>0.46800000000000003</v>
      </c>
      <c r="F726" t="str">
        <f>IFERROR(IF(VLOOKUP(D726,Benchmark_list_included!B:B,1,FALSE)=D726,1,""),"")</f>
        <v/>
      </c>
      <c r="G726" t="str">
        <f>IFERROR(IF(VLOOKUP(D726,Benchmark_list_excluded!B:B,1,FALSE)=D726,1,""),"")</f>
        <v/>
      </c>
    </row>
    <row r="727" spans="1:7" x14ac:dyDescent="0.25">
      <c r="A727">
        <v>90267255</v>
      </c>
      <c r="C727" t="s">
        <v>1067</v>
      </c>
      <c r="D727" t="s">
        <v>1068</v>
      </c>
      <c r="E727">
        <v>0.46700000000000003</v>
      </c>
      <c r="F727" t="str">
        <f>IFERROR(IF(VLOOKUP(D727,Benchmark_list_included!B:B,1,FALSE)=D727,1,""),"")</f>
        <v/>
      </c>
      <c r="G727" t="str">
        <f>IFERROR(IF(VLOOKUP(D727,Benchmark_list_excluded!B:B,1,FALSE)=D727,1,""),"")</f>
        <v/>
      </c>
    </row>
    <row r="728" spans="1:7" x14ac:dyDescent="0.25">
      <c r="A728">
        <v>90266931</v>
      </c>
      <c r="C728" t="s">
        <v>2080</v>
      </c>
      <c r="D728" t="s">
        <v>2081</v>
      </c>
      <c r="E728">
        <v>0.46600000000000003</v>
      </c>
      <c r="F728" t="str">
        <f>IFERROR(IF(VLOOKUP(D728,Benchmark_list_included!B:B,1,FALSE)=D728,1,""),"")</f>
        <v/>
      </c>
      <c r="G728" t="str">
        <f>IFERROR(IF(VLOOKUP(D728,Benchmark_list_excluded!B:B,1,FALSE)=D728,1,""),"")</f>
        <v/>
      </c>
    </row>
    <row r="729" spans="1:7" x14ac:dyDescent="0.25">
      <c r="A729">
        <v>90267212</v>
      </c>
      <c r="C729" t="s">
        <v>2387</v>
      </c>
      <c r="D729" t="s">
        <v>2388</v>
      </c>
      <c r="E729">
        <v>0.46500000000000002</v>
      </c>
      <c r="F729" t="str">
        <f>IFERROR(IF(VLOOKUP(D729,Benchmark_list_included!B:B,1,FALSE)=D729,1,""),"")</f>
        <v/>
      </c>
      <c r="G729" t="str">
        <f>IFERROR(IF(VLOOKUP(D729,Benchmark_list_excluded!B:B,1,FALSE)=D729,1,""),"")</f>
        <v/>
      </c>
    </row>
    <row r="730" spans="1:7" x14ac:dyDescent="0.25">
      <c r="A730">
        <v>90265421</v>
      </c>
      <c r="C730" t="s">
        <v>3603</v>
      </c>
      <c r="D730" t="s">
        <v>3604</v>
      </c>
      <c r="E730">
        <v>0.46300000000000002</v>
      </c>
      <c r="F730" t="str">
        <f>IFERROR(IF(VLOOKUP(D730,Benchmark_list_included!B:B,1,FALSE)=D730,1,""),"")</f>
        <v/>
      </c>
      <c r="G730" t="str">
        <f>IFERROR(IF(VLOOKUP(D730,Benchmark_list_excluded!B:B,1,FALSE)=D730,1,""),"")</f>
        <v/>
      </c>
    </row>
    <row r="731" spans="1:7" x14ac:dyDescent="0.25">
      <c r="A731">
        <v>90264968</v>
      </c>
      <c r="C731" t="s">
        <v>4172</v>
      </c>
      <c r="D731" t="s">
        <v>4173</v>
      </c>
      <c r="E731">
        <v>0.46200000000000002</v>
      </c>
      <c r="F731" t="str">
        <f>IFERROR(IF(VLOOKUP(D731,Benchmark_list_included!B:B,1,FALSE)=D731,1,""),"")</f>
        <v/>
      </c>
      <c r="G731" t="str">
        <f>IFERROR(IF(VLOOKUP(D731,Benchmark_list_excluded!B:B,1,FALSE)=D731,1,""),"")</f>
        <v/>
      </c>
    </row>
    <row r="732" spans="1:7" x14ac:dyDescent="0.25">
      <c r="A732">
        <v>90265864</v>
      </c>
      <c r="C732" t="s">
        <v>2100</v>
      </c>
      <c r="D732" t="s">
        <v>2101</v>
      </c>
      <c r="E732">
        <v>0.46200000000000002</v>
      </c>
      <c r="F732" t="str">
        <f>IFERROR(IF(VLOOKUP(D732,Benchmark_list_included!B:B,1,FALSE)=D732,1,""),"")</f>
        <v/>
      </c>
      <c r="G732" t="str">
        <f>IFERROR(IF(VLOOKUP(D732,Benchmark_list_excluded!B:B,1,FALSE)=D732,1,""),"")</f>
        <v/>
      </c>
    </row>
    <row r="733" spans="1:7" x14ac:dyDescent="0.25">
      <c r="A733">
        <v>90266125</v>
      </c>
      <c r="C733" t="s">
        <v>1534</v>
      </c>
      <c r="D733" t="s">
        <v>1535</v>
      </c>
      <c r="E733">
        <v>0.46200000000000002</v>
      </c>
      <c r="F733" t="str">
        <f>IFERROR(IF(VLOOKUP(D733,Benchmark_list_included!B:B,1,FALSE)=D733,1,""),"")</f>
        <v/>
      </c>
      <c r="G733" t="str">
        <f>IFERROR(IF(VLOOKUP(D733,Benchmark_list_excluded!B:B,1,FALSE)=D733,1,""),"")</f>
        <v/>
      </c>
    </row>
    <row r="734" spans="1:7" x14ac:dyDescent="0.25">
      <c r="A734">
        <v>90266429</v>
      </c>
      <c r="C734" t="s">
        <v>3396</v>
      </c>
      <c r="D734" t="s">
        <v>3397</v>
      </c>
      <c r="E734">
        <v>0.46200000000000002</v>
      </c>
      <c r="F734" t="str">
        <f>IFERROR(IF(VLOOKUP(D734,Benchmark_list_included!B:B,1,FALSE)=D734,1,""),"")</f>
        <v/>
      </c>
      <c r="G734" t="str">
        <f>IFERROR(IF(VLOOKUP(D734,Benchmark_list_excluded!B:B,1,FALSE)=D734,1,""),"")</f>
        <v/>
      </c>
    </row>
    <row r="735" spans="1:7" x14ac:dyDescent="0.25">
      <c r="A735">
        <v>90267016</v>
      </c>
      <c r="C735" t="s">
        <v>1416</v>
      </c>
      <c r="D735" t="s">
        <v>1417</v>
      </c>
      <c r="E735">
        <v>0.46100000000000002</v>
      </c>
      <c r="F735" t="str">
        <f>IFERROR(IF(VLOOKUP(D735,Benchmark_list_included!B:B,1,FALSE)=D735,1,""),"")</f>
        <v/>
      </c>
      <c r="G735" t="str">
        <f>IFERROR(IF(VLOOKUP(D735,Benchmark_list_excluded!B:B,1,FALSE)=D735,1,""),"")</f>
        <v/>
      </c>
    </row>
    <row r="736" spans="1:7" x14ac:dyDescent="0.25">
      <c r="A736">
        <v>90265713</v>
      </c>
      <c r="C736" t="s">
        <v>725</v>
      </c>
      <c r="D736" t="s">
        <v>726</v>
      </c>
      <c r="E736">
        <v>0.46</v>
      </c>
      <c r="F736" t="str">
        <f>IFERROR(IF(VLOOKUP(D736,Benchmark_list_included!B:B,1,FALSE)=D736,1,""),"")</f>
        <v/>
      </c>
      <c r="G736" t="str">
        <f>IFERROR(IF(VLOOKUP(D736,Benchmark_list_excluded!B:B,1,FALSE)=D736,1,""),"")</f>
        <v/>
      </c>
    </row>
    <row r="737" spans="1:7" x14ac:dyDescent="0.25">
      <c r="A737">
        <v>90266484</v>
      </c>
      <c r="C737" t="s">
        <v>1011</v>
      </c>
      <c r="D737" t="s">
        <v>1012</v>
      </c>
      <c r="E737">
        <v>0.46</v>
      </c>
      <c r="F737" t="str">
        <f>IFERROR(IF(VLOOKUP(D737,Benchmark_list_included!B:B,1,FALSE)=D737,1,""),"")</f>
        <v/>
      </c>
      <c r="G737" t="str">
        <f>IFERROR(IF(VLOOKUP(D737,Benchmark_list_excluded!B:B,1,FALSE)=D737,1,""),"")</f>
        <v/>
      </c>
    </row>
    <row r="738" spans="1:7" x14ac:dyDescent="0.25">
      <c r="A738">
        <v>90265000</v>
      </c>
      <c r="C738" t="s">
        <v>1544</v>
      </c>
      <c r="D738" t="s">
        <v>1545</v>
      </c>
      <c r="E738">
        <v>0.45900000000000002</v>
      </c>
      <c r="F738" t="str">
        <f>IFERROR(IF(VLOOKUP(D738,Benchmark_list_included!B:B,1,FALSE)=D738,1,""),"")</f>
        <v/>
      </c>
      <c r="G738" t="str">
        <f>IFERROR(IF(VLOOKUP(D738,Benchmark_list_excluded!B:B,1,FALSE)=D738,1,""),"")</f>
        <v/>
      </c>
    </row>
    <row r="739" spans="1:7" x14ac:dyDescent="0.25">
      <c r="A739">
        <v>90266396</v>
      </c>
      <c r="C739" t="s">
        <v>823</v>
      </c>
      <c r="D739" t="s">
        <v>824</v>
      </c>
      <c r="E739">
        <v>0.45900000000000002</v>
      </c>
      <c r="F739" t="str">
        <f>IFERROR(IF(VLOOKUP(D739,Benchmark_list_included!B:B,1,FALSE)=D739,1,""),"")</f>
        <v/>
      </c>
      <c r="G739" t="str">
        <f>IFERROR(IF(VLOOKUP(D739,Benchmark_list_excluded!B:B,1,FALSE)=D739,1,""),"")</f>
        <v/>
      </c>
    </row>
    <row r="740" spans="1:7" x14ac:dyDescent="0.25">
      <c r="A740">
        <v>90266348</v>
      </c>
      <c r="C740" t="s">
        <v>222</v>
      </c>
      <c r="D740" t="s">
        <v>221</v>
      </c>
      <c r="E740">
        <v>0.45800000000000002</v>
      </c>
      <c r="F740">
        <f>IFERROR(IF(VLOOKUP(D740,Benchmark_list_included!B:B,1,FALSE)=D740,1,""),"")</f>
        <v>1</v>
      </c>
      <c r="G740" t="str">
        <f>IFERROR(IF(VLOOKUP(D740,Benchmark_list_excluded!B:B,1,FALSE)=D740,1,""),"")</f>
        <v/>
      </c>
    </row>
    <row r="741" spans="1:7" x14ac:dyDescent="0.25">
      <c r="A741">
        <v>90267059</v>
      </c>
      <c r="C741" t="s">
        <v>3315</v>
      </c>
      <c r="D741" t="s">
        <v>3316</v>
      </c>
      <c r="E741">
        <v>0.45800000000000002</v>
      </c>
      <c r="F741" t="str">
        <f>IFERROR(IF(VLOOKUP(D741,Benchmark_list_included!B:B,1,FALSE)=D741,1,""),"")</f>
        <v/>
      </c>
      <c r="G741" t="str">
        <f>IFERROR(IF(VLOOKUP(D741,Benchmark_list_excluded!B:B,1,FALSE)=D741,1,""),"")</f>
        <v/>
      </c>
    </row>
    <row r="742" spans="1:7" x14ac:dyDescent="0.25">
      <c r="A742">
        <v>90266631</v>
      </c>
      <c r="C742" t="s">
        <v>1440</v>
      </c>
      <c r="D742" t="s">
        <v>1441</v>
      </c>
      <c r="E742">
        <v>0.45700000000000002</v>
      </c>
      <c r="F742" t="str">
        <f>IFERROR(IF(VLOOKUP(D742,Benchmark_list_included!B:B,1,FALSE)=D742,1,""),"")</f>
        <v/>
      </c>
      <c r="G742" t="str">
        <f>IFERROR(IF(VLOOKUP(D742,Benchmark_list_excluded!B:B,1,FALSE)=D742,1,""),"")</f>
        <v/>
      </c>
    </row>
    <row r="743" spans="1:7" x14ac:dyDescent="0.25">
      <c r="A743">
        <v>90265659</v>
      </c>
      <c r="C743" t="s">
        <v>511</v>
      </c>
      <c r="D743" t="s">
        <v>509</v>
      </c>
      <c r="E743">
        <v>0.45500000000000002</v>
      </c>
      <c r="F743" t="str">
        <f>IFERROR(IF(VLOOKUP(D743,Benchmark_list_included!B:B,1,FALSE)=D743,1,""),"")</f>
        <v/>
      </c>
      <c r="G743">
        <f>IFERROR(IF(VLOOKUP(D743,Benchmark_list_excluded!B:B,1,FALSE)=D743,1,""),"")</f>
        <v>1</v>
      </c>
    </row>
    <row r="744" spans="1:7" x14ac:dyDescent="0.25">
      <c r="A744">
        <v>90266957</v>
      </c>
      <c r="C744" t="s">
        <v>869</v>
      </c>
      <c r="D744" t="s">
        <v>870</v>
      </c>
      <c r="E744">
        <v>0.45500000000000002</v>
      </c>
      <c r="F744" t="str">
        <f>IFERROR(IF(VLOOKUP(D744,Benchmark_list_included!B:B,1,FALSE)=D744,1,""),"")</f>
        <v/>
      </c>
      <c r="G744" t="str">
        <f>IFERROR(IF(VLOOKUP(D744,Benchmark_list_excluded!B:B,1,FALSE)=D744,1,""),"")</f>
        <v/>
      </c>
    </row>
    <row r="745" spans="1:7" x14ac:dyDescent="0.25">
      <c r="A745">
        <v>90265698</v>
      </c>
      <c r="C745" t="s">
        <v>1921</v>
      </c>
      <c r="D745" t="s">
        <v>1922</v>
      </c>
      <c r="E745">
        <v>0.45400000000000001</v>
      </c>
      <c r="F745" t="str">
        <f>IFERROR(IF(VLOOKUP(D745,Benchmark_list_included!B:B,1,FALSE)=D745,1,""),"")</f>
        <v/>
      </c>
      <c r="G745" t="str">
        <f>IFERROR(IF(VLOOKUP(D745,Benchmark_list_excluded!B:B,1,FALSE)=D745,1,""),"")</f>
        <v/>
      </c>
    </row>
    <row r="746" spans="1:7" x14ac:dyDescent="0.25">
      <c r="A746">
        <v>90265993</v>
      </c>
      <c r="C746" t="s">
        <v>3805</v>
      </c>
      <c r="D746" t="s">
        <v>3806</v>
      </c>
      <c r="E746">
        <v>0.45400000000000001</v>
      </c>
      <c r="F746" t="str">
        <f>IFERROR(IF(VLOOKUP(D746,Benchmark_list_included!B:B,1,FALSE)=D746,1,""),"")</f>
        <v/>
      </c>
      <c r="G746" t="str">
        <f>IFERROR(IF(VLOOKUP(D746,Benchmark_list_excluded!B:B,1,FALSE)=D746,1,""),"")</f>
        <v/>
      </c>
    </row>
    <row r="747" spans="1:7" x14ac:dyDescent="0.25">
      <c r="A747">
        <v>90266367</v>
      </c>
      <c r="C747" t="s">
        <v>1388</v>
      </c>
      <c r="D747" t="s">
        <v>1389</v>
      </c>
      <c r="E747">
        <v>0.45400000000000001</v>
      </c>
      <c r="F747" t="str">
        <f>IFERROR(IF(VLOOKUP(D747,Benchmark_list_included!B:B,1,FALSE)=D747,1,""),"")</f>
        <v/>
      </c>
      <c r="G747" t="str">
        <f>IFERROR(IF(VLOOKUP(D747,Benchmark_list_excluded!B:B,1,FALSE)=D747,1,""),"")</f>
        <v/>
      </c>
    </row>
    <row r="748" spans="1:7" x14ac:dyDescent="0.25">
      <c r="A748">
        <v>90265619</v>
      </c>
      <c r="C748" t="s">
        <v>3500</v>
      </c>
      <c r="D748" t="s">
        <v>3501</v>
      </c>
      <c r="E748">
        <v>0.45300000000000001</v>
      </c>
      <c r="F748" t="str">
        <f>IFERROR(IF(VLOOKUP(D748,Benchmark_list_included!B:B,1,FALSE)=D748,1,""),"")</f>
        <v/>
      </c>
      <c r="G748" t="str">
        <f>IFERROR(IF(VLOOKUP(D748,Benchmark_list_excluded!B:B,1,FALSE)=D748,1,""),"")</f>
        <v/>
      </c>
    </row>
    <row r="749" spans="1:7" x14ac:dyDescent="0.25">
      <c r="A749">
        <v>90265684</v>
      </c>
      <c r="C749" t="s">
        <v>75</v>
      </c>
      <c r="D749" t="s">
        <v>73</v>
      </c>
      <c r="E749">
        <v>0.45300000000000001</v>
      </c>
      <c r="F749">
        <f>IFERROR(IF(VLOOKUP(D749,Benchmark_list_included!B:B,1,FALSE)=D749,1,""),"")</f>
        <v>1</v>
      </c>
      <c r="G749" t="str">
        <f>IFERROR(IF(VLOOKUP(D749,Benchmark_list_excluded!B:B,1,FALSE)=D749,1,""),"")</f>
        <v/>
      </c>
    </row>
    <row r="750" spans="1:7" x14ac:dyDescent="0.25">
      <c r="A750">
        <v>90265783</v>
      </c>
      <c r="C750" t="s">
        <v>2183</v>
      </c>
      <c r="D750" t="s">
        <v>2184</v>
      </c>
      <c r="E750">
        <v>0.45300000000000001</v>
      </c>
      <c r="F750" t="str">
        <f>IFERROR(IF(VLOOKUP(D750,Benchmark_list_included!B:B,1,FALSE)=D750,1,""),"")</f>
        <v/>
      </c>
      <c r="G750" t="str">
        <f>IFERROR(IF(VLOOKUP(D750,Benchmark_list_excluded!B:B,1,FALSE)=D750,1,""),"")</f>
        <v/>
      </c>
    </row>
    <row r="751" spans="1:7" x14ac:dyDescent="0.25">
      <c r="A751">
        <v>90266763</v>
      </c>
      <c r="C751" t="s">
        <v>3088</v>
      </c>
      <c r="D751" t="s">
        <v>3089</v>
      </c>
      <c r="E751">
        <v>0.45300000000000001</v>
      </c>
      <c r="F751" t="str">
        <f>IFERROR(IF(VLOOKUP(D751,Benchmark_list_included!B:B,1,FALSE)=D751,1,""),"")</f>
        <v/>
      </c>
      <c r="G751" t="str">
        <f>IFERROR(IF(VLOOKUP(D751,Benchmark_list_excluded!B:B,1,FALSE)=D751,1,""),"")</f>
        <v/>
      </c>
    </row>
    <row r="752" spans="1:7" x14ac:dyDescent="0.25">
      <c r="A752">
        <v>90266458</v>
      </c>
      <c r="C752" t="s">
        <v>1228</v>
      </c>
      <c r="D752" t="s">
        <v>1229</v>
      </c>
      <c r="E752">
        <v>0.45200000000000001</v>
      </c>
      <c r="F752" t="str">
        <f>IFERROR(IF(VLOOKUP(D752,Benchmark_list_included!B:B,1,FALSE)=D752,1,""),"")</f>
        <v/>
      </c>
      <c r="G752" t="str">
        <f>IFERROR(IF(VLOOKUP(D752,Benchmark_list_excluded!B:B,1,FALSE)=D752,1,""),"")</f>
        <v/>
      </c>
    </row>
    <row r="753" spans="1:7" x14ac:dyDescent="0.25">
      <c r="A753">
        <v>90266460</v>
      </c>
      <c r="C753" t="s">
        <v>4507</v>
      </c>
      <c r="D753" t="s">
        <v>4508</v>
      </c>
      <c r="E753">
        <v>0.45</v>
      </c>
      <c r="F753" t="str">
        <f>IFERROR(IF(VLOOKUP(D753,Benchmark_list_included!B:B,1,FALSE)=D753,1,""),"")</f>
        <v/>
      </c>
      <c r="G753" t="str">
        <f>IFERROR(IF(VLOOKUP(D753,Benchmark_list_excluded!B:B,1,FALSE)=D753,1,""),"")</f>
        <v/>
      </c>
    </row>
    <row r="754" spans="1:7" x14ac:dyDescent="0.25">
      <c r="A754">
        <v>90267256</v>
      </c>
      <c r="C754" t="s">
        <v>3123</v>
      </c>
      <c r="D754" t="s">
        <v>3124</v>
      </c>
      <c r="E754">
        <v>0.45</v>
      </c>
      <c r="F754" t="str">
        <f>IFERROR(IF(VLOOKUP(D754,Benchmark_list_included!B:B,1,FALSE)=D754,1,""),"")</f>
        <v/>
      </c>
      <c r="G754" t="str">
        <f>IFERROR(IF(VLOOKUP(D754,Benchmark_list_excluded!B:B,1,FALSE)=D754,1,""),"")</f>
        <v/>
      </c>
    </row>
    <row r="755" spans="1:7" x14ac:dyDescent="0.25">
      <c r="A755">
        <v>90266328</v>
      </c>
      <c r="C755" t="s">
        <v>1335</v>
      </c>
      <c r="D755" t="s">
        <v>1336</v>
      </c>
      <c r="E755">
        <v>0.44900000000000001</v>
      </c>
      <c r="F755" t="str">
        <f>IFERROR(IF(VLOOKUP(D755,Benchmark_list_included!B:B,1,FALSE)=D755,1,""),"")</f>
        <v/>
      </c>
      <c r="G755" t="str">
        <f>IFERROR(IF(VLOOKUP(D755,Benchmark_list_excluded!B:B,1,FALSE)=D755,1,""),"")</f>
        <v/>
      </c>
    </row>
    <row r="756" spans="1:7" x14ac:dyDescent="0.25">
      <c r="A756">
        <v>90267148</v>
      </c>
      <c r="C756" t="s">
        <v>441</v>
      </c>
      <c r="D756" t="s">
        <v>440</v>
      </c>
      <c r="E756">
        <v>0.44900000000000001</v>
      </c>
      <c r="F756" t="str">
        <f>IFERROR(IF(VLOOKUP(D756,Benchmark_list_included!B:B,1,FALSE)=D756,1,""),"")</f>
        <v/>
      </c>
      <c r="G756">
        <f>IFERROR(IF(VLOOKUP(D756,Benchmark_list_excluded!B:B,1,FALSE)=D756,1,""),"")</f>
        <v>1</v>
      </c>
    </row>
    <row r="757" spans="1:7" x14ac:dyDescent="0.25">
      <c r="A757">
        <v>90267317</v>
      </c>
      <c r="C757" t="s">
        <v>2010</v>
      </c>
      <c r="D757" t="s">
        <v>2011</v>
      </c>
      <c r="E757">
        <v>0.44900000000000001</v>
      </c>
      <c r="F757" t="str">
        <f>IFERROR(IF(VLOOKUP(D757,Benchmark_list_included!B:B,1,FALSE)=D757,1,""),"")</f>
        <v/>
      </c>
      <c r="G757" t="str">
        <f>IFERROR(IF(VLOOKUP(D757,Benchmark_list_excluded!B:B,1,FALSE)=D757,1,""),"")</f>
        <v/>
      </c>
    </row>
    <row r="758" spans="1:7" x14ac:dyDescent="0.25">
      <c r="A758">
        <v>90265536</v>
      </c>
      <c r="C758" t="s">
        <v>1644</v>
      </c>
      <c r="D758" t="s">
        <v>1645</v>
      </c>
      <c r="E758">
        <v>0.44500000000000001</v>
      </c>
      <c r="F758" t="str">
        <f>IFERROR(IF(VLOOKUP(D758,Benchmark_list_included!B:B,1,FALSE)=D758,1,""),"")</f>
        <v/>
      </c>
      <c r="G758" t="str">
        <f>IFERROR(IF(VLOOKUP(D758,Benchmark_list_excluded!B:B,1,FALSE)=D758,1,""),"")</f>
        <v/>
      </c>
    </row>
    <row r="759" spans="1:7" x14ac:dyDescent="0.25">
      <c r="A759">
        <v>90265872</v>
      </c>
      <c r="C759" t="s">
        <v>2852</v>
      </c>
      <c r="D759" t="s">
        <v>2853</v>
      </c>
      <c r="E759">
        <v>0.443</v>
      </c>
      <c r="F759" t="str">
        <f>IFERROR(IF(VLOOKUP(D759,Benchmark_list_included!B:B,1,FALSE)=D759,1,""),"")</f>
        <v/>
      </c>
      <c r="G759" t="str">
        <f>IFERROR(IF(VLOOKUP(D759,Benchmark_list_excluded!B:B,1,FALSE)=D759,1,""),"")</f>
        <v/>
      </c>
    </row>
    <row r="760" spans="1:7" x14ac:dyDescent="0.25">
      <c r="A760">
        <v>90265779</v>
      </c>
      <c r="C760" t="s">
        <v>2541</v>
      </c>
      <c r="D760" t="s">
        <v>2542</v>
      </c>
      <c r="E760">
        <v>0.442</v>
      </c>
      <c r="F760" t="str">
        <f>IFERROR(IF(VLOOKUP(D760,Benchmark_list_included!B:B,1,FALSE)=D760,1,""),"")</f>
        <v/>
      </c>
      <c r="G760" t="str">
        <f>IFERROR(IF(VLOOKUP(D760,Benchmark_list_excluded!B:B,1,FALSE)=D760,1,""),"")</f>
        <v/>
      </c>
    </row>
    <row r="761" spans="1:7" x14ac:dyDescent="0.25">
      <c r="A761">
        <v>90266459</v>
      </c>
      <c r="C761" t="s">
        <v>1523</v>
      </c>
      <c r="D761" t="s">
        <v>1524</v>
      </c>
      <c r="E761">
        <v>0.442</v>
      </c>
      <c r="F761" t="str">
        <f>IFERROR(IF(VLOOKUP(D761,Benchmark_list_included!B:B,1,FALSE)=D761,1,""),"")</f>
        <v/>
      </c>
      <c r="G761" t="str">
        <f>IFERROR(IF(VLOOKUP(D761,Benchmark_list_excluded!B:B,1,FALSE)=D761,1,""),"")</f>
        <v/>
      </c>
    </row>
    <row r="762" spans="1:7" x14ac:dyDescent="0.25">
      <c r="A762">
        <v>90267226</v>
      </c>
      <c r="C762" t="s">
        <v>457</v>
      </c>
      <c r="D762" t="s">
        <v>456</v>
      </c>
      <c r="E762">
        <v>0.442</v>
      </c>
      <c r="F762" t="str">
        <f>IFERROR(IF(VLOOKUP(D762,Benchmark_list_included!B:B,1,FALSE)=D762,1,""),"")</f>
        <v/>
      </c>
      <c r="G762">
        <f>IFERROR(IF(VLOOKUP(D762,Benchmark_list_excluded!B:B,1,FALSE)=D762,1,""),"")</f>
        <v>1</v>
      </c>
    </row>
    <row r="763" spans="1:7" x14ac:dyDescent="0.25">
      <c r="A763">
        <v>90267236</v>
      </c>
      <c r="C763" t="s">
        <v>2324</v>
      </c>
      <c r="D763" t="s">
        <v>2325</v>
      </c>
      <c r="E763">
        <v>0.442</v>
      </c>
      <c r="F763" t="str">
        <f>IFERROR(IF(VLOOKUP(D763,Benchmark_list_included!B:B,1,FALSE)=D763,1,""),"")</f>
        <v/>
      </c>
      <c r="G763" t="str">
        <f>IFERROR(IF(VLOOKUP(D763,Benchmark_list_excluded!B:B,1,FALSE)=D763,1,""),"")</f>
        <v/>
      </c>
    </row>
    <row r="764" spans="1:7" x14ac:dyDescent="0.25">
      <c r="A764">
        <v>90265789</v>
      </c>
      <c r="C764" t="s">
        <v>4285</v>
      </c>
      <c r="D764" t="s">
        <v>4286</v>
      </c>
      <c r="E764">
        <v>0.441</v>
      </c>
      <c r="F764" t="str">
        <f>IFERROR(IF(VLOOKUP(D764,Benchmark_list_included!B:B,1,FALSE)=D764,1,""),"")</f>
        <v/>
      </c>
      <c r="G764" t="str">
        <f>IFERROR(IF(VLOOKUP(D764,Benchmark_list_excluded!B:B,1,FALSE)=D764,1,""),"")</f>
        <v/>
      </c>
    </row>
    <row r="765" spans="1:7" x14ac:dyDescent="0.25">
      <c r="A765">
        <v>90265810</v>
      </c>
      <c r="C765" t="s">
        <v>2078</v>
      </c>
      <c r="D765" t="s">
        <v>2079</v>
      </c>
      <c r="E765">
        <v>0.441</v>
      </c>
      <c r="F765" t="str">
        <f>IFERROR(IF(VLOOKUP(D765,Benchmark_list_included!B:B,1,FALSE)=D765,1,""),"")</f>
        <v/>
      </c>
      <c r="G765" t="str">
        <f>IFERROR(IF(VLOOKUP(D765,Benchmark_list_excluded!B:B,1,FALSE)=D765,1,""),"")</f>
        <v/>
      </c>
    </row>
    <row r="766" spans="1:7" x14ac:dyDescent="0.25">
      <c r="A766">
        <v>90265955</v>
      </c>
      <c r="C766" t="s">
        <v>813</v>
      </c>
      <c r="D766" t="s">
        <v>814</v>
      </c>
      <c r="E766">
        <v>0.439</v>
      </c>
      <c r="F766" t="str">
        <f>IFERROR(IF(VLOOKUP(D766,Benchmark_list_included!B:B,1,FALSE)=D766,1,""),"")</f>
        <v/>
      </c>
      <c r="G766" t="str">
        <f>IFERROR(IF(VLOOKUP(D766,Benchmark_list_excluded!B:B,1,FALSE)=D766,1,""),"")</f>
        <v/>
      </c>
    </row>
    <row r="767" spans="1:7" x14ac:dyDescent="0.25">
      <c r="A767">
        <v>90265752</v>
      </c>
      <c r="C767" t="s">
        <v>1717</v>
      </c>
      <c r="D767" t="s">
        <v>1718</v>
      </c>
      <c r="E767">
        <v>0.437</v>
      </c>
      <c r="F767" t="str">
        <f>IFERROR(IF(VLOOKUP(D767,Benchmark_list_included!B:B,1,FALSE)=D767,1,""),"")</f>
        <v/>
      </c>
      <c r="G767" t="str">
        <f>IFERROR(IF(VLOOKUP(D767,Benchmark_list_excluded!B:B,1,FALSE)=D767,1,""),"")</f>
        <v/>
      </c>
    </row>
    <row r="768" spans="1:7" x14ac:dyDescent="0.25">
      <c r="A768">
        <v>90266087</v>
      </c>
      <c r="C768" t="s">
        <v>1828</v>
      </c>
      <c r="D768" t="s">
        <v>1829</v>
      </c>
      <c r="E768">
        <v>0.437</v>
      </c>
      <c r="F768" t="str">
        <f>IFERROR(IF(VLOOKUP(D768,Benchmark_list_included!B:B,1,FALSE)=D768,1,""),"")</f>
        <v/>
      </c>
      <c r="G768" t="str">
        <f>IFERROR(IF(VLOOKUP(D768,Benchmark_list_excluded!B:B,1,FALSE)=D768,1,""),"")</f>
        <v/>
      </c>
    </row>
    <row r="769" spans="1:7" x14ac:dyDescent="0.25">
      <c r="A769">
        <v>90266499</v>
      </c>
      <c r="C769" t="s">
        <v>2713</v>
      </c>
      <c r="D769" t="s">
        <v>2714</v>
      </c>
      <c r="E769">
        <v>0.436</v>
      </c>
      <c r="F769" t="str">
        <f>IFERROR(IF(VLOOKUP(D769,Benchmark_list_included!B:B,1,FALSE)=D769,1,""),"")</f>
        <v/>
      </c>
      <c r="G769" t="str">
        <f>IFERROR(IF(VLOOKUP(D769,Benchmark_list_excluded!B:B,1,FALSE)=D769,1,""),"")</f>
        <v/>
      </c>
    </row>
    <row r="770" spans="1:7" x14ac:dyDescent="0.25">
      <c r="A770">
        <v>90267162</v>
      </c>
      <c r="C770" t="s">
        <v>2876</v>
      </c>
      <c r="D770" t="s">
        <v>2877</v>
      </c>
      <c r="E770">
        <v>0.436</v>
      </c>
      <c r="F770" t="str">
        <f>IFERROR(IF(VLOOKUP(D770,Benchmark_list_included!B:B,1,FALSE)=D770,1,""),"")</f>
        <v/>
      </c>
      <c r="G770" t="str">
        <f>IFERROR(IF(VLOOKUP(D770,Benchmark_list_excluded!B:B,1,FALSE)=D770,1,""),"")</f>
        <v/>
      </c>
    </row>
    <row r="771" spans="1:7" x14ac:dyDescent="0.25">
      <c r="A771">
        <v>90266837</v>
      </c>
      <c r="C771" t="s">
        <v>2721</v>
      </c>
      <c r="D771" t="s">
        <v>2722</v>
      </c>
      <c r="E771">
        <v>0.435</v>
      </c>
      <c r="F771" t="str">
        <f>IFERROR(IF(VLOOKUP(D771,Benchmark_list_included!B:B,1,FALSE)=D771,1,""),"")</f>
        <v/>
      </c>
      <c r="G771" t="str">
        <f>IFERROR(IF(VLOOKUP(D771,Benchmark_list_excluded!B:B,1,FALSE)=D771,1,""),"")</f>
        <v/>
      </c>
    </row>
    <row r="772" spans="1:7" x14ac:dyDescent="0.25">
      <c r="A772">
        <v>90267227</v>
      </c>
      <c r="C772" t="s">
        <v>205</v>
      </c>
      <c r="D772" t="s">
        <v>204</v>
      </c>
      <c r="E772">
        <v>0.435</v>
      </c>
      <c r="F772">
        <f>IFERROR(IF(VLOOKUP(D772,Benchmark_list_included!B:B,1,FALSE)=D772,1,""),"")</f>
        <v>1</v>
      </c>
      <c r="G772" t="str">
        <f>IFERROR(IF(VLOOKUP(D772,Benchmark_list_excluded!B:B,1,FALSE)=D772,1,""),"")</f>
        <v/>
      </c>
    </row>
    <row r="773" spans="1:7" x14ac:dyDescent="0.25">
      <c r="A773">
        <v>90267291</v>
      </c>
      <c r="C773" t="s">
        <v>2898</v>
      </c>
      <c r="D773" t="s">
        <v>2899</v>
      </c>
      <c r="E773">
        <v>0.435</v>
      </c>
      <c r="F773" t="str">
        <f>IFERROR(IF(VLOOKUP(D773,Benchmark_list_included!B:B,1,FALSE)=D773,1,""),"")</f>
        <v/>
      </c>
      <c r="G773" t="str">
        <f>IFERROR(IF(VLOOKUP(D773,Benchmark_list_excluded!B:B,1,FALSE)=D773,1,""),"")</f>
        <v/>
      </c>
    </row>
    <row r="774" spans="1:7" x14ac:dyDescent="0.25">
      <c r="A774">
        <v>90266189</v>
      </c>
      <c r="C774" t="s">
        <v>3263</v>
      </c>
      <c r="D774" t="s">
        <v>3264</v>
      </c>
      <c r="E774">
        <v>0.434</v>
      </c>
      <c r="F774" t="str">
        <f>IFERROR(IF(VLOOKUP(D774,Benchmark_list_included!B:B,1,FALSE)=D774,1,""),"")</f>
        <v/>
      </c>
      <c r="G774" t="str">
        <f>IFERROR(IF(VLOOKUP(D774,Benchmark_list_excluded!B:B,1,FALSE)=D774,1,""),"")</f>
        <v/>
      </c>
    </row>
    <row r="775" spans="1:7" x14ac:dyDescent="0.25">
      <c r="A775">
        <v>90266387</v>
      </c>
      <c r="C775" t="s">
        <v>2618</v>
      </c>
      <c r="D775" t="s">
        <v>2619</v>
      </c>
      <c r="E775">
        <v>0.434</v>
      </c>
      <c r="F775" t="str">
        <f>IFERROR(IF(VLOOKUP(D775,Benchmark_list_included!B:B,1,FALSE)=D775,1,""),"")</f>
        <v/>
      </c>
      <c r="G775" t="str">
        <f>IFERROR(IF(VLOOKUP(D775,Benchmark_list_excluded!B:B,1,FALSE)=D775,1,""),"")</f>
        <v/>
      </c>
    </row>
    <row r="776" spans="1:7" x14ac:dyDescent="0.25">
      <c r="A776">
        <v>90266955</v>
      </c>
      <c r="C776" t="s">
        <v>617</v>
      </c>
      <c r="D776" t="s">
        <v>618</v>
      </c>
      <c r="E776">
        <v>0.433</v>
      </c>
      <c r="F776" t="str">
        <f>IFERROR(IF(VLOOKUP(D776,Benchmark_list_included!B:B,1,FALSE)=D776,1,""),"")</f>
        <v/>
      </c>
      <c r="G776" t="str">
        <f>IFERROR(IF(VLOOKUP(D776,Benchmark_list_excluded!B:B,1,FALSE)=D776,1,""),"")</f>
        <v/>
      </c>
    </row>
    <row r="777" spans="1:7" x14ac:dyDescent="0.25">
      <c r="A777">
        <v>90266371</v>
      </c>
      <c r="C777" t="s">
        <v>1858</v>
      </c>
      <c r="D777" t="s">
        <v>1859</v>
      </c>
      <c r="E777">
        <v>0.432</v>
      </c>
      <c r="F777" t="str">
        <f>IFERROR(IF(VLOOKUP(D777,Benchmark_list_included!B:B,1,FALSE)=D777,1,""),"")</f>
        <v/>
      </c>
      <c r="G777" t="str">
        <f>IFERROR(IF(VLOOKUP(D777,Benchmark_list_excluded!B:B,1,FALSE)=D777,1,""),"")</f>
        <v/>
      </c>
    </row>
    <row r="778" spans="1:7" x14ac:dyDescent="0.25">
      <c r="A778">
        <v>90267009</v>
      </c>
      <c r="C778" t="s">
        <v>1808</v>
      </c>
      <c r="D778" t="s">
        <v>1809</v>
      </c>
      <c r="E778">
        <v>0.43099999999999999</v>
      </c>
      <c r="F778" t="str">
        <f>IFERROR(IF(VLOOKUP(D778,Benchmark_list_included!B:B,1,FALSE)=D778,1,""),"")</f>
        <v/>
      </c>
      <c r="G778" t="str">
        <f>IFERROR(IF(VLOOKUP(D778,Benchmark_list_excluded!B:B,1,FALSE)=D778,1,""),"")</f>
        <v/>
      </c>
    </row>
    <row r="779" spans="1:7" x14ac:dyDescent="0.25">
      <c r="A779">
        <v>90267070</v>
      </c>
      <c r="C779" t="s">
        <v>2801</v>
      </c>
      <c r="D779" t="s">
        <v>2802</v>
      </c>
      <c r="E779">
        <v>0.43099999999999999</v>
      </c>
      <c r="F779" t="str">
        <f>IFERROR(IF(VLOOKUP(D779,Benchmark_list_included!B:B,1,FALSE)=D779,1,""),"")</f>
        <v/>
      </c>
      <c r="G779" t="str">
        <f>IFERROR(IF(VLOOKUP(D779,Benchmark_list_excluded!B:B,1,FALSE)=D779,1,""),"")</f>
        <v/>
      </c>
    </row>
    <row r="780" spans="1:7" x14ac:dyDescent="0.25">
      <c r="A780">
        <v>90265099</v>
      </c>
      <c r="C780" t="s">
        <v>2485</v>
      </c>
      <c r="D780" t="s">
        <v>2486</v>
      </c>
      <c r="E780">
        <v>0.43</v>
      </c>
      <c r="F780" t="str">
        <f>IFERROR(IF(VLOOKUP(D780,Benchmark_list_included!B:B,1,FALSE)=D780,1,""),"")</f>
        <v/>
      </c>
      <c r="G780" t="str">
        <f>IFERROR(IF(VLOOKUP(D780,Benchmark_list_excluded!B:B,1,FALSE)=D780,1,""),"")</f>
        <v/>
      </c>
    </row>
    <row r="781" spans="1:7" x14ac:dyDescent="0.25">
      <c r="A781">
        <v>90267327</v>
      </c>
      <c r="C781" t="s">
        <v>1364</v>
      </c>
      <c r="D781" t="s">
        <v>1365</v>
      </c>
      <c r="E781">
        <v>0.43</v>
      </c>
      <c r="F781" t="str">
        <f>IFERROR(IF(VLOOKUP(D781,Benchmark_list_included!B:B,1,FALSE)=D781,1,""),"")</f>
        <v/>
      </c>
      <c r="G781" t="str">
        <f>IFERROR(IF(VLOOKUP(D781,Benchmark_list_excluded!B:B,1,FALSE)=D781,1,""),"")</f>
        <v/>
      </c>
    </row>
    <row r="782" spans="1:7" x14ac:dyDescent="0.25">
      <c r="A782">
        <v>90265343</v>
      </c>
      <c r="C782" t="s">
        <v>2148</v>
      </c>
      <c r="D782" t="s">
        <v>2149</v>
      </c>
      <c r="E782">
        <v>0.42899999999999999</v>
      </c>
      <c r="F782" t="str">
        <f>IFERROR(IF(VLOOKUP(D782,Benchmark_list_included!B:B,1,FALSE)=D782,1,""),"")</f>
        <v/>
      </c>
      <c r="G782" t="str">
        <f>IFERROR(IF(VLOOKUP(D782,Benchmark_list_excluded!B:B,1,FALSE)=D782,1,""),"")</f>
        <v/>
      </c>
    </row>
    <row r="783" spans="1:7" x14ac:dyDescent="0.25">
      <c r="A783">
        <v>90267271</v>
      </c>
      <c r="C783" t="s">
        <v>2048</v>
      </c>
      <c r="D783" t="s">
        <v>2049</v>
      </c>
      <c r="E783">
        <v>0.42799999999999999</v>
      </c>
      <c r="F783" t="str">
        <f>IFERROR(IF(VLOOKUP(D783,Benchmark_list_included!B:B,1,FALSE)=D783,1,""),"")</f>
        <v/>
      </c>
      <c r="G783" t="str">
        <f>IFERROR(IF(VLOOKUP(D783,Benchmark_list_excluded!B:B,1,FALSE)=D783,1,""),"")</f>
        <v/>
      </c>
    </row>
    <row r="784" spans="1:7" x14ac:dyDescent="0.25">
      <c r="A784">
        <v>90264918</v>
      </c>
      <c r="C784" t="s">
        <v>597</v>
      </c>
      <c r="D784" t="s">
        <v>598</v>
      </c>
      <c r="E784">
        <v>0.42599999999999999</v>
      </c>
      <c r="F784" t="str">
        <f>IFERROR(IF(VLOOKUP(D784,Benchmark_list_included!B:B,1,FALSE)=D784,1,""),"")</f>
        <v/>
      </c>
      <c r="G784" t="str">
        <f>IFERROR(IF(VLOOKUP(D784,Benchmark_list_excluded!B:B,1,FALSE)=D784,1,""),"")</f>
        <v/>
      </c>
    </row>
    <row r="785" spans="1:7" x14ac:dyDescent="0.25">
      <c r="A785">
        <v>90265131</v>
      </c>
      <c r="C785" t="s">
        <v>2481</v>
      </c>
      <c r="D785" t="s">
        <v>2482</v>
      </c>
      <c r="E785">
        <v>0.42599999999999999</v>
      </c>
      <c r="F785" t="str">
        <f>IFERROR(IF(VLOOKUP(D785,Benchmark_list_included!B:B,1,FALSE)=D785,1,""),"")</f>
        <v/>
      </c>
      <c r="G785" t="str">
        <f>IFERROR(IF(VLOOKUP(D785,Benchmark_list_excluded!B:B,1,FALSE)=D785,1,""),"")</f>
        <v/>
      </c>
    </row>
    <row r="786" spans="1:7" x14ac:dyDescent="0.25">
      <c r="A786">
        <v>90266292</v>
      </c>
      <c r="C786" t="s">
        <v>1654</v>
      </c>
      <c r="D786" t="s">
        <v>1655</v>
      </c>
      <c r="E786">
        <v>0.42499999999999999</v>
      </c>
      <c r="F786" t="str">
        <f>IFERROR(IF(VLOOKUP(D786,Benchmark_list_included!B:B,1,FALSE)=D786,1,""),"")</f>
        <v/>
      </c>
      <c r="G786" t="str">
        <f>IFERROR(IF(VLOOKUP(D786,Benchmark_list_excluded!B:B,1,FALSE)=D786,1,""),"")</f>
        <v/>
      </c>
    </row>
    <row r="787" spans="1:7" x14ac:dyDescent="0.25">
      <c r="A787">
        <v>90267287</v>
      </c>
      <c r="C787" t="s">
        <v>729</v>
      </c>
      <c r="D787" t="s">
        <v>730</v>
      </c>
      <c r="E787">
        <v>0.42499999999999999</v>
      </c>
      <c r="F787" t="str">
        <f>IFERROR(IF(VLOOKUP(D787,Benchmark_list_included!B:B,1,FALSE)=D787,1,""),"")</f>
        <v/>
      </c>
      <c r="G787" t="str">
        <f>IFERROR(IF(VLOOKUP(D787,Benchmark_list_excluded!B:B,1,FALSE)=D787,1,""),"")</f>
        <v/>
      </c>
    </row>
    <row r="788" spans="1:7" x14ac:dyDescent="0.25">
      <c r="A788">
        <v>90264717</v>
      </c>
      <c r="C788" t="s">
        <v>2529</v>
      </c>
      <c r="D788" t="s">
        <v>2530</v>
      </c>
      <c r="E788">
        <v>0.42299999999999999</v>
      </c>
      <c r="F788" t="str">
        <f>IFERROR(IF(VLOOKUP(D788,Benchmark_list_included!B:B,1,FALSE)=D788,1,""),"")</f>
        <v/>
      </c>
      <c r="G788" t="str">
        <f>IFERROR(IF(VLOOKUP(D788,Benchmark_list_excluded!B:B,1,FALSE)=D788,1,""),"")</f>
        <v/>
      </c>
    </row>
    <row r="789" spans="1:7" x14ac:dyDescent="0.25">
      <c r="A789">
        <v>90266375</v>
      </c>
      <c r="C789" t="s">
        <v>254</v>
      </c>
      <c r="D789" t="s">
        <v>253</v>
      </c>
      <c r="E789">
        <v>0.42199999999999999</v>
      </c>
      <c r="F789">
        <f>IFERROR(IF(VLOOKUP(D789,Benchmark_list_included!B:B,1,FALSE)=D789,1,""),"")</f>
        <v>1</v>
      </c>
      <c r="G789" t="str">
        <f>IFERROR(IF(VLOOKUP(D789,Benchmark_list_excluded!B:B,1,FALSE)=D789,1,""),"")</f>
        <v/>
      </c>
    </row>
    <row r="790" spans="1:7" x14ac:dyDescent="0.25">
      <c r="A790">
        <v>90267159</v>
      </c>
      <c r="C790" t="s">
        <v>3539</v>
      </c>
      <c r="D790" t="s">
        <v>3540</v>
      </c>
      <c r="E790">
        <v>0.42199999999999999</v>
      </c>
      <c r="F790" t="str">
        <f>IFERROR(IF(VLOOKUP(D790,Benchmark_list_included!B:B,1,FALSE)=D790,1,""),"")</f>
        <v/>
      </c>
      <c r="G790" t="str">
        <f>IFERROR(IF(VLOOKUP(D790,Benchmark_list_excluded!B:B,1,FALSE)=D790,1,""),"")</f>
        <v/>
      </c>
    </row>
    <row r="791" spans="1:7" x14ac:dyDescent="0.25">
      <c r="A791">
        <v>90264931</v>
      </c>
      <c r="C791" t="s">
        <v>2022</v>
      </c>
      <c r="D791" t="s">
        <v>2023</v>
      </c>
      <c r="E791">
        <v>0.42099999999999999</v>
      </c>
      <c r="F791" t="str">
        <f>IFERROR(IF(VLOOKUP(D791,Benchmark_list_included!B:B,1,FALSE)=D791,1,""),"")</f>
        <v/>
      </c>
      <c r="G791" t="str">
        <f>IFERROR(IF(VLOOKUP(D791,Benchmark_list_excluded!B:B,1,FALSE)=D791,1,""),"")</f>
        <v/>
      </c>
    </row>
    <row r="792" spans="1:7" x14ac:dyDescent="0.25">
      <c r="A792">
        <v>90265975</v>
      </c>
      <c r="C792" t="s">
        <v>1184</v>
      </c>
      <c r="D792" t="s">
        <v>1185</v>
      </c>
      <c r="E792">
        <v>0.42</v>
      </c>
      <c r="F792" t="str">
        <f>IFERROR(IF(VLOOKUP(D792,Benchmark_list_included!B:B,1,FALSE)=D792,1,""),"")</f>
        <v/>
      </c>
      <c r="G792" t="str">
        <f>IFERROR(IF(VLOOKUP(D792,Benchmark_list_excluded!B:B,1,FALSE)=D792,1,""),"")</f>
        <v/>
      </c>
    </row>
    <row r="793" spans="1:7" x14ac:dyDescent="0.25">
      <c r="A793">
        <v>90267130</v>
      </c>
      <c r="C793" t="s">
        <v>1906</v>
      </c>
      <c r="D793" t="s">
        <v>1907</v>
      </c>
      <c r="E793">
        <v>0.41799999999999998</v>
      </c>
      <c r="F793" t="str">
        <f>IFERROR(IF(VLOOKUP(D793,Benchmark_list_included!B:B,1,FALSE)=D793,1,""),"")</f>
        <v/>
      </c>
      <c r="G793" t="str">
        <f>IFERROR(IF(VLOOKUP(D793,Benchmark_list_excluded!B:B,1,FALSE)=D793,1,""),"")</f>
        <v/>
      </c>
    </row>
    <row r="794" spans="1:7" x14ac:dyDescent="0.25">
      <c r="A794">
        <v>90266480</v>
      </c>
      <c r="C794" t="s">
        <v>292</v>
      </c>
      <c r="D794" t="s">
        <v>290</v>
      </c>
      <c r="E794">
        <v>0.41699999999999998</v>
      </c>
      <c r="F794">
        <f>IFERROR(IF(VLOOKUP(D794,Benchmark_list_included!B:B,1,FALSE)=D794,1,""),"")</f>
        <v>1</v>
      </c>
      <c r="G794" t="str">
        <f>IFERROR(IF(VLOOKUP(D794,Benchmark_list_excluded!B:B,1,FALSE)=D794,1,""),"")</f>
        <v/>
      </c>
    </row>
    <row r="795" spans="1:7" x14ac:dyDescent="0.25">
      <c r="A795">
        <v>90265297</v>
      </c>
      <c r="C795" t="s">
        <v>2729</v>
      </c>
      <c r="D795" t="s">
        <v>2730</v>
      </c>
      <c r="E795">
        <v>0.41499999999999998</v>
      </c>
      <c r="F795" t="str">
        <f>IFERROR(IF(VLOOKUP(D795,Benchmark_list_included!B:B,1,FALSE)=D795,1,""),"")</f>
        <v/>
      </c>
      <c r="G795" t="str">
        <f>IFERROR(IF(VLOOKUP(D795,Benchmark_list_excluded!B:B,1,FALSE)=D795,1,""),"")</f>
        <v/>
      </c>
    </row>
    <row r="796" spans="1:7" x14ac:dyDescent="0.25">
      <c r="A796">
        <v>90266885</v>
      </c>
      <c r="C796" t="s">
        <v>1519</v>
      </c>
      <c r="D796" t="s">
        <v>1520</v>
      </c>
      <c r="E796">
        <v>0.41499999999999998</v>
      </c>
      <c r="F796" t="str">
        <f>IFERROR(IF(VLOOKUP(D796,Benchmark_list_included!B:B,1,FALSE)=D796,1,""),"")</f>
        <v/>
      </c>
      <c r="G796" t="str">
        <f>IFERROR(IF(VLOOKUP(D796,Benchmark_list_excluded!B:B,1,FALSE)=D796,1,""),"")</f>
        <v/>
      </c>
    </row>
    <row r="797" spans="1:7" x14ac:dyDescent="0.25">
      <c r="A797">
        <v>90265119</v>
      </c>
      <c r="C797" t="s">
        <v>657</v>
      </c>
      <c r="D797" t="s">
        <v>658</v>
      </c>
      <c r="E797">
        <v>0.41399999999999998</v>
      </c>
      <c r="F797" t="str">
        <f>IFERROR(IF(VLOOKUP(D797,Benchmark_list_included!B:B,1,FALSE)=D797,1,""),"")</f>
        <v/>
      </c>
      <c r="G797" t="str">
        <f>IFERROR(IF(VLOOKUP(D797,Benchmark_list_excluded!B:B,1,FALSE)=D797,1,""),"")</f>
        <v/>
      </c>
    </row>
    <row r="798" spans="1:7" x14ac:dyDescent="0.25">
      <c r="A798">
        <v>90265751</v>
      </c>
      <c r="C798" t="s">
        <v>987</v>
      </c>
      <c r="D798" t="s">
        <v>988</v>
      </c>
      <c r="E798">
        <v>0.41299999999999998</v>
      </c>
      <c r="F798" t="str">
        <f>IFERROR(IF(VLOOKUP(D798,Benchmark_list_included!B:B,1,FALSE)=D798,1,""),"")</f>
        <v/>
      </c>
      <c r="G798" t="str">
        <f>IFERROR(IF(VLOOKUP(D798,Benchmark_list_excluded!B:B,1,FALSE)=D798,1,""),"")</f>
        <v/>
      </c>
    </row>
    <row r="799" spans="1:7" x14ac:dyDescent="0.25">
      <c r="A799">
        <v>90267240</v>
      </c>
      <c r="C799" t="s">
        <v>3070</v>
      </c>
      <c r="D799" t="s">
        <v>3071</v>
      </c>
      <c r="E799">
        <v>0.41299999999999998</v>
      </c>
      <c r="F799" t="str">
        <f>IFERROR(IF(VLOOKUP(D799,Benchmark_list_included!B:B,1,FALSE)=D799,1,""),"")</f>
        <v/>
      </c>
      <c r="G799" t="str">
        <f>IFERROR(IF(VLOOKUP(D799,Benchmark_list_excluded!B:B,1,FALSE)=D799,1,""),"")</f>
        <v/>
      </c>
    </row>
    <row r="800" spans="1:7" x14ac:dyDescent="0.25">
      <c r="A800">
        <v>90267300</v>
      </c>
      <c r="C800" t="s">
        <v>1486</v>
      </c>
      <c r="D800" t="s">
        <v>1487</v>
      </c>
      <c r="E800">
        <v>0.41099999999999998</v>
      </c>
      <c r="F800" t="str">
        <f>IFERROR(IF(VLOOKUP(D800,Benchmark_list_included!B:B,1,FALSE)=D800,1,""),"")</f>
        <v/>
      </c>
      <c r="G800" t="str">
        <f>IFERROR(IF(VLOOKUP(D800,Benchmark_list_excluded!B:B,1,FALSE)=D800,1,""),"")</f>
        <v/>
      </c>
    </row>
    <row r="801" spans="1:7" x14ac:dyDescent="0.25">
      <c r="A801">
        <v>90265705</v>
      </c>
      <c r="C801" t="s">
        <v>979</v>
      </c>
      <c r="D801" t="s">
        <v>980</v>
      </c>
      <c r="E801">
        <v>0.41</v>
      </c>
      <c r="F801" t="str">
        <f>IFERROR(IF(VLOOKUP(D801,Benchmark_list_included!B:B,1,FALSE)=D801,1,""),"")</f>
        <v/>
      </c>
      <c r="G801" t="str">
        <f>IFERROR(IF(VLOOKUP(D801,Benchmark_list_excluded!B:B,1,FALSE)=D801,1,""),"")</f>
        <v/>
      </c>
    </row>
    <row r="802" spans="1:7" x14ac:dyDescent="0.25">
      <c r="A802">
        <v>90265521</v>
      </c>
      <c r="C802" t="s">
        <v>1664</v>
      </c>
      <c r="D802" t="s">
        <v>1665</v>
      </c>
      <c r="E802">
        <v>0.40799999999999997</v>
      </c>
      <c r="F802" t="str">
        <f>IFERROR(IF(VLOOKUP(D802,Benchmark_list_included!B:B,1,FALSE)=D802,1,""),"")</f>
        <v/>
      </c>
      <c r="G802" t="str">
        <f>IFERROR(IF(VLOOKUP(D802,Benchmark_list_excluded!B:B,1,FALSE)=D802,1,""),"")</f>
        <v/>
      </c>
    </row>
    <row r="803" spans="1:7" x14ac:dyDescent="0.25">
      <c r="A803">
        <v>90264764</v>
      </c>
      <c r="C803" t="s">
        <v>3004</v>
      </c>
      <c r="D803" t="s">
        <v>3005</v>
      </c>
      <c r="E803">
        <v>0.40699999999999997</v>
      </c>
      <c r="F803" t="str">
        <f>IFERROR(IF(VLOOKUP(D803,Benchmark_list_included!B:B,1,FALSE)=D803,1,""),"")</f>
        <v/>
      </c>
      <c r="G803" t="str">
        <f>IFERROR(IF(VLOOKUP(D803,Benchmark_list_excluded!B:B,1,FALSE)=D803,1,""),"")</f>
        <v/>
      </c>
    </row>
    <row r="804" spans="1:7" x14ac:dyDescent="0.25">
      <c r="A804">
        <v>90264815</v>
      </c>
      <c r="C804" t="s">
        <v>3161</v>
      </c>
      <c r="D804" t="s">
        <v>3162</v>
      </c>
      <c r="E804">
        <v>0.40699999999999997</v>
      </c>
      <c r="F804" t="str">
        <f>IFERROR(IF(VLOOKUP(D804,Benchmark_list_included!B:B,1,FALSE)=D804,1,""),"")</f>
        <v/>
      </c>
      <c r="G804" t="str">
        <f>IFERROR(IF(VLOOKUP(D804,Benchmark_list_excluded!B:B,1,FALSE)=D804,1,""),"")</f>
        <v/>
      </c>
    </row>
    <row r="805" spans="1:7" x14ac:dyDescent="0.25">
      <c r="A805">
        <v>90264669</v>
      </c>
      <c r="C805" t="s">
        <v>759</v>
      </c>
      <c r="D805" t="s">
        <v>760</v>
      </c>
      <c r="E805">
        <v>0.40600000000000003</v>
      </c>
      <c r="F805" t="str">
        <f>IFERROR(IF(VLOOKUP(D805,Benchmark_list_included!B:B,1,FALSE)=D805,1,""),"")</f>
        <v/>
      </c>
      <c r="G805" t="str">
        <f>IFERROR(IF(VLOOKUP(D805,Benchmark_list_excluded!B:B,1,FALSE)=D805,1,""),"")</f>
        <v/>
      </c>
    </row>
    <row r="806" spans="1:7" x14ac:dyDescent="0.25">
      <c r="A806">
        <v>90266379</v>
      </c>
      <c r="C806" t="s">
        <v>2759</v>
      </c>
      <c r="D806" t="s">
        <v>2760</v>
      </c>
      <c r="E806">
        <v>0.40600000000000003</v>
      </c>
      <c r="F806" t="str">
        <f>IFERROR(IF(VLOOKUP(D806,Benchmark_list_included!B:B,1,FALSE)=D806,1,""),"")</f>
        <v/>
      </c>
      <c r="G806" t="str">
        <f>IFERROR(IF(VLOOKUP(D806,Benchmark_list_excluded!B:B,1,FALSE)=D806,1,""),"")</f>
        <v/>
      </c>
    </row>
    <row r="807" spans="1:7" x14ac:dyDescent="0.25">
      <c r="A807">
        <v>90266645</v>
      </c>
      <c r="C807" t="s">
        <v>935</v>
      </c>
      <c r="D807" t="s">
        <v>936</v>
      </c>
      <c r="E807">
        <v>0.40500000000000003</v>
      </c>
      <c r="F807" t="str">
        <f>IFERROR(IF(VLOOKUP(D807,Benchmark_list_included!B:B,1,FALSE)=D807,1,""),"")</f>
        <v/>
      </c>
      <c r="G807" t="str">
        <f>IFERROR(IF(VLOOKUP(D807,Benchmark_list_excluded!B:B,1,FALSE)=D807,1,""),"")</f>
        <v/>
      </c>
    </row>
    <row r="808" spans="1:7" x14ac:dyDescent="0.25">
      <c r="A808">
        <v>90267293</v>
      </c>
      <c r="C808" t="s">
        <v>1380</v>
      </c>
      <c r="D808" t="s">
        <v>1381</v>
      </c>
      <c r="E808">
        <v>0.40400000000000003</v>
      </c>
      <c r="F808" t="str">
        <f>IFERROR(IF(VLOOKUP(D808,Benchmark_list_included!B:B,1,FALSE)=D808,1,""),"")</f>
        <v/>
      </c>
      <c r="G808" t="str">
        <f>IFERROR(IF(VLOOKUP(D808,Benchmark_list_excluded!B:B,1,FALSE)=D808,1,""),"")</f>
        <v/>
      </c>
    </row>
    <row r="809" spans="1:7" x14ac:dyDescent="0.25">
      <c r="A809">
        <v>90265997</v>
      </c>
      <c r="C809" t="s">
        <v>1402</v>
      </c>
      <c r="D809" t="s">
        <v>1403</v>
      </c>
      <c r="E809">
        <v>0.4</v>
      </c>
      <c r="F809" t="str">
        <f>IFERROR(IF(VLOOKUP(D809,Benchmark_list_included!B:B,1,FALSE)=D809,1,""),"")</f>
        <v/>
      </c>
      <c r="G809" t="str">
        <f>IFERROR(IF(VLOOKUP(D809,Benchmark_list_excluded!B:B,1,FALSE)=D809,1,""),"")</f>
        <v/>
      </c>
    </row>
    <row r="810" spans="1:7" x14ac:dyDescent="0.25">
      <c r="A810">
        <v>90264900</v>
      </c>
      <c r="C810" t="s">
        <v>266</v>
      </c>
      <c r="D810" t="s">
        <v>264</v>
      </c>
      <c r="E810">
        <v>0.39800000000000002</v>
      </c>
      <c r="F810">
        <f>IFERROR(IF(VLOOKUP(D810,Benchmark_list_included!B:B,1,FALSE)=D810,1,""),"")</f>
        <v>1</v>
      </c>
      <c r="G810" t="str">
        <f>IFERROR(IF(VLOOKUP(D810,Benchmark_list_excluded!B:B,1,FALSE)=D810,1,""),"")</f>
        <v/>
      </c>
    </row>
    <row r="811" spans="1:7" x14ac:dyDescent="0.25">
      <c r="A811">
        <v>90265581</v>
      </c>
      <c r="C811" t="s">
        <v>1788</v>
      </c>
      <c r="D811" t="s">
        <v>1789</v>
      </c>
      <c r="E811">
        <v>0.39800000000000002</v>
      </c>
      <c r="F811" t="str">
        <f>IFERROR(IF(VLOOKUP(D811,Benchmark_list_included!B:B,1,FALSE)=D811,1,""),"")</f>
        <v/>
      </c>
      <c r="G811" t="str">
        <f>IFERROR(IF(VLOOKUP(D811,Benchmark_list_excluded!B:B,1,FALSE)=D811,1,""),"")</f>
        <v/>
      </c>
    </row>
    <row r="812" spans="1:7" x14ac:dyDescent="0.25">
      <c r="A812">
        <v>90265982</v>
      </c>
      <c r="C812" t="s">
        <v>1850</v>
      </c>
      <c r="D812" t="s">
        <v>1851</v>
      </c>
      <c r="E812">
        <v>0.39600000000000002</v>
      </c>
      <c r="F812" t="str">
        <f>IFERROR(IF(VLOOKUP(D812,Benchmark_list_included!B:B,1,FALSE)=D812,1,""),"")</f>
        <v/>
      </c>
      <c r="G812" t="str">
        <f>IFERROR(IF(VLOOKUP(D812,Benchmark_list_excluded!B:B,1,FALSE)=D812,1,""),"")</f>
        <v/>
      </c>
    </row>
    <row r="813" spans="1:7" x14ac:dyDescent="0.25">
      <c r="A813">
        <v>90266998</v>
      </c>
      <c r="C813" t="s">
        <v>3633</v>
      </c>
      <c r="D813" t="s">
        <v>3634</v>
      </c>
      <c r="E813">
        <v>0.39500000000000002</v>
      </c>
      <c r="F813" t="str">
        <f>IFERROR(IF(VLOOKUP(D813,Benchmark_list_included!B:B,1,FALSE)=D813,1,""),"")</f>
        <v/>
      </c>
      <c r="G813" t="str">
        <f>IFERROR(IF(VLOOKUP(D813,Benchmark_list_excluded!B:B,1,FALSE)=D813,1,""),"")</f>
        <v/>
      </c>
    </row>
    <row r="814" spans="1:7" x14ac:dyDescent="0.25">
      <c r="A814">
        <v>90264911</v>
      </c>
      <c r="C814" t="s">
        <v>3255</v>
      </c>
      <c r="D814" t="s">
        <v>3256</v>
      </c>
      <c r="E814">
        <v>0.39200000000000002</v>
      </c>
      <c r="F814" t="str">
        <f>IFERROR(IF(VLOOKUP(D814,Benchmark_list_included!B:B,1,FALSE)=D814,1,""),"")</f>
        <v/>
      </c>
      <c r="G814" t="str">
        <f>IFERROR(IF(VLOOKUP(D814,Benchmark_list_excluded!B:B,1,FALSE)=D814,1,""),"")</f>
        <v/>
      </c>
    </row>
    <row r="815" spans="1:7" x14ac:dyDescent="0.25">
      <c r="A815">
        <v>90266211</v>
      </c>
      <c r="C815" t="s">
        <v>1001</v>
      </c>
      <c r="D815" t="s">
        <v>1002</v>
      </c>
      <c r="E815">
        <v>0.39200000000000002</v>
      </c>
      <c r="F815" t="str">
        <f>IFERROR(IF(VLOOKUP(D815,Benchmark_list_included!B:B,1,FALSE)=D815,1,""),"")</f>
        <v/>
      </c>
      <c r="G815" t="str">
        <f>IFERROR(IF(VLOOKUP(D815,Benchmark_list_excluded!B:B,1,FALSE)=D815,1,""),"")</f>
        <v/>
      </c>
    </row>
    <row r="816" spans="1:7" x14ac:dyDescent="0.25">
      <c r="A816">
        <v>90265390</v>
      </c>
      <c r="C816" t="s">
        <v>2096</v>
      </c>
      <c r="D816" t="s">
        <v>2097</v>
      </c>
      <c r="E816">
        <v>0.39100000000000001</v>
      </c>
      <c r="F816" t="str">
        <f>IFERROR(IF(VLOOKUP(D816,Benchmark_list_included!B:B,1,FALSE)=D816,1,""),"")</f>
        <v/>
      </c>
      <c r="G816" t="str">
        <f>IFERROR(IF(VLOOKUP(D816,Benchmark_list_excluded!B:B,1,FALSE)=D816,1,""),"")</f>
        <v/>
      </c>
    </row>
    <row r="817" spans="1:7" x14ac:dyDescent="0.25">
      <c r="A817">
        <v>90265516</v>
      </c>
      <c r="C817" t="s">
        <v>1892</v>
      </c>
      <c r="D817" t="s">
        <v>1893</v>
      </c>
      <c r="E817">
        <v>0.39100000000000001</v>
      </c>
      <c r="F817" t="str">
        <f>IFERROR(IF(VLOOKUP(D817,Benchmark_list_included!B:B,1,FALSE)=D817,1,""),"")</f>
        <v/>
      </c>
      <c r="G817" t="str">
        <f>IFERROR(IF(VLOOKUP(D817,Benchmark_list_excluded!B:B,1,FALSE)=D817,1,""),"")</f>
        <v/>
      </c>
    </row>
    <row r="818" spans="1:7" x14ac:dyDescent="0.25">
      <c r="A818">
        <v>90267113</v>
      </c>
      <c r="C818" t="s">
        <v>2751</v>
      </c>
      <c r="D818" t="s">
        <v>2752</v>
      </c>
      <c r="E818">
        <v>0.39100000000000001</v>
      </c>
      <c r="F818" t="str">
        <f>IFERROR(IF(VLOOKUP(D818,Benchmark_list_included!B:B,1,FALSE)=D818,1,""),"")</f>
        <v/>
      </c>
      <c r="G818" t="str">
        <f>IFERROR(IF(VLOOKUP(D818,Benchmark_list_excluded!B:B,1,FALSE)=D818,1,""),"")</f>
        <v/>
      </c>
    </row>
    <row r="819" spans="1:7" x14ac:dyDescent="0.25">
      <c r="A819">
        <v>90264969</v>
      </c>
      <c r="C819" t="s">
        <v>372</v>
      </c>
      <c r="D819" t="s">
        <v>371</v>
      </c>
      <c r="E819">
        <v>0.39</v>
      </c>
      <c r="F819" t="str">
        <f>IFERROR(IF(VLOOKUP(D819,Benchmark_list_included!B:B,1,FALSE)=D819,1,""),"")</f>
        <v/>
      </c>
      <c r="G819">
        <f>IFERROR(IF(VLOOKUP(D819,Benchmark_list_excluded!B:B,1,FALSE)=D819,1,""),"")</f>
        <v>1</v>
      </c>
    </row>
    <row r="820" spans="1:7" x14ac:dyDescent="0.25">
      <c r="A820">
        <v>90265061</v>
      </c>
      <c r="C820" t="s">
        <v>2314</v>
      </c>
      <c r="D820" t="s">
        <v>2315</v>
      </c>
      <c r="E820">
        <v>0.39</v>
      </c>
      <c r="F820" t="str">
        <f>IFERROR(IF(VLOOKUP(D820,Benchmark_list_included!B:B,1,FALSE)=D820,1,""),"")</f>
        <v/>
      </c>
      <c r="G820" t="str">
        <f>IFERROR(IF(VLOOKUP(D820,Benchmark_list_excluded!B:B,1,FALSE)=D820,1,""),"")</f>
        <v/>
      </c>
    </row>
    <row r="821" spans="1:7" x14ac:dyDescent="0.25">
      <c r="A821">
        <v>90267177</v>
      </c>
      <c r="C821" t="s">
        <v>2128</v>
      </c>
      <c r="D821" t="s">
        <v>2129</v>
      </c>
      <c r="E821">
        <v>0.38900000000000001</v>
      </c>
      <c r="F821" t="str">
        <f>IFERROR(IF(VLOOKUP(D821,Benchmark_list_included!B:B,1,FALSE)=D821,1,""),"")</f>
        <v/>
      </c>
      <c r="G821" t="str">
        <f>IFERROR(IF(VLOOKUP(D821,Benchmark_list_excluded!B:B,1,FALSE)=D821,1,""),"")</f>
        <v/>
      </c>
    </row>
    <row r="822" spans="1:7" x14ac:dyDescent="0.25">
      <c r="A822">
        <v>90267329</v>
      </c>
      <c r="C822" t="s">
        <v>2662</v>
      </c>
      <c r="D822" t="s">
        <v>2663</v>
      </c>
      <c r="E822">
        <v>0.38900000000000001</v>
      </c>
      <c r="F822" t="str">
        <f>IFERROR(IF(VLOOKUP(D822,Benchmark_list_included!B:B,1,FALSE)=D822,1,""),"")</f>
        <v/>
      </c>
      <c r="G822" t="str">
        <f>IFERROR(IF(VLOOKUP(D822,Benchmark_list_excluded!B:B,1,FALSE)=D822,1,""),"")</f>
        <v/>
      </c>
    </row>
    <row r="823" spans="1:7" x14ac:dyDescent="0.25">
      <c r="A823">
        <v>90266418</v>
      </c>
      <c r="C823" t="s">
        <v>2501</v>
      </c>
      <c r="D823" t="s">
        <v>2502</v>
      </c>
      <c r="E823">
        <v>0.38800000000000001</v>
      </c>
      <c r="F823" t="str">
        <f>IFERROR(IF(VLOOKUP(D823,Benchmark_list_included!B:B,1,FALSE)=D823,1,""),"")</f>
        <v/>
      </c>
      <c r="G823" t="str">
        <f>IFERROR(IF(VLOOKUP(D823,Benchmark_list_excluded!B:B,1,FALSE)=D823,1,""),"")</f>
        <v/>
      </c>
    </row>
    <row r="824" spans="1:7" x14ac:dyDescent="0.25">
      <c r="A824">
        <v>90267133</v>
      </c>
      <c r="C824" t="s">
        <v>2224</v>
      </c>
      <c r="D824" t="s">
        <v>2225</v>
      </c>
      <c r="E824">
        <v>0.38800000000000001</v>
      </c>
      <c r="F824" t="str">
        <f>IFERROR(IF(VLOOKUP(D824,Benchmark_list_included!B:B,1,FALSE)=D824,1,""),"")</f>
        <v/>
      </c>
      <c r="G824" t="str">
        <f>IFERROR(IF(VLOOKUP(D824,Benchmark_list_excluded!B:B,1,FALSE)=D824,1,""),"")</f>
        <v/>
      </c>
    </row>
    <row r="825" spans="1:7" x14ac:dyDescent="0.25">
      <c r="A825">
        <v>90265653</v>
      </c>
      <c r="C825" t="s">
        <v>2106</v>
      </c>
      <c r="D825" t="s">
        <v>2107</v>
      </c>
      <c r="E825">
        <v>0.38600000000000001</v>
      </c>
      <c r="F825" t="str">
        <f>IFERROR(IF(VLOOKUP(D825,Benchmark_list_included!B:B,1,FALSE)=D825,1,""),"")</f>
        <v/>
      </c>
      <c r="G825" t="str">
        <f>IFERROR(IF(VLOOKUP(D825,Benchmark_list_excluded!B:B,1,FALSE)=D825,1,""),"")</f>
        <v/>
      </c>
    </row>
    <row r="826" spans="1:7" x14ac:dyDescent="0.25">
      <c r="A826">
        <v>90266664</v>
      </c>
      <c r="C826" t="s">
        <v>4422</v>
      </c>
      <c r="D826" t="s">
        <v>4423</v>
      </c>
      <c r="E826">
        <v>0.38600000000000001</v>
      </c>
      <c r="F826" t="str">
        <f>IFERROR(IF(VLOOKUP(D826,Benchmark_list_included!B:B,1,FALSE)=D826,1,""),"")</f>
        <v/>
      </c>
      <c r="G826" t="str">
        <f>IFERROR(IF(VLOOKUP(D826,Benchmark_list_excluded!B:B,1,FALSE)=D826,1,""),"")</f>
        <v/>
      </c>
    </row>
    <row r="827" spans="1:7" x14ac:dyDescent="0.25">
      <c r="A827">
        <v>90266918</v>
      </c>
      <c r="C827" t="s">
        <v>1337</v>
      </c>
      <c r="D827" t="s">
        <v>1338</v>
      </c>
      <c r="E827">
        <v>0.38500000000000001</v>
      </c>
      <c r="F827" t="str">
        <f>IFERROR(IF(VLOOKUP(D827,Benchmark_list_included!B:B,1,FALSE)=D827,1,""),"")</f>
        <v/>
      </c>
      <c r="G827" t="str">
        <f>IFERROR(IF(VLOOKUP(D827,Benchmark_list_excluded!B:B,1,FALSE)=D827,1,""),"")</f>
        <v/>
      </c>
    </row>
    <row r="828" spans="1:7" x14ac:dyDescent="0.25">
      <c r="A828">
        <v>90266873</v>
      </c>
      <c r="C828" t="s">
        <v>1844</v>
      </c>
      <c r="D828" t="s">
        <v>1845</v>
      </c>
      <c r="E828">
        <v>0.38300000000000001</v>
      </c>
      <c r="F828" t="str">
        <f>IFERROR(IF(VLOOKUP(D828,Benchmark_list_included!B:B,1,FALSE)=D828,1,""),"")</f>
        <v/>
      </c>
      <c r="G828" t="str">
        <f>IFERROR(IF(VLOOKUP(D828,Benchmark_list_excluded!B:B,1,FALSE)=D828,1,""),"")</f>
        <v/>
      </c>
    </row>
    <row r="829" spans="1:7" x14ac:dyDescent="0.25">
      <c r="A829">
        <v>90264703</v>
      </c>
      <c r="C829" t="s">
        <v>2395</v>
      </c>
      <c r="D829" t="s">
        <v>2396</v>
      </c>
      <c r="E829">
        <v>0.38200000000000001</v>
      </c>
      <c r="F829" t="str">
        <f>IFERROR(IF(VLOOKUP(D829,Benchmark_list_included!B:B,1,FALSE)=D829,1,""),"")</f>
        <v/>
      </c>
      <c r="G829" t="str">
        <f>IFERROR(IF(VLOOKUP(D829,Benchmark_list_excluded!B:B,1,FALSE)=D829,1,""),"")</f>
        <v/>
      </c>
    </row>
    <row r="830" spans="1:7" x14ac:dyDescent="0.25">
      <c r="A830">
        <v>90265572</v>
      </c>
      <c r="C830" t="s">
        <v>789</v>
      </c>
      <c r="D830" t="s">
        <v>790</v>
      </c>
      <c r="E830">
        <v>0.38200000000000001</v>
      </c>
      <c r="F830" t="str">
        <f>IFERROR(IF(VLOOKUP(D830,Benchmark_list_included!B:B,1,FALSE)=D830,1,""),"")</f>
        <v/>
      </c>
      <c r="G830" t="str">
        <f>IFERROR(IF(VLOOKUP(D830,Benchmark_list_excluded!B:B,1,FALSE)=D830,1,""),"")</f>
        <v/>
      </c>
    </row>
    <row r="831" spans="1:7" x14ac:dyDescent="0.25">
      <c r="A831">
        <v>90266544</v>
      </c>
      <c r="C831" t="s">
        <v>328</v>
      </c>
      <c r="D831" t="s">
        <v>326</v>
      </c>
      <c r="E831">
        <v>0.38200000000000001</v>
      </c>
      <c r="F831" t="str">
        <f>IFERROR(IF(VLOOKUP(D831,Benchmark_list_included!B:B,1,FALSE)=D831,1,""),"")</f>
        <v/>
      </c>
      <c r="G831">
        <f>IFERROR(IF(VLOOKUP(D831,Benchmark_list_excluded!B:B,1,FALSE)=D831,1,""),"")</f>
        <v>1</v>
      </c>
    </row>
    <row r="832" spans="1:7" x14ac:dyDescent="0.25">
      <c r="A832">
        <v>90265485</v>
      </c>
      <c r="C832" t="s">
        <v>2088</v>
      </c>
      <c r="D832" t="s">
        <v>2089</v>
      </c>
      <c r="E832">
        <v>0.38100000000000001</v>
      </c>
      <c r="F832" t="str">
        <f>IFERROR(IF(VLOOKUP(D832,Benchmark_list_included!B:B,1,FALSE)=D832,1,""),"")</f>
        <v/>
      </c>
      <c r="G832" t="str">
        <f>IFERROR(IF(VLOOKUP(D832,Benchmark_list_excluded!B:B,1,FALSE)=D832,1,""),"")</f>
        <v/>
      </c>
    </row>
    <row r="833" spans="1:7" x14ac:dyDescent="0.25">
      <c r="A833">
        <v>90267266</v>
      </c>
      <c r="C833" t="s">
        <v>3358</v>
      </c>
      <c r="D833" t="s">
        <v>3359</v>
      </c>
      <c r="E833">
        <v>0.38100000000000001</v>
      </c>
      <c r="F833" t="str">
        <f>IFERROR(IF(VLOOKUP(D833,Benchmark_list_included!B:B,1,FALSE)=D833,1,""),"")</f>
        <v/>
      </c>
      <c r="G833" t="str">
        <f>IFERROR(IF(VLOOKUP(D833,Benchmark_list_excluded!B:B,1,FALSE)=D833,1,""),"")</f>
        <v/>
      </c>
    </row>
    <row r="834" spans="1:7" x14ac:dyDescent="0.25">
      <c r="A834">
        <v>90267275</v>
      </c>
      <c r="C834" t="s">
        <v>2254</v>
      </c>
      <c r="D834" t="s">
        <v>2255</v>
      </c>
      <c r="E834">
        <v>0.38</v>
      </c>
      <c r="F834" t="str">
        <f>IFERROR(IF(VLOOKUP(D834,Benchmark_list_included!B:B,1,FALSE)=D834,1,""),"")</f>
        <v/>
      </c>
      <c r="G834" t="str">
        <f>IFERROR(IF(VLOOKUP(D834,Benchmark_list_excluded!B:B,1,FALSE)=D834,1,""),"")</f>
        <v/>
      </c>
    </row>
    <row r="835" spans="1:7" x14ac:dyDescent="0.25">
      <c r="A835">
        <v>90264779</v>
      </c>
      <c r="C835" t="s">
        <v>1908</v>
      </c>
      <c r="D835" t="s">
        <v>1909</v>
      </c>
      <c r="E835">
        <v>0.379</v>
      </c>
      <c r="F835" t="str">
        <f>IFERROR(IF(VLOOKUP(D835,Benchmark_list_included!B:B,1,FALSE)=D835,1,""),"")</f>
        <v/>
      </c>
      <c r="G835" t="str">
        <f>IFERROR(IF(VLOOKUP(D835,Benchmark_list_excluded!B:B,1,FALSE)=D835,1,""),"")</f>
        <v/>
      </c>
    </row>
    <row r="836" spans="1:7" x14ac:dyDescent="0.25">
      <c r="A836">
        <v>90264828</v>
      </c>
      <c r="C836" t="s">
        <v>2723</v>
      </c>
      <c r="D836" t="s">
        <v>2724</v>
      </c>
      <c r="E836">
        <v>0.378</v>
      </c>
      <c r="F836" t="str">
        <f>IFERROR(IF(VLOOKUP(D836,Benchmark_list_included!B:B,1,FALSE)=D836,1,""),"")</f>
        <v/>
      </c>
      <c r="G836" t="str">
        <f>IFERROR(IF(VLOOKUP(D836,Benchmark_list_excluded!B:B,1,FALSE)=D836,1,""),"")</f>
        <v/>
      </c>
    </row>
    <row r="837" spans="1:7" x14ac:dyDescent="0.25">
      <c r="A837">
        <v>90267126</v>
      </c>
      <c r="C837" t="s">
        <v>2373</v>
      </c>
      <c r="D837" t="s">
        <v>2374</v>
      </c>
      <c r="E837">
        <v>0.378</v>
      </c>
      <c r="F837" t="str">
        <f>IFERROR(IF(VLOOKUP(D837,Benchmark_list_included!B:B,1,FALSE)=D837,1,""),"")</f>
        <v/>
      </c>
      <c r="G837" t="str">
        <f>IFERROR(IF(VLOOKUP(D837,Benchmark_list_excluded!B:B,1,FALSE)=D837,1,""),"")</f>
        <v/>
      </c>
    </row>
    <row r="838" spans="1:7" x14ac:dyDescent="0.25">
      <c r="A838">
        <v>90265950</v>
      </c>
      <c r="C838" t="s">
        <v>3988</v>
      </c>
      <c r="D838" t="s">
        <v>3989</v>
      </c>
      <c r="E838">
        <v>0.376</v>
      </c>
      <c r="F838" t="str">
        <f>IFERROR(IF(VLOOKUP(D838,Benchmark_list_included!B:B,1,FALSE)=D838,1,""),"")</f>
        <v/>
      </c>
      <c r="G838" t="str">
        <f>IFERROR(IF(VLOOKUP(D838,Benchmark_list_excluded!B:B,1,FALSE)=D838,1,""),"")</f>
        <v/>
      </c>
    </row>
    <row r="839" spans="1:7" x14ac:dyDescent="0.25">
      <c r="A839">
        <v>90266062</v>
      </c>
      <c r="C839" t="s">
        <v>3835</v>
      </c>
      <c r="D839" t="s">
        <v>3836</v>
      </c>
      <c r="E839">
        <v>0.376</v>
      </c>
      <c r="F839" t="str">
        <f>IFERROR(IF(VLOOKUP(D839,Benchmark_list_included!B:B,1,FALSE)=D839,1,""),"")</f>
        <v/>
      </c>
      <c r="G839" t="str">
        <f>IFERROR(IF(VLOOKUP(D839,Benchmark_list_excluded!B:B,1,FALSE)=D839,1,""),"")</f>
        <v/>
      </c>
    </row>
    <row r="840" spans="1:7" x14ac:dyDescent="0.25">
      <c r="A840">
        <v>90265580</v>
      </c>
      <c r="C840" t="s">
        <v>731</v>
      </c>
      <c r="D840" t="s">
        <v>732</v>
      </c>
      <c r="E840">
        <v>0.375</v>
      </c>
      <c r="F840" t="str">
        <f>IFERROR(IF(VLOOKUP(D840,Benchmark_list_included!B:B,1,FALSE)=D840,1,""),"")</f>
        <v/>
      </c>
      <c r="G840" t="str">
        <f>IFERROR(IF(VLOOKUP(D840,Benchmark_list_excluded!B:B,1,FALSE)=D840,1,""),"")</f>
        <v/>
      </c>
    </row>
    <row r="841" spans="1:7" x14ac:dyDescent="0.25">
      <c r="A841">
        <v>90266108</v>
      </c>
      <c r="C841" t="s">
        <v>1307</v>
      </c>
      <c r="D841" t="s">
        <v>1308</v>
      </c>
      <c r="E841">
        <v>0.375</v>
      </c>
      <c r="F841" t="str">
        <f>IFERROR(IF(VLOOKUP(D841,Benchmark_list_included!B:B,1,FALSE)=D841,1,""),"")</f>
        <v/>
      </c>
      <c r="G841" t="str">
        <f>IFERROR(IF(VLOOKUP(D841,Benchmark_list_excluded!B:B,1,FALSE)=D841,1,""),"")</f>
        <v/>
      </c>
    </row>
    <row r="842" spans="1:7" x14ac:dyDescent="0.25">
      <c r="A842">
        <v>90264903</v>
      </c>
      <c r="C842" t="s">
        <v>1085</v>
      </c>
      <c r="D842" t="s">
        <v>1086</v>
      </c>
      <c r="E842">
        <v>0.372</v>
      </c>
      <c r="F842" t="str">
        <f>IFERROR(IF(VLOOKUP(D842,Benchmark_list_included!B:B,1,FALSE)=D842,1,""),"")</f>
        <v/>
      </c>
      <c r="G842" t="str">
        <f>IFERROR(IF(VLOOKUP(D842,Benchmark_list_excluded!B:B,1,FALSE)=D842,1,""),"")</f>
        <v/>
      </c>
    </row>
    <row r="843" spans="1:7" x14ac:dyDescent="0.25">
      <c r="A843">
        <v>90265039</v>
      </c>
      <c r="C843" t="s">
        <v>1105</v>
      </c>
      <c r="D843" t="s">
        <v>1106</v>
      </c>
      <c r="E843">
        <v>0.372</v>
      </c>
      <c r="F843" t="str">
        <f>IFERROR(IF(VLOOKUP(D843,Benchmark_list_included!B:B,1,FALSE)=D843,1,""),"")</f>
        <v/>
      </c>
      <c r="G843" t="str">
        <f>IFERROR(IF(VLOOKUP(D843,Benchmark_list_excluded!B:B,1,FALSE)=D843,1,""),"")</f>
        <v/>
      </c>
    </row>
    <row r="844" spans="1:7" x14ac:dyDescent="0.25">
      <c r="A844">
        <v>90267095</v>
      </c>
      <c r="C844" t="s">
        <v>1937</v>
      </c>
      <c r="D844" t="s">
        <v>1938</v>
      </c>
      <c r="E844">
        <v>0.372</v>
      </c>
      <c r="F844" t="str">
        <f>IFERROR(IF(VLOOKUP(D844,Benchmark_list_included!B:B,1,FALSE)=D844,1,""),"")</f>
        <v/>
      </c>
      <c r="G844" t="str">
        <f>IFERROR(IF(VLOOKUP(D844,Benchmark_list_excluded!B:B,1,FALSE)=D844,1,""),"")</f>
        <v/>
      </c>
    </row>
    <row r="845" spans="1:7" x14ac:dyDescent="0.25">
      <c r="A845">
        <v>90266497</v>
      </c>
      <c r="C845" t="s">
        <v>791</v>
      </c>
      <c r="D845" t="s">
        <v>792</v>
      </c>
      <c r="E845">
        <v>0.371</v>
      </c>
      <c r="F845" t="str">
        <f>IFERROR(IF(VLOOKUP(D845,Benchmark_list_included!B:B,1,FALSE)=D845,1,""),"")</f>
        <v/>
      </c>
      <c r="G845" t="str">
        <f>IFERROR(IF(VLOOKUP(D845,Benchmark_list_excluded!B:B,1,FALSE)=D845,1,""),"")</f>
        <v/>
      </c>
    </row>
    <row r="846" spans="1:7" x14ac:dyDescent="0.25">
      <c r="A846">
        <v>90266099</v>
      </c>
      <c r="C846" t="s">
        <v>1576</v>
      </c>
      <c r="D846" t="s">
        <v>1577</v>
      </c>
      <c r="E846">
        <v>0.37</v>
      </c>
      <c r="F846" t="str">
        <f>IFERROR(IF(VLOOKUP(D846,Benchmark_list_included!B:B,1,FALSE)=D846,1,""),"")</f>
        <v/>
      </c>
      <c r="G846" t="str">
        <f>IFERROR(IF(VLOOKUP(D846,Benchmark_list_excluded!B:B,1,FALSE)=D846,1,""),"")</f>
        <v/>
      </c>
    </row>
    <row r="847" spans="1:7" x14ac:dyDescent="0.25">
      <c r="A847">
        <v>90266091</v>
      </c>
      <c r="C847" t="s">
        <v>2463</v>
      </c>
      <c r="D847" t="s">
        <v>2464</v>
      </c>
      <c r="E847">
        <v>0.36799999999999999</v>
      </c>
      <c r="F847" t="str">
        <f>IFERROR(IF(VLOOKUP(D847,Benchmark_list_included!B:B,1,FALSE)=D847,1,""),"")</f>
        <v/>
      </c>
      <c r="G847" t="str">
        <f>IFERROR(IF(VLOOKUP(D847,Benchmark_list_excluded!B:B,1,FALSE)=D847,1,""),"")</f>
        <v/>
      </c>
    </row>
    <row r="848" spans="1:7" x14ac:dyDescent="0.25">
      <c r="A848">
        <v>90266341</v>
      </c>
      <c r="C848" t="s">
        <v>3488</v>
      </c>
      <c r="D848" t="s">
        <v>3489</v>
      </c>
      <c r="E848">
        <v>0.36599999999999999</v>
      </c>
      <c r="F848" t="str">
        <f>IFERROR(IF(VLOOKUP(D848,Benchmark_list_included!B:B,1,FALSE)=D848,1,""),"")</f>
        <v/>
      </c>
      <c r="G848" t="str">
        <f>IFERROR(IF(VLOOKUP(D848,Benchmark_list_excluded!B:B,1,FALSE)=D848,1,""),"")</f>
        <v/>
      </c>
    </row>
    <row r="849" spans="1:7" x14ac:dyDescent="0.25">
      <c r="A849">
        <v>90264874</v>
      </c>
      <c r="C849" t="s">
        <v>396</v>
      </c>
      <c r="D849" t="s">
        <v>394</v>
      </c>
      <c r="E849">
        <v>0.36399999999999999</v>
      </c>
      <c r="F849" t="str">
        <f>IFERROR(IF(VLOOKUP(D849,Benchmark_list_included!B:B,1,FALSE)=D849,1,""),"")</f>
        <v/>
      </c>
      <c r="G849">
        <f>IFERROR(IF(VLOOKUP(D849,Benchmark_list_excluded!B:B,1,FALSE)=D849,1,""),"")</f>
        <v>1</v>
      </c>
    </row>
    <row r="850" spans="1:7" x14ac:dyDescent="0.25">
      <c r="A850">
        <v>90267067</v>
      </c>
      <c r="C850" t="s">
        <v>2076</v>
      </c>
      <c r="D850" t="s">
        <v>2077</v>
      </c>
      <c r="E850">
        <v>0.36199999999999999</v>
      </c>
      <c r="F850" t="str">
        <f>IFERROR(IF(VLOOKUP(D850,Benchmark_list_included!B:B,1,FALSE)=D850,1,""),"")</f>
        <v/>
      </c>
      <c r="G850" t="str">
        <f>IFERROR(IF(VLOOKUP(D850,Benchmark_list_excluded!B:B,1,FALSE)=D850,1,""),"")</f>
        <v/>
      </c>
    </row>
    <row r="851" spans="1:7" x14ac:dyDescent="0.25">
      <c r="A851">
        <v>90265644</v>
      </c>
      <c r="C851" t="s">
        <v>1768</v>
      </c>
      <c r="D851" t="s">
        <v>1769</v>
      </c>
      <c r="E851">
        <v>0.36099999999999999</v>
      </c>
      <c r="F851" t="str">
        <f>IFERROR(IF(VLOOKUP(D851,Benchmark_list_included!B:B,1,FALSE)=D851,1,""),"")</f>
        <v/>
      </c>
      <c r="G851" t="str">
        <f>IFERROR(IF(VLOOKUP(D851,Benchmark_list_excluded!B:B,1,FALSE)=D851,1,""),"")</f>
        <v/>
      </c>
    </row>
    <row r="852" spans="1:7" x14ac:dyDescent="0.25">
      <c r="A852">
        <v>90265382</v>
      </c>
      <c r="C852" t="s">
        <v>3694</v>
      </c>
      <c r="D852" t="s">
        <v>3695</v>
      </c>
      <c r="E852">
        <v>0.35899999999999999</v>
      </c>
      <c r="F852" t="str">
        <f>IFERROR(IF(VLOOKUP(D852,Benchmark_list_included!B:B,1,FALSE)=D852,1,""),"")</f>
        <v/>
      </c>
      <c r="G852" t="str">
        <f>IFERROR(IF(VLOOKUP(D852,Benchmark_list_excluded!B:B,1,FALSE)=D852,1,""),"")</f>
        <v/>
      </c>
    </row>
    <row r="853" spans="1:7" x14ac:dyDescent="0.25">
      <c r="A853">
        <v>90265780</v>
      </c>
      <c r="C853" t="s">
        <v>2098</v>
      </c>
      <c r="D853" t="s">
        <v>2099</v>
      </c>
      <c r="E853">
        <v>0.35899999999999999</v>
      </c>
      <c r="F853" t="str">
        <f>IFERROR(IF(VLOOKUP(D853,Benchmark_list_included!B:B,1,FALSE)=D853,1,""),"")</f>
        <v/>
      </c>
      <c r="G853" t="str">
        <f>IFERROR(IF(VLOOKUP(D853,Benchmark_list_excluded!B:B,1,FALSE)=D853,1,""),"")</f>
        <v/>
      </c>
    </row>
    <row r="854" spans="1:7" x14ac:dyDescent="0.25">
      <c r="A854">
        <v>90265908</v>
      </c>
      <c r="C854" t="s">
        <v>1721</v>
      </c>
      <c r="D854" t="s">
        <v>1722</v>
      </c>
      <c r="E854">
        <v>0.35899999999999999</v>
      </c>
      <c r="F854" t="str">
        <f>IFERROR(IF(VLOOKUP(D854,Benchmark_list_included!B:B,1,FALSE)=D854,1,""),"")</f>
        <v/>
      </c>
      <c r="G854" t="str">
        <f>IFERROR(IF(VLOOKUP(D854,Benchmark_list_excluded!B:B,1,FALSE)=D854,1,""),"")</f>
        <v/>
      </c>
    </row>
    <row r="855" spans="1:7" x14ac:dyDescent="0.25">
      <c r="A855">
        <v>90266349</v>
      </c>
      <c r="C855" t="s">
        <v>1517</v>
      </c>
      <c r="D855" t="s">
        <v>1518</v>
      </c>
      <c r="E855">
        <v>0.35899999999999999</v>
      </c>
      <c r="F855" t="str">
        <f>IFERROR(IF(VLOOKUP(D855,Benchmark_list_included!B:B,1,FALSE)=D855,1,""),"")</f>
        <v/>
      </c>
      <c r="G855" t="str">
        <f>IFERROR(IF(VLOOKUP(D855,Benchmark_list_excluded!B:B,1,FALSE)=D855,1,""),"")</f>
        <v/>
      </c>
    </row>
    <row r="856" spans="1:7" x14ac:dyDescent="0.25">
      <c r="A856">
        <v>90267102</v>
      </c>
      <c r="C856" t="s">
        <v>2158</v>
      </c>
      <c r="D856" t="s">
        <v>2159</v>
      </c>
      <c r="E856">
        <v>0.35899999999999999</v>
      </c>
      <c r="F856" t="str">
        <f>IFERROR(IF(VLOOKUP(D856,Benchmark_list_included!B:B,1,FALSE)=D856,1,""),"")</f>
        <v/>
      </c>
      <c r="G856" t="str">
        <f>IFERROR(IF(VLOOKUP(D856,Benchmark_list_excluded!B:B,1,FALSE)=D856,1,""),"")</f>
        <v/>
      </c>
    </row>
    <row r="857" spans="1:7" x14ac:dyDescent="0.25">
      <c r="A857">
        <v>90265530</v>
      </c>
      <c r="C857" t="s">
        <v>2614</v>
      </c>
      <c r="D857" t="s">
        <v>2615</v>
      </c>
      <c r="E857">
        <v>0.35799999999999998</v>
      </c>
      <c r="F857" t="str">
        <f>IFERROR(IF(VLOOKUP(D857,Benchmark_list_included!B:B,1,FALSE)=D857,1,""),"")</f>
        <v/>
      </c>
      <c r="G857" t="str">
        <f>IFERROR(IF(VLOOKUP(D857,Benchmark_list_excluded!B:B,1,FALSE)=D857,1,""),"")</f>
        <v/>
      </c>
    </row>
    <row r="858" spans="1:7" x14ac:dyDescent="0.25">
      <c r="A858">
        <v>90265851</v>
      </c>
      <c r="C858" t="s">
        <v>1526</v>
      </c>
      <c r="D858" t="s">
        <v>1527</v>
      </c>
      <c r="E858">
        <v>0.35699999999999998</v>
      </c>
      <c r="F858" t="str">
        <f>IFERROR(IF(VLOOKUP(D858,Benchmark_list_included!B:B,1,FALSE)=D858,1,""),"")</f>
        <v/>
      </c>
      <c r="G858" t="str">
        <f>IFERROR(IF(VLOOKUP(D858,Benchmark_list_excluded!B:B,1,FALSE)=D858,1,""),"")</f>
        <v/>
      </c>
    </row>
    <row r="859" spans="1:7" x14ac:dyDescent="0.25">
      <c r="A859">
        <v>90264784</v>
      </c>
      <c r="C859" t="s">
        <v>1624</v>
      </c>
      <c r="D859" t="s">
        <v>1625</v>
      </c>
      <c r="E859">
        <v>0.35499999999999998</v>
      </c>
      <c r="F859" t="str">
        <f>IFERROR(IF(VLOOKUP(D859,Benchmark_list_included!B:B,1,FALSE)=D859,1,""),"")</f>
        <v/>
      </c>
      <c r="G859" t="str">
        <f>IFERROR(IF(VLOOKUP(D859,Benchmark_list_excluded!B:B,1,FALSE)=D859,1,""),"")</f>
        <v/>
      </c>
    </row>
    <row r="860" spans="1:7" x14ac:dyDescent="0.25">
      <c r="A860">
        <v>90265147</v>
      </c>
      <c r="C860" t="s">
        <v>537</v>
      </c>
      <c r="D860" t="s">
        <v>535</v>
      </c>
      <c r="E860">
        <v>0.35499999999999998</v>
      </c>
      <c r="F860" t="str">
        <f>IFERROR(IF(VLOOKUP(D860,Benchmark_list_included!B:B,1,FALSE)=D860,1,""),"")</f>
        <v/>
      </c>
      <c r="G860">
        <f>IFERROR(IF(VLOOKUP(D860,Benchmark_list_excluded!B:B,1,FALSE)=D860,1,""),"")</f>
        <v>1</v>
      </c>
    </row>
    <row r="861" spans="1:7" x14ac:dyDescent="0.25">
      <c r="A861">
        <v>90265607</v>
      </c>
      <c r="C861" t="s">
        <v>1682</v>
      </c>
      <c r="D861" t="s">
        <v>1683</v>
      </c>
      <c r="E861">
        <v>0.35299999999999998</v>
      </c>
      <c r="F861" t="str">
        <f>IFERROR(IF(VLOOKUP(D861,Benchmark_list_included!B:B,1,FALSE)=D861,1,""),"")</f>
        <v/>
      </c>
      <c r="G861" t="str">
        <f>IFERROR(IF(VLOOKUP(D861,Benchmark_list_excluded!B:B,1,FALSE)=D861,1,""),"")</f>
        <v/>
      </c>
    </row>
    <row r="862" spans="1:7" x14ac:dyDescent="0.25">
      <c r="A862">
        <v>90265932</v>
      </c>
      <c r="C862" t="s">
        <v>845</v>
      </c>
      <c r="D862" t="s">
        <v>846</v>
      </c>
      <c r="E862">
        <v>0.35299999999999998</v>
      </c>
      <c r="F862" t="str">
        <f>IFERROR(IF(VLOOKUP(D862,Benchmark_list_included!B:B,1,FALSE)=D862,1,""),"")</f>
        <v/>
      </c>
      <c r="G862" t="str">
        <f>IFERROR(IF(VLOOKUP(D862,Benchmark_list_excluded!B:B,1,FALSE)=D862,1,""),"")</f>
        <v/>
      </c>
    </row>
    <row r="863" spans="1:7" x14ac:dyDescent="0.25">
      <c r="A863">
        <v>90266131</v>
      </c>
      <c r="C863" t="s">
        <v>1984</v>
      </c>
      <c r="D863" t="s">
        <v>1985</v>
      </c>
      <c r="E863">
        <v>0.35299999999999998</v>
      </c>
      <c r="F863" t="str">
        <f>IFERROR(IF(VLOOKUP(D863,Benchmark_list_included!B:B,1,FALSE)=D863,1,""),"")</f>
        <v/>
      </c>
      <c r="G863" t="str">
        <f>IFERROR(IF(VLOOKUP(D863,Benchmark_list_excluded!B:B,1,FALSE)=D863,1,""),"")</f>
        <v/>
      </c>
    </row>
    <row r="864" spans="1:7" x14ac:dyDescent="0.25">
      <c r="A864">
        <v>90266510</v>
      </c>
      <c r="C864" t="s">
        <v>1200</v>
      </c>
      <c r="D864" t="s">
        <v>1201</v>
      </c>
      <c r="E864">
        <v>0.35299999999999998</v>
      </c>
      <c r="F864" t="str">
        <f>IFERROR(IF(VLOOKUP(D864,Benchmark_list_included!B:B,1,FALSE)=D864,1,""),"")</f>
        <v/>
      </c>
      <c r="G864" t="str">
        <f>IFERROR(IF(VLOOKUP(D864,Benchmark_list_excluded!B:B,1,FALSE)=D864,1,""),"")</f>
        <v/>
      </c>
    </row>
    <row r="865" spans="1:7" x14ac:dyDescent="0.25">
      <c r="A865">
        <v>90266571</v>
      </c>
      <c r="C865" t="s">
        <v>110</v>
      </c>
      <c r="D865" t="s">
        <v>108</v>
      </c>
      <c r="E865">
        <v>0.35199999999999998</v>
      </c>
      <c r="F865">
        <f>IFERROR(IF(VLOOKUP(D865,Benchmark_list_included!B:B,1,FALSE)=D865,1,""),"")</f>
        <v>1</v>
      </c>
      <c r="G865" t="str">
        <f>IFERROR(IF(VLOOKUP(D865,Benchmark_list_excluded!B:B,1,FALSE)=D865,1,""),"")</f>
        <v/>
      </c>
    </row>
    <row r="866" spans="1:7" x14ac:dyDescent="0.25">
      <c r="A866">
        <v>90266378</v>
      </c>
      <c r="C866" t="s">
        <v>378</v>
      </c>
      <c r="D866" t="s">
        <v>377</v>
      </c>
      <c r="E866">
        <v>0.35099999999999998</v>
      </c>
      <c r="F866" t="str">
        <f>IFERROR(IF(VLOOKUP(D866,Benchmark_list_included!B:B,1,FALSE)=D866,1,""),"")</f>
        <v/>
      </c>
      <c r="G866">
        <f>IFERROR(IF(VLOOKUP(D866,Benchmark_list_excluded!B:B,1,FALSE)=D866,1,""),"")</f>
        <v>1</v>
      </c>
    </row>
    <row r="867" spans="1:7" x14ac:dyDescent="0.25">
      <c r="A867">
        <v>90266439</v>
      </c>
      <c r="C867" t="s">
        <v>1656</v>
      </c>
      <c r="D867" t="s">
        <v>1657</v>
      </c>
      <c r="E867">
        <v>0.35099999999999998</v>
      </c>
      <c r="F867" t="str">
        <f>IFERROR(IF(VLOOKUP(D867,Benchmark_list_included!B:B,1,FALSE)=D867,1,""),"")</f>
        <v/>
      </c>
      <c r="G867" t="str">
        <f>IFERROR(IF(VLOOKUP(D867,Benchmark_list_excluded!B:B,1,FALSE)=D867,1,""),"")</f>
        <v/>
      </c>
    </row>
    <row r="868" spans="1:7" x14ac:dyDescent="0.25">
      <c r="A868">
        <v>90266617</v>
      </c>
      <c r="C868" t="s">
        <v>2168</v>
      </c>
      <c r="D868" t="s">
        <v>2169</v>
      </c>
      <c r="E868">
        <v>0.35</v>
      </c>
      <c r="F868" t="str">
        <f>IFERROR(IF(VLOOKUP(D868,Benchmark_list_included!B:B,1,FALSE)=D868,1,""),"")</f>
        <v/>
      </c>
      <c r="G868" t="str">
        <f>IFERROR(IF(VLOOKUP(D868,Benchmark_list_excluded!B:B,1,FALSE)=D868,1,""),"")</f>
        <v/>
      </c>
    </row>
    <row r="869" spans="1:7" x14ac:dyDescent="0.25">
      <c r="A869">
        <v>90265604</v>
      </c>
      <c r="C869" t="s">
        <v>3664</v>
      </c>
      <c r="D869" t="s">
        <v>3665</v>
      </c>
      <c r="E869">
        <v>0.34799999999999998</v>
      </c>
      <c r="F869" t="str">
        <f>IFERROR(IF(VLOOKUP(D869,Benchmark_list_included!B:B,1,FALSE)=D869,1,""),"")</f>
        <v/>
      </c>
      <c r="G869" t="str">
        <f>IFERROR(IF(VLOOKUP(D869,Benchmark_list_excluded!B:B,1,FALSE)=D869,1,""),"")</f>
        <v/>
      </c>
    </row>
    <row r="870" spans="1:7" x14ac:dyDescent="0.25">
      <c r="A870">
        <v>90265617</v>
      </c>
      <c r="C870" t="s">
        <v>2409</v>
      </c>
      <c r="D870" t="s">
        <v>2410</v>
      </c>
      <c r="E870">
        <v>0.34799999999999998</v>
      </c>
      <c r="F870" t="str">
        <f>IFERROR(IF(VLOOKUP(D870,Benchmark_list_included!B:B,1,FALSE)=D870,1,""),"")</f>
        <v/>
      </c>
      <c r="G870" t="str">
        <f>IFERROR(IF(VLOOKUP(D870,Benchmark_list_excluded!B:B,1,FALSE)=D870,1,""),"")</f>
        <v/>
      </c>
    </row>
    <row r="871" spans="1:7" x14ac:dyDescent="0.25">
      <c r="A871">
        <v>90266393</v>
      </c>
      <c r="C871" t="s">
        <v>1684</v>
      </c>
      <c r="D871" t="s">
        <v>1685</v>
      </c>
      <c r="E871">
        <v>0.34799999999999998</v>
      </c>
      <c r="F871" t="str">
        <f>IFERROR(IF(VLOOKUP(D871,Benchmark_list_included!B:B,1,FALSE)=D871,1,""),"")</f>
        <v/>
      </c>
      <c r="G871" t="str">
        <f>IFERROR(IF(VLOOKUP(D871,Benchmark_list_excluded!B:B,1,FALSE)=D871,1,""),"")</f>
        <v/>
      </c>
    </row>
    <row r="872" spans="1:7" x14ac:dyDescent="0.25">
      <c r="A872">
        <v>90267302</v>
      </c>
      <c r="C872" t="s">
        <v>4493</v>
      </c>
      <c r="D872" t="s">
        <v>4494</v>
      </c>
      <c r="E872">
        <v>0.34799999999999998</v>
      </c>
      <c r="F872" t="str">
        <f>IFERROR(IF(VLOOKUP(D872,Benchmark_list_included!B:B,1,FALSE)=D872,1,""),"")</f>
        <v/>
      </c>
      <c r="G872" t="str">
        <f>IFERROR(IF(VLOOKUP(D872,Benchmark_list_excluded!B:B,1,FALSE)=D872,1,""),"")</f>
        <v/>
      </c>
    </row>
    <row r="873" spans="1:7" x14ac:dyDescent="0.25">
      <c r="A873">
        <v>90267224</v>
      </c>
      <c r="C873" t="s">
        <v>2459</v>
      </c>
      <c r="D873" t="s">
        <v>2460</v>
      </c>
      <c r="E873">
        <v>0.34699999999999998</v>
      </c>
      <c r="F873" t="str">
        <f>IFERROR(IF(VLOOKUP(D873,Benchmark_list_included!B:B,1,FALSE)=D873,1,""),"")</f>
        <v/>
      </c>
      <c r="G873" t="str">
        <f>IFERROR(IF(VLOOKUP(D873,Benchmark_list_excluded!B:B,1,FALSE)=D873,1,""),"")</f>
        <v/>
      </c>
    </row>
    <row r="874" spans="1:7" x14ac:dyDescent="0.25">
      <c r="A874">
        <v>90266016</v>
      </c>
      <c r="C874" t="s">
        <v>3793</v>
      </c>
      <c r="D874" t="s">
        <v>3794</v>
      </c>
      <c r="E874">
        <v>0.34599999999999997</v>
      </c>
      <c r="F874" t="str">
        <f>IFERROR(IF(VLOOKUP(D874,Benchmark_list_included!B:B,1,FALSE)=D874,1,""),"")</f>
        <v/>
      </c>
      <c r="G874" t="str">
        <f>IFERROR(IF(VLOOKUP(D874,Benchmark_list_excluded!B:B,1,FALSE)=D874,1,""),"")</f>
        <v/>
      </c>
    </row>
    <row r="875" spans="1:7" x14ac:dyDescent="0.25">
      <c r="A875">
        <v>90267105</v>
      </c>
      <c r="C875" t="s">
        <v>1744</v>
      </c>
      <c r="D875" t="s">
        <v>1745</v>
      </c>
      <c r="E875">
        <v>0.34499999999999997</v>
      </c>
      <c r="F875" t="str">
        <f>IFERROR(IF(VLOOKUP(D875,Benchmark_list_included!B:B,1,FALSE)=D875,1,""),"")</f>
        <v/>
      </c>
      <c r="G875" t="str">
        <f>IFERROR(IF(VLOOKUP(D875,Benchmark_list_excluded!B:B,1,FALSE)=D875,1,""),"")</f>
        <v/>
      </c>
    </row>
    <row r="876" spans="1:7" x14ac:dyDescent="0.25">
      <c r="A876">
        <v>90267230</v>
      </c>
      <c r="C876" t="s">
        <v>1362</v>
      </c>
      <c r="D876" t="s">
        <v>1363</v>
      </c>
      <c r="E876">
        <v>0.34399999999999997</v>
      </c>
      <c r="F876" t="str">
        <f>IFERROR(IF(VLOOKUP(D876,Benchmark_list_included!B:B,1,FALSE)=D876,1,""),"")</f>
        <v/>
      </c>
      <c r="G876" t="str">
        <f>IFERROR(IF(VLOOKUP(D876,Benchmark_list_excluded!B:B,1,FALSE)=D876,1,""),"")</f>
        <v/>
      </c>
    </row>
    <row r="877" spans="1:7" x14ac:dyDescent="0.25">
      <c r="A877">
        <v>90264662</v>
      </c>
      <c r="C877" t="s">
        <v>2489</v>
      </c>
      <c r="D877" t="s">
        <v>2490</v>
      </c>
      <c r="E877">
        <v>0.34300000000000003</v>
      </c>
      <c r="F877" t="str">
        <f>IFERROR(IF(VLOOKUP(D877,Benchmark_list_included!B:B,1,FALSE)=D877,1,""),"")</f>
        <v/>
      </c>
      <c r="G877" t="str">
        <f>IFERROR(IF(VLOOKUP(D877,Benchmark_list_excluded!B:B,1,FALSE)=D877,1,""),"")</f>
        <v/>
      </c>
    </row>
    <row r="878" spans="1:7" x14ac:dyDescent="0.25">
      <c r="A878">
        <v>90266406</v>
      </c>
      <c r="C878" t="s">
        <v>887</v>
      </c>
      <c r="D878" t="s">
        <v>888</v>
      </c>
      <c r="E878">
        <v>0.33900000000000002</v>
      </c>
      <c r="F878" t="str">
        <f>IFERROR(IF(VLOOKUP(D878,Benchmark_list_included!B:B,1,FALSE)=D878,1,""),"")</f>
        <v/>
      </c>
      <c r="G878" t="str">
        <f>IFERROR(IF(VLOOKUP(D878,Benchmark_list_excluded!B:B,1,FALSE)=D878,1,""),"")</f>
        <v/>
      </c>
    </row>
    <row r="879" spans="1:7" x14ac:dyDescent="0.25">
      <c r="A879">
        <v>90266817</v>
      </c>
      <c r="C879" t="s">
        <v>4275</v>
      </c>
      <c r="D879" t="s">
        <v>4276</v>
      </c>
      <c r="E879">
        <v>0.33900000000000002</v>
      </c>
      <c r="F879" t="str">
        <f>IFERROR(IF(VLOOKUP(D879,Benchmark_list_included!B:B,1,FALSE)=D879,1,""),"")</f>
        <v/>
      </c>
      <c r="G879" t="str">
        <f>IFERROR(IF(VLOOKUP(D879,Benchmark_list_excluded!B:B,1,FALSE)=D879,1,""),"")</f>
        <v/>
      </c>
    </row>
    <row r="880" spans="1:7" x14ac:dyDescent="0.25">
      <c r="A880">
        <v>90266336</v>
      </c>
      <c r="C880" t="s">
        <v>2130</v>
      </c>
      <c r="D880" t="s">
        <v>2131</v>
      </c>
      <c r="E880">
        <v>0.33800000000000002</v>
      </c>
      <c r="F880" t="str">
        <f>IFERROR(IF(VLOOKUP(D880,Benchmark_list_included!B:B,1,FALSE)=D880,1,""),"")</f>
        <v/>
      </c>
      <c r="G880" t="str">
        <f>IFERROR(IF(VLOOKUP(D880,Benchmark_list_excluded!B:B,1,FALSE)=D880,1,""),"")</f>
        <v/>
      </c>
    </row>
    <row r="881" spans="1:7" x14ac:dyDescent="0.25">
      <c r="A881">
        <v>90267060</v>
      </c>
      <c r="C881" t="s">
        <v>102</v>
      </c>
      <c r="D881" t="s">
        <v>100</v>
      </c>
      <c r="E881">
        <v>0.33800000000000002</v>
      </c>
      <c r="F881">
        <f>IFERROR(IF(VLOOKUP(D881,Benchmark_list_included!B:B,1,FALSE)=D881,1,""),"")</f>
        <v>1</v>
      </c>
      <c r="G881" t="str">
        <f>IFERROR(IF(VLOOKUP(D881,Benchmark_list_excluded!B:B,1,FALSE)=D881,1,""),"")</f>
        <v/>
      </c>
    </row>
    <row r="882" spans="1:7" x14ac:dyDescent="0.25">
      <c r="A882">
        <v>90265971</v>
      </c>
      <c r="C882" t="s">
        <v>3565</v>
      </c>
      <c r="D882" t="s">
        <v>3566</v>
      </c>
      <c r="E882">
        <v>0.33700000000000002</v>
      </c>
      <c r="F882" t="str">
        <f>IFERROR(IF(VLOOKUP(D882,Benchmark_list_included!B:B,1,FALSE)=D882,1,""),"")</f>
        <v/>
      </c>
      <c r="G882" t="str">
        <f>IFERROR(IF(VLOOKUP(D882,Benchmark_list_excluded!B:B,1,FALSE)=D882,1,""),"")</f>
        <v/>
      </c>
    </row>
    <row r="883" spans="1:7" x14ac:dyDescent="0.25">
      <c r="A883">
        <v>90266214</v>
      </c>
      <c r="C883" t="s">
        <v>2377</v>
      </c>
      <c r="D883" t="s">
        <v>2378</v>
      </c>
      <c r="E883">
        <v>0.33600000000000002</v>
      </c>
      <c r="F883" t="str">
        <f>IFERROR(IF(VLOOKUP(D883,Benchmark_list_included!B:B,1,FALSE)=D883,1,""),"")</f>
        <v/>
      </c>
      <c r="G883" t="str">
        <f>IFERROR(IF(VLOOKUP(D883,Benchmark_list_excluded!B:B,1,FALSE)=D883,1,""),"")</f>
        <v/>
      </c>
    </row>
    <row r="884" spans="1:7" x14ac:dyDescent="0.25">
      <c r="A884">
        <v>90265945</v>
      </c>
      <c r="C884" t="s">
        <v>3181</v>
      </c>
      <c r="D884" t="s">
        <v>3182</v>
      </c>
      <c r="E884">
        <v>0.33500000000000002</v>
      </c>
      <c r="F884" t="str">
        <f>IFERROR(IF(VLOOKUP(D884,Benchmark_list_included!B:B,1,FALSE)=D884,1,""),"")</f>
        <v/>
      </c>
      <c r="G884" t="str">
        <f>IFERROR(IF(VLOOKUP(D884,Benchmark_list_excluded!B:B,1,FALSE)=D884,1,""),"")</f>
        <v/>
      </c>
    </row>
    <row r="885" spans="1:7" x14ac:dyDescent="0.25">
      <c r="A885">
        <v>90267031</v>
      </c>
      <c r="C885" t="s">
        <v>1658</v>
      </c>
      <c r="D885" t="s">
        <v>1659</v>
      </c>
      <c r="E885">
        <v>0.33500000000000002</v>
      </c>
      <c r="F885" t="str">
        <f>IFERROR(IF(VLOOKUP(D885,Benchmark_list_included!B:B,1,FALSE)=D885,1,""),"")</f>
        <v/>
      </c>
      <c r="G885" t="str">
        <f>IFERROR(IF(VLOOKUP(D885,Benchmark_list_excluded!B:B,1,FALSE)=D885,1,""),"")</f>
        <v/>
      </c>
    </row>
    <row r="886" spans="1:7" x14ac:dyDescent="0.25">
      <c r="A886">
        <v>90267187</v>
      </c>
      <c r="C886" t="s">
        <v>1039</v>
      </c>
      <c r="D886" t="s">
        <v>1040</v>
      </c>
      <c r="E886">
        <v>0.33400000000000002</v>
      </c>
      <c r="F886" t="str">
        <f>IFERROR(IF(VLOOKUP(D886,Benchmark_list_included!B:B,1,FALSE)=D886,1,""),"")</f>
        <v/>
      </c>
      <c r="G886" t="str">
        <f>IFERROR(IF(VLOOKUP(D886,Benchmark_list_excluded!B:B,1,FALSE)=D886,1,""),"")</f>
        <v/>
      </c>
    </row>
    <row r="887" spans="1:7" x14ac:dyDescent="0.25">
      <c r="A887">
        <v>90264775</v>
      </c>
      <c r="C887" t="s">
        <v>226</v>
      </c>
      <c r="D887" t="s">
        <v>224</v>
      </c>
      <c r="E887">
        <v>0.33300000000000002</v>
      </c>
      <c r="F887">
        <f>IFERROR(IF(VLOOKUP(D887,Benchmark_list_included!B:B,1,FALSE)=D887,1,""),"")</f>
        <v>1</v>
      </c>
      <c r="G887" t="str">
        <f>IFERROR(IF(VLOOKUP(D887,Benchmark_list_excluded!B:B,1,FALSE)=D887,1,""),"")</f>
        <v/>
      </c>
    </row>
    <row r="888" spans="1:7" x14ac:dyDescent="0.25">
      <c r="A888">
        <v>90265777</v>
      </c>
      <c r="C888" t="s">
        <v>1234</v>
      </c>
      <c r="D888" t="s">
        <v>1235</v>
      </c>
      <c r="E888">
        <v>0.33300000000000002</v>
      </c>
      <c r="F888" t="str">
        <f>IFERROR(IF(VLOOKUP(D888,Benchmark_list_included!B:B,1,FALSE)=D888,1,""),"")</f>
        <v/>
      </c>
      <c r="G888" t="str">
        <f>IFERROR(IF(VLOOKUP(D888,Benchmark_list_excluded!B:B,1,FALSE)=D888,1,""),"")</f>
        <v/>
      </c>
    </row>
    <row r="889" spans="1:7" x14ac:dyDescent="0.25">
      <c r="A889">
        <v>90266762</v>
      </c>
      <c r="C889" t="s">
        <v>3331</v>
      </c>
      <c r="D889" t="s">
        <v>3332</v>
      </c>
      <c r="E889">
        <v>0.33300000000000002</v>
      </c>
      <c r="F889" t="str">
        <f>IFERROR(IF(VLOOKUP(D889,Benchmark_list_included!B:B,1,FALSE)=D889,1,""),"")</f>
        <v/>
      </c>
      <c r="G889" t="str">
        <f>IFERROR(IF(VLOOKUP(D889,Benchmark_list_excluded!B:B,1,FALSE)=D889,1,""),"")</f>
        <v/>
      </c>
    </row>
    <row r="890" spans="1:7" x14ac:dyDescent="0.25">
      <c r="A890">
        <v>90266719</v>
      </c>
      <c r="C890" t="s">
        <v>2944</v>
      </c>
      <c r="D890" t="s">
        <v>2945</v>
      </c>
      <c r="E890">
        <v>0.33200000000000002</v>
      </c>
      <c r="F890" t="str">
        <f>IFERROR(IF(VLOOKUP(D890,Benchmark_list_included!B:B,1,FALSE)=D890,1,""),"")</f>
        <v/>
      </c>
      <c r="G890" t="str">
        <f>IFERROR(IF(VLOOKUP(D890,Benchmark_list_excluded!B:B,1,FALSE)=D890,1,""),"")</f>
        <v/>
      </c>
    </row>
    <row r="891" spans="1:7" x14ac:dyDescent="0.25">
      <c r="A891">
        <v>90266870</v>
      </c>
      <c r="C891" t="s">
        <v>1083</v>
      </c>
      <c r="D891" t="s">
        <v>1084</v>
      </c>
      <c r="E891">
        <v>0.33200000000000002</v>
      </c>
      <c r="F891" t="str">
        <f>IFERROR(IF(VLOOKUP(D891,Benchmark_list_included!B:B,1,FALSE)=D891,1,""),"")</f>
        <v/>
      </c>
      <c r="G891" t="str">
        <f>IFERROR(IF(VLOOKUP(D891,Benchmark_list_excluded!B:B,1,FALSE)=D891,1,""),"")</f>
        <v/>
      </c>
    </row>
    <row r="892" spans="1:7" x14ac:dyDescent="0.25">
      <c r="A892">
        <v>90266888</v>
      </c>
      <c r="C892" t="s">
        <v>585</v>
      </c>
      <c r="D892" t="s">
        <v>586</v>
      </c>
      <c r="E892">
        <v>0.33200000000000002</v>
      </c>
      <c r="F892" t="str">
        <f>IFERROR(IF(VLOOKUP(D892,Benchmark_list_included!B:B,1,FALSE)=D892,1,""),"")</f>
        <v/>
      </c>
      <c r="G892" t="str">
        <f>IFERROR(IF(VLOOKUP(D892,Benchmark_list_excluded!B:B,1,FALSE)=D892,1,""),"")</f>
        <v/>
      </c>
    </row>
    <row r="893" spans="1:7" x14ac:dyDescent="0.25">
      <c r="A893">
        <v>90267103</v>
      </c>
      <c r="C893" t="s">
        <v>163</v>
      </c>
      <c r="D893" t="s">
        <v>162</v>
      </c>
      <c r="E893">
        <v>0.33200000000000002</v>
      </c>
      <c r="F893">
        <f>IFERROR(IF(VLOOKUP(D893,Benchmark_list_included!B:B,1,FALSE)=D893,1,""),"")</f>
        <v>1</v>
      </c>
      <c r="G893" t="str">
        <f>IFERROR(IF(VLOOKUP(D893,Benchmark_list_excluded!B:B,1,FALSE)=D893,1,""),"")</f>
        <v/>
      </c>
    </row>
    <row r="894" spans="1:7" x14ac:dyDescent="0.25">
      <c r="A894">
        <v>90264786</v>
      </c>
      <c r="C894" t="s">
        <v>3747</v>
      </c>
      <c r="D894" t="s">
        <v>3748</v>
      </c>
      <c r="E894">
        <v>0.33</v>
      </c>
      <c r="F894" t="str">
        <f>IFERROR(IF(VLOOKUP(D894,Benchmark_list_included!B:B,1,FALSE)=D894,1,""),"")</f>
        <v/>
      </c>
      <c r="G894" t="str">
        <f>IFERROR(IF(VLOOKUP(D894,Benchmark_list_excluded!B:B,1,FALSE)=D894,1,""),"")</f>
        <v/>
      </c>
    </row>
    <row r="895" spans="1:7" x14ac:dyDescent="0.25">
      <c r="A895">
        <v>90264880</v>
      </c>
      <c r="C895" t="s">
        <v>4078</v>
      </c>
      <c r="D895" t="s">
        <v>4079</v>
      </c>
      <c r="E895">
        <v>0.33</v>
      </c>
      <c r="F895" t="str">
        <f>IFERROR(IF(VLOOKUP(D895,Benchmark_list_included!B:B,1,FALSE)=D895,1,""),"")</f>
        <v/>
      </c>
      <c r="G895" t="str">
        <f>IFERROR(IF(VLOOKUP(D895,Benchmark_list_excluded!B:B,1,FALSE)=D895,1,""),"")</f>
        <v/>
      </c>
    </row>
    <row r="896" spans="1:7" x14ac:dyDescent="0.25">
      <c r="A896">
        <v>90265634</v>
      </c>
      <c r="C896" t="s">
        <v>3386</v>
      </c>
      <c r="D896" t="s">
        <v>3387</v>
      </c>
      <c r="E896">
        <v>0.33</v>
      </c>
      <c r="F896" t="str">
        <f>IFERROR(IF(VLOOKUP(D896,Benchmark_list_included!B:B,1,FALSE)=D896,1,""),"")</f>
        <v/>
      </c>
      <c r="G896" t="str">
        <f>IFERROR(IF(VLOOKUP(D896,Benchmark_list_excluded!B:B,1,FALSE)=D896,1,""),"")</f>
        <v/>
      </c>
    </row>
    <row r="897" spans="1:7" x14ac:dyDescent="0.25">
      <c r="A897">
        <v>90265928</v>
      </c>
      <c r="C897" t="s">
        <v>3474</v>
      </c>
      <c r="D897" t="s">
        <v>3475</v>
      </c>
      <c r="E897">
        <v>0.32800000000000001</v>
      </c>
      <c r="F897" t="str">
        <f>IFERROR(IF(VLOOKUP(D897,Benchmark_list_included!B:B,1,FALSE)=D897,1,""),"")</f>
        <v/>
      </c>
      <c r="G897" t="str">
        <f>IFERROR(IF(VLOOKUP(D897,Benchmark_list_excluded!B:B,1,FALSE)=D897,1,""),"")</f>
        <v/>
      </c>
    </row>
    <row r="898" spans="1:7" x14ac:dyDescent="0.25">
      <c r="A898">
        <v>90266755</v>
      </c>
      <c r="C898" t="s">
        <v>2146</v>
      </c>
      <c r="D898" t="s">
        <v>2147</v>
      </c>
      <c r="E898">
        <v>0.32800000000000001</v>
      </c>
      <c r="F898" t="str">
        <f>IFERROR(IF(VLOOKUP(D898,Benchmark_list_included!B:B,1,FALSE)=D898,1,""),"")</f>
        <v/>
      </c>
      <c r="G898" t="str">
        <f>IFERROR(IF(VLOOKUP(D898,Benchmark_list_excluded!B:B,1,FALSE)=D898,1,""),"")</f>
        <v/>
      </c>
    </row>
    <row r="899" spans="1:7" x14ac:dyDescent="0.25">
      <c r="A899">
        <v>90266565</v>
      </c>
      <c r="C899" t="s">
        <v>4200</v>
      </c>
      <c r="D899" t="s">
        <v>4201</v>
      </c>
      <c r="E899">
        <v>0.32500000000000001</v>
      </c>
      <c r="F899" t="str">
        <f>IFERROR(IF(VLOOKUP(D899,Benchmark_list_included!B:B,1,FALSE)=D899,1,""),"")</f>
        <v/>
      </c>
      <c r="G899" t="str">
        <f>IFERROR(IF(VLOOKUP(D899,Benchmark_list_excluded!B:B,1,FALSE)=D899,1,""),"")</f>
        <v/>
      </c>
    </row>
    <row r="900" spans="1:7" x14ac:dyDescent="0.25">
      <c r="A900">
        <v>90266385</v>
      </c>
      <c r="C900" t="s">
        <v>2769</v>
      </c>
      <c r="D900" t="s">
        <v>2770</v>
      </c>
      <c r="E900">
        <v>0.32400000000000001</v>
      </c>
      <c r="F900" t="str">
        <f>IFERROR(IF(VLOOKUP(D900,Benchmark_list_included!B:B,1,FALSE)=D900,1,""),"")</f>
        <v/>
      </c>
      <c r="G900" t="str">
        <f>IFERROR(IF(VLOOKUP(D900,Benchmark_list_excluded!B:B,1,FALSE)=D900,1,""),"")</f>
        <v/>
      </c>
    </row>
    <row r="901" spans="1:7" x14ac:dyDescent="0.25">
      <c r="A901">
        <v>90266521</v>
      </c>
      <c r="C901" t="s">
        <v>743</v>
      </c>
      <c r="D901" t="s">
        <v>744</v>
      </c>
      <c r="E901">
        <v>0.32400000000000001</v>
      </c>
      <c r="F901" t="str">
        <f>IFERROR(IF(VLOOKUP(D901,Benchmark_list_included!B:B,1,FALSE)=D901,1,""),"")</f>
        <v/>
      </c>
      <c r="G901" t="str">
        <f>IFERROR(IF(VLOOKUP(D901,Benchmark_list_excluded!B:B,1,FALSE)=D901,1,""),"")</f>
        <v/>
      </c>
    </row>
    <row r="902" spans="1:7" x14ac:dyDescent="0.25">
      <c r="A902">
        <v>90266536</v>
      </c>
      <c r="C902" t="s">
        <v>773</v>
      </c>
      <c r="D902" t="s">
        <v>774</v>
      </c>
      <c r="E902">
        <v>0.32400000000000001</v>
      </c>
      <c r="F902" t="str">
        <f>IFERROR(IF(VLOOKUP(D902,Benchmark_list_included!B:B,1,FALSE)=D902,1,""),"")</f>
        <v/>
      </c>
      <c r="G902" t="str">
        <f>IFERROR(IF(VLOOKUP(D902,Benchmark_list_excluded!B:B,1,FALSE)=D902,1,""),"")</f>
        <v/>
      </c>
    </row>
    <row r="903" spans="1:7" x14ac:dyDescent="0.25">
      <c r="A903">
        <v>90266542</v>
      </c>
      <c r="C903" t="s">
        <v>579</v>
      </c>
      <c r="D903" t="s">
        <v>580</v>
      </c>
      <c r="E903">
        <v>0.32400000000000001</v>
      </c>
      <c r="F903" t="str">
        <f>IFERROR(IF(VLOOKUP(D903,Benchmark_list_included!B:B,1,FALSE)=D903,1,""),"")</f>
        <v/>
      </c>
      <c r="G903" t="str">
        <f>IFERROR(IF(VLOOKUP(D903,Benchmark_list_excluded!B:B,1,FALSE)=D903,1,""),"")</f>
        <v/>
      </c>
    </row>
    <row r="904" spans="1:7" x14ac:dyDescent="0.25">
      <c r="A904">
        <v>90266543</v>
      </c>
      <c r="C904" t="s">
        <v>3185</v>
      </c>
      <c r="D904" t="s">
        <v>3186</v>
      </c>
      <c r="E904">
        <v>0.32400000000000001</v>
      </c>
      <c r="F904" t="str">
        <f>IFERROR(IF(VLOOKUP(D904,Benchmark_list_included!B:B,1,FALSE)=D904,1,""),"")</f>
        <v/>
      </c>
      <c r="G904" t="str">
        <f>IFERROR(IF(VLOOKUP(D904,Benchmark_list_excluded!B:B,1,FALSE)=D904,1,""),"")</f>
        <v/>
      </c>
    </row>
    <row r="905" spans="1:7" x14ac:dyDescent="0.25">
      <c r="A905">
        <v>90266553</v>
      </c>
      <c r="C905" t="s">
        <v>3074</v>
      </c>
      <c r="D905" t="s">
        <v>3075</v>
      </c>
      <c r="E905">
        <v>0.32400000000000001</v>
      </c>
      <c r="F905" t="str">
        <f>IFERROR(IF(VLOOKUP(D905,Benchmark_list_included!B:B,1,FALSE)=D905,1,""),"")</f>
        <v/>
      </c>
      <c r="G905" t="str">
        <f>IFERROR(IF(VLOOKUP(D905,Benchmark_list_excluded!B:B,1,FALSE)=D905,1,""),"")</f>
        <v/>
      </c>
    </row>
    <row r="906" spans="1:7" x14ac:dyDescent="0.25">
      <c r="A906">
        <v>90266555</v>
      </c>
      <c r="C906" t="s">
        <v>709</v>
      </c>
      <c r="D906" t="s">
        <v>710</v>
      </c>
      <c r="E906">
        <v>0.32400000000000001</v>
      </c>
      <c r="F906" t="str">
        <f>IFERROR(IF(VLOOKUP(D906,Benchmark_list_included!B:B,1,FALSE)=D906,1,""),"")</f>
        <v/>
      </c>
      <c r="G906" t="str">
        <f>IFERROR(IF(VLOOKUP(D906,Benchmark_list_excluded!B:B,1,FALSE)=D906,1,""),"")</f>
        <v/>
      </c>
    </row>
    <row r="907" spans="1:7" x14ac:dyDescent="0.25">
      <c r="A907">
        <v>90266556</v>
      </c>
      <c r="C907" t="s">
        <v>2715</v>
      </c>
      <c r="D907" t="s">
        <v>2716</v>
      </c>
      <c r="E907">
        <v>0.32400000000000001</v>
      </c>
      <c r="F907" t="str">
        <f>IFERROR(IF(VLOOKUP(D907,Benchmark_list_included!B:B,1,FALSE)=D907,1,""),"")</f>
        <v/>
      </c>
      <c r="G907" t="str">
        <f>IFERROR(IF(VLOOKUP(D907,Benchmark_list_excluded!B:B,1,FALSE)=D907,1,""),"")</f>
        <v/>
      </c>
    </row>
    <row r="908" spans="1:7" x14ac:dyDescent="0.25">
      <c r="A908">
        <v>90266934</v>
      </c>
      <c r="C908" t="s">
        <v>3247</v>
      </c>
      <c r="D908" t="s">
        <v>3248</v>
      </c>
      <c r="E908">
        <v>0.32400000000000001</v>
      </c>
      <c r="F908" t="str">
        <f>IFERROR(IF(VLOOKUP(D908,Benchmark_list_included!B:B,1,FALSE)=D908,1,""),"")</f>
        <v/>
      </c>
      <c r="G908" t="str">
        <f>IFERROR(IF(VLOOKUP(D908,Benchmark_list_excluded!B:B,1,FALSE)=D908,1,""),"")</f>
        <v/>
      </c>
    </row>
    <row r="909" spans="1:7" x14ac:dyDescent="0.25">
      <c r="A909">
        <v>90266936</v>
      </c>
      <c r="C909" t="s">
        <v>1884</v>
      </c>
      <c r="D909" t="s">
        <v>1885</v>
      </c>
      <c r="E909">
        <v>0.32400000000000001</v>
      </c>
      <c r="F909" t="str">
        <f>IFERROR(IF(VLOOKUP(D909,Benchmark_list_included!B:B,1,FALSE)=D909,1,""),"")</f>
        <v/>
      </c>
      <c r="G909" t="str">
        <f>IFERROR(IF(VLOOKUP(D909,Benchmark_list_excluded!B:B,1,FALSE)=D909,1,""),"")</f>
        <v/>
      </c>
    </row>
    <row r="910" spans="1:7" x14ac:dyDescent="0.25">
      <c r="A910">
        <v>90266937</v>
      </c>
      <c r="C910" t="s">
        <v>3882</v>
      </c>
      <c r="D910" t="s">
        <v>3883</v>
      </c>
      <c r="E910">
        <v>0.32400000000000001</v>
      </c>
      <c r="F910" t="str">
        <f>IFERROR(IF(VLOOKUP(D910,Benchmark_list_included!B:B,1,FALSE)=D910,1,""),"")</f>
        <v/>
      </c>
      <c r="G910" t="str">
        <f>IFERROR(IF(VLOOKUP(D910,Benchmark_list_excluded!B:B,1,FALSE)=D910,1,""),"")</f>
        <v/>
      </c>
    </row>
    <row r="911" spans="1:7" x14ac:dyDescent="0.25">
      <c r="A911">
        <v>90266940</v>
      </c>
      <c r="C911" t="s">
        <v>3068</v>
      </c>
      <c r="D911" t="s">
        <v>3069</v>
      </c>
      <c r="E911">
        <v>0.32400000000000001</v>
      </c>
      <c r="F911" t="str">
        <f>IFERROR(IF(VLOOKUP(D911,Benchmark_list_included!B:B,1,FALSE)=D911,1,""),"")</f>
        <v/>
      </c>
      <c r="G911" t="str">
        <f>IFERROR(IF(VLOOKUP(D911,Benchmark_list_excluded!B:B,1,FALSE)=D911,1,""),"")</f>
        <v/>
      </c>
    </row>
    <row r="912" spans="1:7" x14ac:dyDescent="0.25">
      <c r="A912">
        <v>90266942</v>
      </c>
      <c r="C912" t="s">
        <v>1037</v>
      </c>
      <c r="D912" t="s">
        <v>1038</v>
      </c>
      <c r="E912">
        <v>0.32400000000000001</v>
      </c>
      <c r="F912" t="str">
        <f>IFERROR(IF(VLOOKUP(D912,Benchmark_list_included!B:B,1,FALSE)=D912,1,""),"")</f>
        <v/>
      </c>
      <c r="G912" t="str">
        <f>IFERROR(IF(VLOOKUP(D912,Benchmark_list_excluded!B:B,1,FALSE)=D912,1,""),"")</f>
        <v/>
      </c>
    </row>
    <row r="913" spans="1:7" x14ac:dyDescent="0.25">
      <c r="A913">
        <v>90266946</v>
      </c>
      <c r="C913" t="s">
        <v>3862</v>
      </c>
      <c r="D913" t="s">
        <v>3863</v>
      </c>
      <c r="E913">
        <v>0.32400000000000001</v>
      </c>
      <c r="F913" t="str">
        <f>IFERROR(IF(VLOOKUP(D913,Benchmark_list_included!B:B,1,FALSE)=D913,1,""),"")</f>
        <v/>
      </c>
      <c r="G913" t="str">
        <f>IFERROR(IF(VLOOKUP(D913,Benchmark_list_excluded!B:B,1,FALSE)=D913,1,""),"")</f>
        <v/>
      </c>
    </row>
    <row r="914" spans="1:7" x14ac:dyDescent="0.25">
      <c r="A914">
        <v>90266948</v>
      </c>
      <c r="C914" t="s">
        <v>2431</v>
      </c>
      <c r="D914" t="s">
        <v>2432</v>
      </c>
      <c r="E914">
        <v>0.32400000000000001</v>
      </c>
      <c r="F914" t="str">
        <f>IFERROR(IF(VLOOKUP(D914,Benchmark_list_included!B:B,1,FALSE)=D914,1,""),"")</f>
        <v/>
      </c>
      <c r="G914" t="str">
        <f>IFERROR(IF(VLOOKUP(D914,Benchmark_list_excluded!B:B,1,FALSE)=D914,1,""),"")</f>
        <v/>
      </c>
    </row>
    <row r="915" spans="1:7" x14ac:dyDescent="0.25">
      <c r="A915">
        <v>90266949</v>
      </c>
      <c r="C915" t="s">
        <v>1121</v>
      </c>
      <c r="D915" t="s">
        <v>1122</v>
      </c>
      <c r="E915">
        <v>0.32400000000000001</v>
      </c>
      <c r="F915" t="str">
        <f>IFERROR(IF(VLOOKUP(D915,Benchmark_list_included!B:B,1,FALSE)=D915,1,""),"")</f>
        <v/>
      </c>
      <c r="G915" t="str">
        <f>IFERROR(IF(VLOOKUP(D915,Benchmark_list_excluded!B:B,1,FALSE)=D915,1,""),"")</f>
        <v/>
      </c>
    </row>
    <row r="916" spans="1:7" x14ac:dyDescent="0.25">
      <c r="A916">
        <v>90266956</v>
      </c>
      <c r="C916" t="s">
        <v>2920</v>
      </c>
      <c r="D916" t="s">
        <v>2921</v>
      </c>
      <c r="E916">
        <v>0.32400000000000001</v>
      </c>
      <c r="F916" t="str">
        <f>IFERROR(IF(VLOOKUP(D916,Benchmark_list_included!B:B,1,FALSE)=D916,1,""),"")</f>
        <v/>
      </c>
      <c r="G916" t="str">
        <f>IFERROR(IF(VLOOKUP(D916,Benchmark_list_excluded!B:B,1,FALSE)=D916,1,""),"")</f>
        <v/>
      </c>
    </row>
    <row r="917" spans="1:7" x14ac:dyDescent="0.25">
      <c r="A917">
        <v>90266963</v>
      </c>
      <c r="C917" t="s">
        <v>3400</v>
      </c>
      <c r="D917" t="s">
        <v>3401</v>
      </c>
      <c r="E917">
        <v>0.32400000000000001</v>
      </c>
      <c r="F917" t="str">
        <f>IFERROR(IF(VLOOKUP(D917,Benchmark_list_included!B:B,1,FALSE)=D917,1,""),"")</f>
        <v/>
      </c>
      <c r="G917" t="str">
        <f>IFERROR(IF(VLOOKUP(D917,Benchmark_list_excluded!B:B,1,FALSE)=D917,1,""),"")</f>
        <v/>
      </c>
    </row>
    <row r="918" spans="1:7" x14ac:dyDescent="0.25">
      <c r="A918">
        <v>90266967</v>
      </c>
      <c r="C918" t="s">
        <v>4452</v>
      </c>
      <c r="D918" t="s">
        <v>4453</v>
      </c>
      <c r="E918">
        <v>0.32400000000000001</v>
      </c>
      <c r="F918" t="str">
        <f>IFERROR(IF(VLOOKUP(D918,Benchmark_list_included!B:B,1,FALSE)=D918,1,""),"")</f>
        <v/>
      </c>
      <c r="G918" t="str">
        <f>IFERROR(IF(VLOOKUP(D918,Benchmark_list_excluded!B:B,1,FALSE)=D918,1,""),"")</f>
        <v/>
      </c>
    </row>
    <row r="919" spans="1:7" x14ac:dyDescent="0.25">
      <c r="A919">
        <v>90266971</v>
      </c>
      <c r="C919" t="s">
        <v>4365</v>
      </c>
      <c r="D919" t="s">
        <v>4366</v>
      </c>
      <c r="E919">
        <v>0.32400000000000001</v>
      </c>
      <c r="F919" t="str">
        <f>IFERROR(IF(VLOOKUP(D919,Benchmark_list_included!B:B,1,FALSE)=D919,1,""),"")</f>
        <v/>
      </c>
      <c r="G919" t="str">
        <f>IFERROR(IF(VLOOKUP(D919,Benchmark_list_excluded!B:B,1,FALSE)=D919,1,""),"")</f>
        <v/>
      </c>
    </row>
    <row r="920" spans="1:7" x14ac:dyDescent="0.25">
      <c r="A920">
        <v>90266988</v>
      </c>
      <c r="C920" t="s">
        <v>715</v>
      </c>
      <c r="D920" t="s">
        <v>716</v>
      </c>
      <c r="E920">
        <v>0.32400000000000001</v>
      </c>
      <c r="F920" t="str">
        <f>IFERROR(IF(VLOOKUP(D920,Benchmark_list_included!B:B,1,FALSE)=D920,1,""),"")</f>
        <v/>
      </c>
      <c r="G920" t="str">
        <f>IFERROR(IF(VLOOKUP(D920,Benchmark_list_excluded!B:B,1,FALSE)=D920,1,""),"")</f>
        <v/>
      </c>
    </row>
    <row r="921" spans="1:7" x14ac:dyDescent="0.25">
      <c r="A921">
        <v>90266991</v>
      </c>
      <c r="C921" t="s">
        <v>3231</v>
      </c>
      <c r="D921" t="s">
        <v>3232</v>
      </c>
      <c r="E921">
        <v>0.32400000000000001</v>
      </c>
      <c r="F921" t="str">
        <f>IFERROR(IF(VLOOKUP(D921,Benchmark_list_included!B:B,1,FALSE)=D921,1,""),"")</f>
        <v/>
      </c>
      <c r="G921" t="str">
        <f>IFERROR(IF(VLOOKUP(D921,Benchmark_list_excluded!B:B,1,FALSE)=D921,1,""),"")</f>
        <v/>
      </c>
    </row>
    <row r="922" spans="1:7" x14ac:dyDescent="0.25">
      <c r="A922">
        <v>90266993</v>
      </c>
      <c r="C922" t="s">
        <v>1564</v>
      </c>
      <c r="D922" t="s">
        <v>1565</v>
      </c>
      <c r="E922">
        <v>0.32400000000000001</v>
      </c>
      <c r="F922" t="str">
        <f>IFERROR(IF(VLOOKUP(D922,Benchmark_list_included!B:B,1,FALSE)=D922,1,""),"")</f>
        <v/>
      </c>
      <c r="G922" t="str">
        <f>IFERROR(IF(VLOOKUP(D922,Benchmark_list_excluded!B:B,1,FALSE)=D922,1,""),"")</f>
        <v/>
      </c>
    </row>
    <row r="923" spans="1:7" x14ac:dyDescent="0.25">
      <c r="A923">
        <v>90267306</v>
      </c>
      <c r="C923" t="s">
        <v>4178</v>
      </c>
      <c r="D923" t="s">
        <v>4179</v>
      </c>
      <c r="E923">
        <v>0.32400000000000001</v>
      </c>
      <c r="F923" t="str">
        <f>IFERROR(IF(VLOOKUP(D923,Benchmark_list_included!B:B,1,FALSE)=D923,1,""),"")</f>
        <v/>
      </c>
      <c r="G923" t="str">
        <f>IFERROR(IF(VLOOKUP(D923,Benchmark_list_excluded!B:B,1,FALSE)=D923,1,""),"")</f>
        <v/>
      </c>
    </row>
    <row r="924" spans="1:7" x14ac:dyDescent="0.25">
      <c r="A924">
        <v>90265060</v>
      </c>
      <c r="C924" t="s">
        <v>3795</v>
      </c>
      <c r="D924" t="s">
        <v>3796</v>
      </c>
      <c r="E924">
        <v>0.32300000000000001</v>
      </c>
      <c r="F924" t="str">
        <f>IFERROR(IF(VLOOKUP(D924,Benchmark_list_included!B:B,1,FALSE)=D924,1,""),"")</f>
        <v/>
      </c>
      <c r="G924" t="str">
        <f>IFERROR(IF(VLOOKUP(D924,Benchmark_list_excluded!B:B,1,FALSE)=D924,1,""),"")</f>
        <v/>
      </c>
    </row>
    <row r="925" spans="1:7" x14ac:dyDescent="0.25">
      <c r="A925">
        <v>90265603</v>
      </c>
      <c r="C925" t="s">
        <v>1632</v>
      </c>
      <c r="D925" t="s">
        <v>1633</v>
      </c>
      <c r="E925">
        <v>0.32300000000000001</v>
      </c>
      <c r="F925" t="str">
        <f>IFERROR(IF(VLOOKUP(D925,Benchmark_list_included!B:B,1,FALSE)=D925,1,""),"")</f>
        <v/>
      </c>
      <c r="G925" t="str">
        <f>IFERROR(IF(VLOOKUP(D925,Benchmark_list_excluded!B:B,1,FALSE)=D925,1,""),"")</f>
        <v/>
      </c>
    </row>
    <row r="926" spans="1:7" x14ac:dyDescent="0.25">
      <c r="A926">
        <v>90266911</v>
      </c>
      <c r="C926" t="s">
        <v>2777</v>
      </c>
      <c r="D926" t="s">
        <v>2778</v>
      </c>
      <c r="E926">
        <v>0.32200000000000001</v>
      </c>
      <c r="F926" t="str">
        <f>IFERROR(IF(VLOOKUP(D926,Benchmark_list_included!B:B,1,FALSE)=D926,1,""),"")</f>
        <v/>
      </c>
      <c r="G926" t="str">
        <f>IFERROR(IF(VLOOKUP(D926,Benchmark_list_excluded!B:B,1,FALSE)=D926,1,""),"")</f>
        <v/>
      </c>
    </row>
    <row r="927" spans="1:7" x14ac:dyDescent="0.25">
      <c r="A927">
        <v>90265052</v>
      </c>
      <c r="C927" t="s">
        <v>1626</v>
      </c>
      <c r="D927" t="s">
        <v>1627</v>
      </c>
      <c r="E927">
        <v>0.32100000000000001</v>
      </c>
      <c r="F927" t="str">
        <f>IFERROR(IF(VLOOKUP(D927,Benchmark_list_included!B:B,1,FALSE)=D927,1,""),"")</f>
        <v/>
      </c>
      <c r="G927" t="str">
        <f>IFERROR(IF(VLOOKUP(D927,Benchmark_list_excluded!B:B,1,FALSE)=D927,1,""),"")</f>
        <v/>
      </c>
    </row>
    <row r="928" spans="1:7" x14ac:dyDescent="0.25">
      <c r="A928">
        <v>90267160</v>
      </c>
      <c r="C928" t="s">
        <v>741</v>
      </c>
      <c r="D928" t="s">
        <v>742</v>
      </c>
      <c r="E928">
        <v>0.32100000000000001</v>
      </c>
      <c r="F928" t="str">
        <f>IFERROR(IF(VLOOKUP(D928,Benchmark_list_included!B:B,1,FALSE)=D928,1,""),"")</f>
        <v/>
      </c>
      <c r="G928" t="str">
        <f>IFERROR(IF(VLOOKUP(D928,Benchmark_list_excluded!B:B,1,FALSE)=D928,1,""),"")</f>
        <v/>
      </c>
    </row>
    <row r="929" spans="1:7" x14ac:dyDescent="0.25">
      <c r="A929">
        <v>90265605</v>
      </c>
      <c r="C929" t="s">
        <v>2040</v>
      </c>
      <c r="D929" t="s">
        <v>2041</v>
      </c>
      <c r="E929">
        <v>0.318</v>
      </c>
      <c r="F929" t="str">
        <f>IFERROR(IF(VLOOKUP(D929,Benchmark_list_included!B:B,1,FALSE)=D929,1,""),"")</f>
        <v/>
      </c>
      <c r="G929" t="str">
        <f>IFERROR(IF(VLOOKUP(D929,Benchmark_list_excluded!B:B,1,FALSE)=D929,1,""),"")</f>
        <v/>
      </c>
    </row>
    <row r="930" spans="1:7" x14ac:dyDescent="0.25">
      <c r="A930">
        <v>90264902</v>
      </c>
      <c r="C930" t="s">
        <v>2038</v>
      </c>
      <c r="D930" t="s">
        <v>2039</v>
      </c>
      <c r="E930">
        <v>0.316</v>
      </c>
      <c r="F930" t="str">
        <f>IFERROR(IF(VLOOKUP(D930,Benchmark_list_included!B:B,1,FALSE)=D930,1,""),"")</f>
        <v/>
      </c>
      <c r="G930" t="str">
        <f>IFERROR(IF(VLOOKUP(D930,Benchmark_list_excluded!B:B,1,FALSE)=D930,1,""),"")</f>
        <v/>
      </c>
    </row>
    <row r="931" spans="1:7" x14ac:dyDescent="0.25">
      <c r="A931">
        <v>90265019</v>
      </c>
      <c r="C931" t="s">
        <v>2296</v>
      </c>
      <c r="D931" t="s">
        <v>2297</v>
      </c>
      <c r="E931">
        <v>0.316</v>
      </c>
      <c r="F931" t="str">
        <f>IFERROR(IF(VLOOKUP(D931,Benchmark_list_included!B:B,1,FALSE)=D931,1,""),"")</f>
        <v/>
      </c>
      <c r="G931" t="str">
        <f>IFERROR(IF(VLOOKUP(D931,Benchmark_list_excluded!B:B,1,FALSE)=D931,1,""),"")</f>
        <v/>
      </c>
    </row>
    <row r="932" spans="1:7" x14ac:dyDescent="0.25">
      <c r="A932">
        <v>90264948</v>
      </c>
      <c r="C932" t="s">
        <v>1820</v>
      </c>
      <c r="D932" t="s">
        <v>1821</v>
      </c>
      <c r="E932">
        <v>0.315</v>
      </c>
      <c r="F932" t="str">
        <f>IFERROR(IF(VLOOKUP(D932,Benchmark_list_included!B:B,1,FALSE)=D932,1,""),"")</f>
        <v/>
      </c>
      <c r="G932" t="str">
        <f>IFERROR(IF(VLOOKUP(D932,Benchmark_list_excluded!B:B,1,FALSE)=D932,1,""),"")</f>
        <v/>
      </c>
    </row>
    <row r="933" spans="1:7" x14ac:dyDescent="0.25">
      <c r="A933">
        <v>90265532</v>
      </c>
      <c r="C933" t="s">
        <v>463</v>
      </c>
      <c r="D933" t="s">
        <v>462</v>
      </c>
      <c r="E933">
        <v>0.315</v>
      </c>
      <c r="F933" t="str">
        <f>IFERROR(IF(VLOOKUP(D933,Benchmark_list_included!B:B,1,FALSE)=D933,1,""),"")</f>
        <v/>
      </c>
      <c r="G933">
        <f>IFERROR(IF(VLOOKUP(D933,Benchmark_list_excluded!B:B,1,FALSE)=D933,1,""),"")</f>
        <v>1</v>
      </c>
    </row>
    <row r="934" spans="1:7" x14ac:dyDescent="0.25">
      <c r="A934">
        <v>90265996</v>
      </c>
      <c r="C934" t="s">
        <v>1289</v>
      </c>
      <c r="D934" t="s">
        <v>1290</v>
      </c>
      <c r="E934">
        <v>0.313</v>
      </c>
      <c r="F934" t="str">
        <f>IFERROR(IF(VLOOKUP(D934,Benchmark_list_included!B:B,1,FALSE)=D934,1,""),"")</f>
        <v/>
      </c>
      <c r="G934" t="str">
        <f>IFERROR(IF(VLOOKUP(D934,Benchmark_list_excluded!B:B,1,FALSE)=D934,1,""),"")</f>
        <v/>
      </c>
    </row>
    <row r="935" spans="1:7" x14ac:dyDescent="0.25">
      <c r="A935">
        <v>90266144</v>
      </c>
      <c r="C935" t="s">
        <v>3717</v>
      </c>
      <c r="D935" t="s">
        <v>3718</v>
      </c>
      <c r="E935">
        <v>0.313</v>
      </c>
      <c r="F935" t="str">
        <f>IFERROR(IF(VLOOKUP(D935,Benchmark_list_included!B:B,1,FALSE)=D935,1,""),"")</f>
        <v/>
      </c>
      <c r="G935" t="str">
        <f>IFERROR(IF(VLOOKUP(D935,Benchmark_list_excluded!B:B,1,FALSE)=D935,1,""),"")</f>
        <v/>
      </c>
    </row>
    <row r="936" spans="1:7" x14ac:dyDescent="0.25">
      <c r="A936">
        <v>90266788</v>
      </c>
      <c r="C936" t="s">
        <v>3587</v>
      </c>
      <c r="D936" t="s">
        <v>3588</v>
      </c>
      <c r="E936">
        <v>0.31</v>
      </c>
      <c r="F936" t="str">
        <f>IFERROR(IF(VLOOKUP(D936,Benchmark_list_included!B:B,1,FALSE)=D936,1,""),"")</f>
        <v/>
      </c>
      <c r="G936" t="str">
        <f>IFERROR(IF(VLOOKUP(D936,Benchmark_list_excluded!B:B,1,FALSE)=D936,1,""),"")</f>
        <v/>
      </c>
    </row>
    <row r="937" spans="1:7" x14ac:dyDescent="0.25">
      <c r="A937">
        <v>90265817</v>
      </c>
      <c r="C937" t="s">
        <v>2300</v>
      </c>
      <c r="D937" t="s">
        <v>2301</v>
      </c>
      <c r="E937">
        <v>0.309</v>
      </c>
      <c r="F937" t="str">
        <f>IFERROR(IF(VLOOKUP(D937,Benchmark_list_included!B:B,1,FALSE)=D937,1,""),"")</f>
        <v/>
      </c>
      <c r="G937" t="str">
        <f>IFERROR(IF(VLOOKUP(D937,Benchmark_list_excluded!B:B,1,FALSE)=D937,1,""),"")</f>
        <v/>
      </c>
    </row>
    <row r="938" spans="1:7" x14ac:dyDescent="0.25">
      <c r="A938">
        <v>90266832</v>
      </c>
      <c r="C938" t="s">
        <v>793</v>
      </c>
      <c r="D938" t="s">
        <v>794</v>
      </c>
      <c r="E938">
        <v>0.309</v>
      </c>
      <c r="F938" t="str">
        <f>IFERROR(IF(VLOOKUP(D938,Benchmark_list_included!B:B,1,FALSE)=D938,1,""),"")</f>
        <v/>
      </c>
      <c r="G938" t="str">
        <f>IFERROR(IF(VLOOKUP(D938,Benchmark_list_excluded!B:B,1,FALSE)=D938,1,""),"")</f>
        <v/>
      </c>
    </row>
    <row r="939" spans="1:7" x14ac:dyDescent="0.25">
      <c r="A939">
        <v>90267125</v>
      </c>
      <c r="C939" t="s">
        <v>102</v>
      </c>
      <c r="D939" t="s">
        <v>150</v>
      </c>
      <c r="E939">
        <v>0.309</v>
      </c>
      <c r="F939">
        <f>IFERROR(IF(VLOOKUP(D939,Benchmark_list_included!B:B,1,FALSE)=D939,1,""),"")</f>
        <v>1</v>
      </c>
      <c r="G939" t="str">
        <f>IFERROR(IF(VLOOKUP(D939,Benchmark_list_excluded!B:B,1,FALSE)=D939,1,""),"")</f>
        <v/>
      </c>
    </row>
    <row r="940" spans="1:7" x14ac:dyDescent="0.25">
      <c r="A940">
        <v>90267243</v>
      </c>
      <c r="C940" t="s">
        <v>2110</v>
      </c>
      <c r="D940" t="s">
        <v>2111</v>
      </c>
      <c r="E940">
        <v>0.309</v>
      </c>
      <c r="F940" t="str">
        <f>IFERROR(IF(VLOOKUP(D940,Benchmark_list_included!B:B,1,FALSE)=D940,1,""),"")</f>
        <v/>
      </c>
      <c r="G940" t="str">
        <f>IFERROR(IF(VLOOKUP(D940,Benchmark_list_excluded!B:B,1,FALSE)=D940,1,""),"")</f>
        <v/>
      </c>
    </row>
    <row r="941" spans="1:7" x14ac:dyDescent="0.25">
      <c r="A941">
        <v>90267283</v>
      </c>
      <c r="C941" t="s">
        <v>1729</v>
      </c>
      <c r="D941" t="s">
        <v>1730</v>
      </c>
      <c r="E941">
        <v>0.309</v>
      </c>
      <c r="F941" t="str">
        <f>IFERROR(IF(VLOOKUP(D941,Benchmark_list_included!B:B,1,FALSE)=D941,1,""),"")</f>
        <v/>
      </c>
      <c r="G941" t="str">
        <f>IFERROR(IF(VLOOKUP(D941,Benchmark_list_excluded!B:B,1,FALSE)=D941,1,""),"")</f>
        <v/>
      </c>
    </row>
    <row r="942" spans="1:7" x14ac:dyDescent="0.25">
      <c r="A942">
        <v>90265195</v>
      </c>
      <c r="C942" t="s">
        <v>681</v>
      </c>
      <c r="D942" t="s">
        <v>682</v>
      </c>
      <c r="E942">
        <v>0.308</v>
      </c>
      <c r="F942" t="str">
        <f>IFERROR(IF(VLOOKUP(D942,Benchmark_list_included!B:B,1,FALSE)=D942,1,""),"")</f>
        <v/>
      </c>
      <c r="G942" t="str">
        <f>IFERROR(IF(VLOOKUP(D942,Benchmark_list_excluded!B:B,1,FALSE)=D942,1,""),"")</f>
        <v/>
      </c>
    </row>
    <row r="943" spans="1:7" x14ac:dyDescent="0.25">
      <c r="A943">
        <v>90265507</v>
      </c>
      <c r="C943" t="s">
        <v>167</v>
      </c>
      <c r="D943" t="s">
        <v>165</v>
      </c>
      <c r="E943">
        <v>0.307</v>
      </c>
      <c r="F943">
        <f>IFERROR(IF(VLOOKUP(D943,Benchmark_list_included!B:B,1,FALSE)=D943,1,""),"")</f>
        <v>1</v>
      </c>
      <c r="G943" t="str">
        <f>IFERROR(IF(VLOOKUP(D943,Benchmark_list_excluded!B:B,1,FALSE)=D943,1,""),"")</f>
        <v/>
      </c>
    </row>
    <row r="944" spans="1:7" x14ac:dyDescent="0.25">
      <c r="A944">
        <v>90265259</v>
      </c>
      <c r="C944" t="s">
        <v>1115</v>
      </c>
      <c r="D944" t="s">
        <v>1116</v>
      </c>
      <c r="E944">
        <v>0.30599999999999999</v>
      </c>
      <c r="F944" t="str">
        <f>IFERROR(IF(VLOOKUP(D944,Benchmark_list_included!B:B,1,FALSE)=D944,1,""),"")</f>
        <v/>
      </c>
      <c r="G944" t="str">
        <f>IFERROR(IF(VLOOKUP(D944,Benchmark_list_excluded!B:B,1,FALSE)=D944,1,""),"")</f>
        <v/>
      </c>
    </row>
    <row r="945" spans="1:7" x14ac:dyDescent="0.25">
      <c r="A945">
        <v>90265662</v>
      </c>
      <c r="C945" t="s">
        <v>1410</v>
      </c>
      <c r="D945" t="s">
        <v>1411</v>
      </c>
      <c r="E945">
        <v>0.30599999999999999</v>
      </c>
      <c r="F945" t="str">
        <f>IFERROR(IF(VLOOKUP(D945,Benchmark_list_included!B:B,1,FALSE)=D945,1,""),"")</f>
        <v/>
      </c>
      <c r="G945" t="str">
        <f>IFERROR(IF(VLOOKUP(D945,Benchmark_list_excluded!B:B,1,FALSE)=D945,1,""),"")</f>
        <v/>
      </c>
    </row>
    <row r="946" spans="1:7" x14ac:dyDescent="0.25">
      <c r="A946">
        <v>90265107</v>
      </c>
      <c r="C946" t="s">
        <v>3692</v>
      </c>
      <c r="D946" t="s">
        <v>3693</v>
      </c>
      <c r="E946">
        <v>0.30499999999999999</v>
      </c>
      <c r="F946" t="str">
        <f>IFERROR(IF(VLOOKUP(D946,Benchmark_list_included!B:B,1,FALSE)=D946,1,""),"")</f>
        <v/>
      </c>
      <c r="G946" t="str">
        <f>IFERROR(IF(VLOOKUP(D946,Benchmark_list_excluded!B:B,1,FALSE)=D946,1,""),"")</f>
        <v/>
      </c>
    </row>
    <row r="947" spans="1:7" x14ac:dyDescent="0.25">
      <c r="A947">
        <v>90267225</v>
      </c>
      <c r="C947" t="s">
        <v>1600</v>
      </c>
      <c r="D947" t="s">
        <v>1601</v>
      </c>
      <c r="E947">
        <v>0.30499999999999999</v>
      </c>
      <c r="F947" t="str">
        <f>IFERROR(IF(VLOOKUP(D947,Benchmark_list_included!B:B,1,FALSE)=D947,1,""),"")</f>
        <v/>
      </c>
      <c r="G947" t="str">
        <f>IFERROR(IF(VLOOKUP(D947,Benchmark_list_excluded!B:B,1,FALSE)=D947,1,""),"")</f>
        <v/>
      </c>
    </row>
    <row r="948" spans="1:7" x14ac:dyDescent="0.25">
      <c r="A948">
        <v>90264674</v>
      </c>
      <c r="C948" t="s">
        <v>1386</v>
      </c>
      <c r="D948" t="s">
        <v>1387</v>
      </c>
      <c r="E948">
        <v>0.30399999999999999</v>
      </c>
      <c r="F948" t="str">
        <f>IFERROR(IF(VLOOKUP(D948,Benchmark_list_included!B:B,1,FALSE)=D948,1,""),"")</f>
        <v/>
      </c>
      <c r="G948" t="str">
        <f>IFERROR(IF(VLOOKUP(D948,Benchmark_list_excluded!B:B,1,FALSE)=D948,1,""),"")</f>
        <v/>
      </c>
    </row>
    <row r="949" spans="1:7" x14ac:dyDescent="0.25">
      <c r="A949">
        <v>90265435</v>
      </c>
      <c r="C949" t="s">
        <v>963</v>
      </c>
      <c r="D949" t="s">
        <v>964</v>
      </c>
      <c r="E949">
        <v>0.30199999999999999</v>
      </c>
      <c r="F949" t="str">
        <f>IFERROR(IF(VLOOKUP(D949,Benchmark_list_included!B:B,1,FALSE)=D949,1,""),"")</f>
        <v/>
      </c>
      <c r="G949" t="str">
        <f>IFERROR(IF(VLOOKUP(D949,Benchmark_list_excluded!B:B,1,FALSE)=D949,1,""),"")</f>
        <v/>
      </c>
    </row>
    <row r="950" spans="1:7" x14ac:dyDescent="0.25">
      <c r="A950">
        <v>90264893</v>
      </c>
      <c r="C950" t="s">
        <v>857</v>
      </c>
      <c r="D950" t="s">
        <v>858</v>
      </c>
      <c r="E950">
        <v>0.30099999999999999</v>
      </c>
      <c r="F950" t="str">
        <f>IFERROR(IF(VLOOKUP(D950,Benchmark_list_included!B:B,1,FALSE)=D950,1,""),"")</f>
        <v/>
      </c>
      <c r="G950" t="str">
        <f>IFERROR(IF(VLOOKUP(D950,Benchmark_list_excluded!B:B,1,FALSE)=D950,1,""),"")</f>
        <v/>
      </c>
    </row>
    <row r="951" spans="1:7" x14ac:dyDescent="0.25">
      <c r="A951">
        <v>90267096</v>
      </c>
      <c r="C951" t="s">
        <v>157</v>
      </c>
      <c r="D951" t="s">
        <v>156</v>
      </c>
      <c r="E951">
        <v>0.30099999999999999</v>
      </c>
      <c r="F951">
        <f>IFERROR(IF(VLOOKUP(D951,Benchmark_list_included!B:B,1,FALSE)=D951,1,""),"")</f>
        <v>1</v>
      </c>
      <c r="G951" t="str">
        <f>IFERROR(IF(VLOOKUP(D951,Benchmark_list_excluded!B:B,1,FALSE)=D951,1,""),"")</f>
        <v/>
      </c>
    </row>
    <row r="952" spans="1:7" x14ac:dyDescent="0.25">
      <c r="A952">
        <v>90266893</v>
      </c>
      <c r="C952" t="s">
        <v>853</v>
      </c>
      <c r="D952" t="s">
        <v>854</v>
      </c>
      <c r="E952">
        <v>0.3</v>
      </c>
      <c r="F952" t="str">
        <f>IFERROR(IF(VLOOKUP(D952,Benchmark_list_included!B:B,1,FALSE)=D952,1,""),"")</f>
        <v/>
      </c>
      <c r="G952" t="str">
        <f>IFERROR(IF(VLOOKUP(D952,Benchmark_list_excluded!B:B,1,FALSE)=D952,1,""),"")</f>
        <v/>
      </c>
    </row>
    <row r="953" spans="1:7" x14ac:dyDescent="0.25">
      <c r="A953">
        <v>90266869</v>
      </c>
      <c r="C953" t="s">
        <v>3597</v>
      </c>
      <c r="D953" t="s">
        <v>3598</v>
      </c>
      <c r="E953">
        <v>0.29899999999999999</v>
      </c>
      <c r="F953" t="str">
        <f>IFERROR(IF(VLOOKUP(D953,Benchmark_list_included!B:B,1,FALSE)=D953,1,""),"")</f>
        <v/>
      </c>
      <c r="G953" t="str">
        <f>IFERROR(IF(VLOOKUP(D953,Benchmark_list_excluded!B:B,1,FALSE)=D953,1,""),"")</f>
        <v/>
      </c>
    </row>
    <row r="954" spans="1:7" x14ac:dyDescent="0.25">
      <c r="A954">
        <v>90266284</v>
      </c>
      <c r="C954" t="s">
        <v>4436</v>
      </c>
      <c r="D954" t="s">
        <v>4437</v>
      </c>
      <c r="E954">
        <v>0.29799999999999999</v>
      </c>
      <c r="F954" t="str">
        <f>IFERROR(IF(VLOOKUP(D954,Benchmark_list_included!B:B,1,FALSE)=D954,1,""),"")</f>
        <v/>
      </c>
      <c r="G954" t="str">
        <f>IFERROR(IF(VLOOKUP(D954,Benchmark_list_excluded!B:B,1,FALSE)=D954,1,""),"")</f>
        <v/>
      </c>
    </row>
    <row r="955" spans="1:7" x14ac:dyDescent="0.25">
      <c r="A955">
        <v>90264722</v>
      </c>
      <c r="C955" t="s">
        <v>877</v>
      </c>
      <c r="D955" t="s">
        <v>878</v>
      </c>
      <c r="E955">
        <v>0.29699999999999999</v>
      </c>
      <c r="F955" t="str">
        <f>IFERROR(IF(VLOOKUP(D955,Benchmark_list_included!B:B,1,FALSE)=D955,1,""),"")</f>
        <v/>
      </c>
      <c r="G955" t="str">
        <f>IFERROR(IF(VLOOKUP(D955,Benchmark_list_excluded!B:B,1,FALSE)=D955,1,""),"")</f>
        <v/>
      </c>
    </row>
    <row r="956" spans="1:7" x14ac:dyDescent="0.25">
      <c r="A956">
        <v>90265301</v>
      </c>
      <c r="C956" t="s">
        <v>995</v>
      </c>
      <c r="D956" t="s">
        <v>2599</v>
      </c>
      <c r="E956">
        <v>0.29699999999999999</v>
      </c>
      <c r="F956" t="str">
        <f>IFERROR(IF(VLOOKUP(D956,Benchmark_list_included!B:B,1,FALSE)=D956,1,""),"")</f>
        <v/>
      </c>
      <c r="G956" t="str">
        <f>IFERROR(IF(VLOOKUP(D956,Benchmark_list_excluded!B:B,1,FALSE)=D956,1,""),"")</f>
        <v/>
      </c>
    </row>
    <row r="957" spans="1:7" x14ac:dyDescent="0.25">
      <c r="A957">
        <v>90266198</v>
      </c>
      <c r="C957" t="s">
        <v>2066</v>
      </c>
      <c r="D957" t="s">
        <v>2067</v>
      </c>
      <c r="E957">
        <v>0.29699999999999999</v>
      </c>
      <c r="F957" t="str">
        <f>IFERROR(IF(VLOOKUP(D957,Benchmark_list_included!B:B,1,FALSE)=D957,1,""),"")</f>
        <v/>
      </c>
      <c r="G957" t="str">
        <f>IFERROR(IF(VLOOKUP(D957,Benchmark_list_excluded!B:B,1,FALSE)=D957,1,""),"")</f>
        <v/>
      </c>
    </row>
    <row r="958" spans="1:7" x14ac:dyDescent="0.25">
      <c r="A958">
        <v>90264804</v>
      </c>
      <c r="C958" t="s">
        <v>4565</v>
      </c>
      <c r="D958" t="s">
        <v>4566</v>
      </c>
      <c r="E958">
        <v>0.29599999999999999</v>
      </c>
      <c r="F958" t="str">
        <f>IFERROR(IF(VLOOKUP(D958,Benchmark_list_included!B:B,1,FALSE)=D958,1,""),"")</f>
        <v/>
      </c>
      <c r="G958" t="str">
        <f>IFERROR(IF(VLOOKUP(D958,Benchmark_list_excluded!B:B,1,FALSE)=D958,1,""),"")</f>
        <v/>
      </c>
    </row>
    <row r="959" spans="1:7" x14ac:dyDescent="0.25">
      <c r="A959">
        <v>90264705</v>
      </c>
      <c r="C959" t="s">
        <v>2465</v>
      </c>
      <c r="D959" t="s">
        <v>2466</v>
      </c>
      <c r="E959">
        <v>0.29399999999999998</v>
      </c>
      <c r="F959" t="str">
        <f>IFERROR(IF(VLOOKUP(D959,Benchmark_list_included!B:B,1,FALSE)=D959,1,""),"")</f>
        <v/>
      </c>
      <c r="G959" t="str">
        <f>IFERROR(IF(VLOOKUP(D959,Benchmark_list_excluded!B:B,1,FALSE)=D959,1,""),"")</f>
        <v/>
      </c>
    </row>
    <row r="960" spans="1:7" x14ac:dyDescent="0.25">
      <c r="A960">
        <v>90267241</v>
      </c>
      <c r="C960" t="s">
        <v>4092</v>
      </c>
      <c r="D960" t="s">
        <v>4093</v>
      </c>
      <c r="E960">
        <v>0.29299999999999998</v>
      </c>
      <c r="F960" t="str">
        <f>IFERROR(IF(VLOOKUP(D960,Benchmark_list_included!B:B,1,FALSE)=D960,1,""),"")</f>
        <v/>
      </c>
      <c r="G960" t="str">
        <f>IFERROR(IF(VLOOKUP(D960,Benchmark_list_excluded!B:B,1,FALSE)=D960,1,""),"")</f>
        <v/>
      </c>
    </row>
    <row r="961" spans="1:7" x14ac:dyDescent="0.25">
      <c r="A961">
        <v>90267304</v>
      </c>
      <c r="C961" t="s">
        <v>1972</v>
      </c>
      <c r="D961" t="s">
        <v>1973</v>
      </c>
      <c r="E961">
        <v>0.29299999999999998</v>
      </c>
      <c r="F961" t="str">
        <f>IFERROR(IF(VLOOKUP(D961,Benchmark_list_included!B:B,1,FALSE)=D961,1,""),"")</f>
        <v/>
      </c>
      <c r="G961" t="str">
        <f>IFERROR(IF(VLOOKUP(D961,Benchmark_list_excluded!B:B,1,FALSE)=D961,1,""),"")</f>
        <v/>
      </c>
    </row>
    <row r="962" spans="1:7" x14ac:dyDescent="0.25">
      <c r="A962">
        <v>90266891</v>
      </c>
      <c r="C962" t="s">
        <v>2383</v>
      </c>
      <c r="D962" t="s">
        <v>2384</v>
      </c>
      <c r="E962">
        <v>0.29199999999999998</v>
      </c>
      <c r="F962" t="str">
        <f>IFERROR(IF(VLOOKUP(D962,Benchmark_list_included!B:B,1,FALSE)=D962,1,""),"")</f>
        <v/>
      </c>
      <c r="G962" t="str">
        <f>IFERROR(IF(VLOOKUP(D962,Benchmark_list_excluded!B:B,1,FALSE)=D962,1,""),"")</f>
        <v/>
      </c>
    </row>
    <row r="963" spans="1:7" x14ac:dyDescent="0.25">
      <c r="A963">
        <v>90264878</v>
      </c>
      <c r="C963" t="s">
        <v>3641</v>
      </c>
      <c r="D963" t="s">
        <v>3642</v>
      </c>
      <c r="E963">
        <v>0.28999999999999998</v>
      </c>
      <c r="F963" t="str">
        <f>IFERROR(IF(VLOOKUP(D963,Benchmark_list_included!B:B,1,FALSE)=D963,1,""),"")</f>
        <v/>
      </c>
      <c r="G963" t="str">
        <f>IFERROR(IF(VLOOKUP(D963,Benchmark_list_excluded!B:B,1,FALSE)=D963,1,""),"")</f>
        <v/>
      </c>
    </row>
    <row r="964" spans="1:7" x14ac:dyDescent="0.25">
      <c r="A964">
        <v>90265263</v>
      </c>
      <c r="C964" t="s">
        <v>3678</v>
      </c>
      <c r="D964" t="s">
        <v>3679</v>
      </c>
      <c r="E964">
        <v>0.28999999999999998</v>
      </c>
      <c r="F964" t="str">
        <f>IFERROR(IF(VLOOKUP(D964,Benchmark_list_included!B:B,1,FALSE)=D964,1,""),"")</f>
        <v/>
      </c>
      <c r="G964" t="str">
        <f>IFERROR(IF(VLOOKUP(D964,Benchmark_list_excluded!B:B,1,FALSE)=D964,1,""),"")</f>
        <v/>
      </c>
    </row>
    <row r="965" spans="1:7" x14ac:dyDescent="0.25">
      <c r="A965">
        <v>90266270</v>
      </c>
      <c r="C965" t="s">
        <v>1954</v>
      </c>
      <c r="D965" t="s">
        <v>1955</v>
      </c>
      <c r="E965">
        <v>0.28999999999999998</v>
      </c>
      <c r="F965" t="str">
        <f>IFERROR(IF(VLOOKUP(D965,Benchmark_list_included!B:B,1,FALSE)=D965,1,""),"")</f>
        <v/>
      </c>
      <c r="G965" t="str">
        <f>IFERROR(IF(VLOOKUP(D965,Benchmark_list_excluded!B:B,1,FALSE)=D965,1,""),"")</f>
        <v/>
      </c>
    </row>
    <row r="966" spans="1:7" x14ac:dyDescent="0.25">
      <c r="A966">
        <v>90266454</v>
      </c>
      <c r="C966" t="s">
        <v>1087</v>
      </c>
      <c r="D966" t="s">
        <v>1088</v>
      </c>
      <c r="E966">
        <v>0.28999999999999998</v>
      </c>
      <c r="F966" t="str">
        <f>IFERROR(IF(VLOOKUP(D966,Benchmark_list_included!B:B,1,FALSE)=D966,1,""),"")</f>
        <v/>
      </c>
      <c r="G966" t="str">
        <f>IFERROR(IF(VLOOKUP(D966,Benchmark_list_excluded!B:B,1,FALSE)=D966,1,""),"")</f>
        <v/>
      </c>
    </row>
    <row r="967" spans="1:7" x14ac:dyDescent="0.25">
      <c r="A967">
        <v>90266695</v>
      </c>
      <c r="C967" t="s">
        <v>703</v>
      </c>
      <c r="D967" t="s">
        <v>704</v>
      </c>
      <c r="E967">
        <v>0.28999999999999998</v>
      </c>
      <c r="F967" t="str">
        <f>IFERROR(IF(VLOOKUP(D967,Benchmark_list_included!B:B,1,FALSE)=D967,1,""),"")</f>
        <v/>
      </c>
      <c r="G967" t="str">
        <f>IFERROR(IF(VLOOKUP(D967,Benchmark_list_excluded!B:B,1,FALSE)=D967,1,""),"")</f>
        <v/>
      </c>
    </row>
    <row r="968" spans="1:7" x14ac:dyDescent="0.25">
      <c r="A968">
        <v>90267229</v>
      </c>
      <c r="C968" t="s">
        <v>2880</v>
      </c>
      <c r="D968" t="s">
        <v>2881</v>
      </c>
      <c r="E968">
        <v>0.28899999999999998</v>
      </c>
      <c r="F968" t="str">
        <f>IFERROR(IF(VLOOKUP(D968,Benchmark_list_included!B:B,1,FALSE)=D968,1,""),"")</f>
        <v/>
      </c>
      <c r="G968" t="str">
        <f>IFERROR(IF(VLOOKUP(D968,Benchmark_list_excluded!B:B,1,FALSE)=D968,1,""),"")</f>
        <v/>
      </c>
    </row>
    <row r="969" spans="1:7" x14ac:dyDescent="0.25">
      <c r="A969">
        <v>90265459</v>
      </c>
      <c r="C969" t="s">
        <v>2670</v>
      </c>
      <c r="D969" t="s">
        <v>2671</v>
      </c>
      <c r="E969">
        <v>0.28799999999999998</v>
      </c>
      <c r="F969" t="str">
        <f>IFERROR(IF(VLOOKUP(D969,Benchmark_list_included!B:B,1,FALSE)=D969,1,""),"")</f>
        <v/>
      </c>
      <c r="G969" t="str">
        <f>IFERROR(IF(VLOOKUP(D969,Benchmark_list_excluded!B:B,1,FALSE)=D969,1,""),"")</f>
        <v/>
      </c>
    </row>
    <row r="970" spans="1:7" x14ac:dyDescent="0.25">
      <c r="A970">
        <v>90265341</v>
      </c>
      <c r="C970" t="s">
        <v>4206</v>
      </c>
      <c r="D970" t="s">
        <v>4207</v>
      </c>
      <c r="E970">
        <v>0.28699999999999998</v>
      </c>
      <c r="F970" t="str">
        <f>IFERROR(IF(VLOOKUP(D970,Benchmark_list_included!B:B,1,FALSE)=D970,1,""),"")</f>
        <v/>
      </c>
      <c r="G970" t="str">
        <f>IFERROR(IF(VLOOKUP(D970,Benchmark_list_excluded!B:B,1,FALSE)=D970,1,""),"")</f>
        <v/>
      </c>
    </row>
    <row r="971" spans="1:7" x14ac:dyDescent="0.25">
      <c r="A971">
        <v>90265145</v>
      </c>
      <c r="C971" t="s">
        <v>1025</v>
      </c>
      <c r="D971" t="s">
        <v>1026</v>
      </c>
      <c r="E971">
        <v>0.28599999999999998</v>
      </c>
      <c r="F971" t="str">
        <f>IFERROR(IF(VLOOKUP(D971,Benchmark_list_included!B:B,1,FALSE)=D971,1,""),"")</f>
        <v/>
      </c>
      <c r="G971" t="str">
        <f>IFERROR(IF(VLOOKUP(D971,Benchmark_list_excluded!B:B,1,FALSE)=D971,1,""),"")</f>
        <v/>
      </c>
    </row>
    <row r="972" spans="1:7" x14ac:dyDescent="0.25">
      <c r="A972">
        <v>90265592</v>
      </c>
      <c r="C972" t="s">
        <v>2104</v>
      </c>
      <c r="D972" t="s">
        <v>2105</v>
      </c>
      <c r="E972">
        <v>0.28399999999999997</v>
      </c>
      <c r="F972" t="str">
        <f>IFERROR(IF(VLOOKUP(D972,Benchmark_list_included!B:B,1,FALSE)=D972,1,""),"")</f>
        <v/>
      </c>
      <c r="G972" t="str">
        <f>IFERROR(IF(VLOOKUP(D972,Benchmark_list_excluded!B:B,1,FALSE)=D972,1,""),"")</f>
        <v/>
      </c>
    </row>
    <row r="973" spans="1:7" x14ac:dyDescent="0.25">
      <c r="A973">
        <v>90267201</v>
      </c>
      <c r="C973" t="s">
        <v>1450</v>
      </c>
      <c r="D973" t="s">
        <v>1451</v>
      </c>
      <c r="E973">
        <v>0.28399999999999997</v>
      </c>
      <c r="F973" t="str">
        <f>IFERROR(IF(VLOOKUP(D973,Benchmark_list_included!B:B,1,FALSE)=D973,1,""),"")</f>
        <v/>
      </c>
      <c r="G973" t="str">
        <f>IFERROR(IF(VLOOKUP(D973,Benchmark_list_excluded!B:B,1,FALSE)=D973,1,""),"")</f>
        <v/>
      </c>
    </row>
    <row r="974" spans="1:7" x14ac:dyDescent="0.25">
      <c r="A974">
        <v>90267237</v>
      </c>
      <c r="C974" t="s">
        <v>2264</v>
      </c>
      <c r="D974" t="s">
        <v>2265</v>
      </c>
      <c r="E974">
        <v>0.28399999999999997</v>
      </c>
      <c r="F974" t="str">
        <f>IFERROR(IF(VLOOKUP(D974,Benchmark_list_included!B:B,1,FALSE)=D974,1,""),"")</f>
        <v/>
      </c>
      <c r="G974" t="str">
        <f>IFERROR(IF(VLOOKUP(D974,Benchmark_list_excluded!B:B,1,FALSE)=D974,1,""),"")</f>
        <v/>
      </c>
    </row>
    <row r="975" spans="1:7" x14ac:dyDescent="0.25">
      <c r="A975">
        <v>90265059</v>
      </c>
      <c r="C975" t="s">
        <v>2140</v>
      </c>
      <c r="D975" t="s">
        <v>2141</v>
      </c>
      <c r="E975">
        <v>0.28299999999999997</v>
      </c>
      <c r="F975" t="str">
        <f>IFERROR(IF(VLOOKUP(D975,Benchmark_list_included!B:B,1,FALSE)=D975,1,""),"")</f>
        <v/>
      </c>
      <c r="G975" t="str">
        <f>IFERROR(IF(VLOOKUP(D975,Benchmark_list_excluded!B:B,1,FALSE)=D975,1,""),"")</f>
        <v/>
      </c>
    </row>
    <row r="976" spans="1:7" x14ac:dyDescent="0.25">
      <c r="A976">
        <v>90265442</v>
      </c>
      <c r="C976" t="s">
        <v>2699</v>
      </c>
      <c r="D976" t="s">
        <v>2700</v>
      </c>
      <c r="E976">
        <v>0.28299999999999997</v>
      </c>
      <c r="F976" t="str">
        <f>IFERROR(IF(VLOOKUP(D976,Benchmark_list_included!B:B,1,FALSE)=D976,1,""),"")</f>
        <v/>
      </c>
      <c r="G976" t="str">
        <f>IFERROR(IF(VLOOKUP(D976,Benchmark_list_excluded!B:B,1,FALSE)=D976,1,""),"")</f>
        <v/>
      </c>
    </row>
    <row r="977" spans="1:7" x14ac:dyDescent="0.25">
      <c r="A977">
        <v>90265602</v>
      </c>
      <c r="C977" t="s">
        <v>997</v>
      </c>
      <c r="D977" t="s">
        <v>998</v>
      </c>
      <c r="E977">
        <v>0.28299999999999997</v>
      </c>
      <c r="F977" t="str">
        <f>IFERROR(IF(VLOOKUP(D977,Benchmark_list_included!B:B,1,FALSE)=D977,1,""),"")</f>
        <v/>
      </c>
      <c r="G977" t="str">
        <f>IFERROR(IF(VLOOKUP(D977,Benchmark_list_excluded!B:B,1,FALSE)=D977,1,""),"")</f>
        <v/>
      </c>
    </row>
    <row r="978" spans="1:7" x14ac:dyDescent="0.25">
      <c r="A978">
        <v>90265064</v>
      </c>
      <c r="C978" t="s">
        <v>2684</v>
      </c>
      <c r="D978" t="s">
        <v>2685</v>
      </c>
      <c r="E978">
        <v>0.28100000000000003</v>
      </c>
      <c r="F978" t="str">
        <f>IFERROR(IF(VLOOKUP(D978,Benchmark_list_included!B:B,1,FALSE)=D978,1,""),"")</f>
        <v/>
      </c>
      <c r="G978" t="str">
        <f>IFERROR(IF(VLOOKUP(D978,Benchmark_list_excluded!B:B,1,FALSE)=D978,1,""),"")</f>
        <v/>
      </c>
    </row>
    <row r="979" spans="1:7" x14ac:dyDescent="0.25">
      <c r="A979">
        <v>90266545</v>
      </c>
      <c r="C979" t="s">
        <v>2240</v>
      </c>
      <c r="D979" t="s">
        <v>2241</v>
      </c>
      <c r="E979">
        <v>0.27900000000000003</v>
      </c>
      <c r="F979" t="str">
        <f>IFERROR(IF(VLOOKUP(D979,Benchmark_list_included!B:B,1,FALSE)=D979,1,""),"")</f>
        <v/>
      </c>
      <c r="G979" t="str">
        <f>IFERROR(IF(VLOOKUP(D979,Benchmark_list_excluded!B:B,1,FALSE)=D979,1,""),"")</f>
        <v/>
      </c>
    </row>
    <row r="980" spans="1:7" x14ac:dyDescent="0.25">
      <c r="A980">
        <v>90265328</v>
      </c>
      <c r="C980" t="s">
        <v>2864</v>
      </c>
      <c r="D980" t="s">
        <v>2865</v>
      </c>
      <c r="E980">
        <v>0.27800000000000002</v>
      </c>
      <c r="F980" t="str">
        <f>IFERROR(IF(VLOOKUP(D980,Benchmark_list_included!B:B,1,FALSE)=D980,1,""),"")</f>
        <v/>
      </c>
      <c r="G980" t="str">
        <f>IFERROR(IF(VLOOKUP(D980,Benchmark_list_excluded!B:B,1,FALSE)=D980,1,""),"")</f>
        <v/>
      </c>
    </row>
    <row r="981" spans="1:7" x14ac:dyDescent="0.25">
      <c r="A981">
        <v>90266147</v>
      </c>
      <c r="C981" t="s">
        <v>3275</v>
      </c>
      <c r="D981" t="s">
        <v>3276</v>
      </c>
      <c r="E981">
        <v>0.27800000000000002</v>
      </c>
      <c r="F981" t="str">
        <f>IFERROR(IF(VLOOKUP(D981,Benchmark_list_included!B:B,1,FALSE)=D981,1,""),"")</f>
        <v/>
      </c>
      <c r="G981" t="str">
        <f>IFERROR(IF(VLOOKUP(D981,Benchmark_list_excluded!B:B,1,FALSE)=D981,1,""),"")</f>
        <v/>
      </c>
    </row>
    <row r="982" spans="1:7" x14ac:dyDescent="0.25">
      <c r="A982">
        <v>90266775</v>
      </c>
      <c r="C982" t="s">
        <v>3928</v>
      </c>
      <c r="D982" t="s">
        <v>3929</v>
      </c>
      <c r="E982">
        <v>0.27800000000000002</v>
      </c>
      <c r="F982" t="str">
        <f>IFERROR(IF(VLOOKUP(D982,Benchmark_list_included!B:B,1,FALSE)=D982,1,""),"")</f>
        <v/>
      </c>
      <c r="G982" t="str">
        <f>IFERROR(IF(VLOOKUP(D982,Benchmark_list_excluded!B:B,1,FALSE)=D982,1,""),"")</f>
        <v/>
      </c>
    </row>
    <row r="983" spans="1:7" x14ac:dyDescent="0.25">
      <c r="A983">
        <v>90266974</v>
      </c>
      <c r="C983" t="s">
        <v>1612</v>
      </c>
      <c r="D983" t="s">
        <v>1613</v>
      </c>
      <c r="E983">
        <v>0.27800000000000002</v>
      </c>
      <c r="F983" t="str">
        <f>IFERROR(IF(VLOOKUP(D983,Benchmark_list_included!B:B,1,FALSE)=D983,1,""),"")</f>
        <v/>
      </c>
      <c r="G983" t="str">
        <f>IFERROR(IF(VLOOKUP(D983,Benchmark_list_excluded!B:B,1,FALSE)=D983,1,""),"")</f>
        <v/>
      </c>
    </row>
    <row r="984" spans="1:7" x14ac:dyDescent="0.25">
      <c r="A984">
        <v>90265559</v>
      </c>
      <c r="C984" t="s">
        <v>687</v>
      </c>
      <c r="D984" t="s">
        <v>688</v>
      </c>
      <c r="E984">
        <v>0.27700000000000002</v>
      </c>
      <c r="F984" t="str">
        <f>IFERROR(IF(VLOOKUP(D984,Benchmark_list_included!B:B,1,FALSE)=D984,1,""),"")</f>
        <v/>
      </c>
      <c r="G984" t="str">
        <f>IFERROR(IF(VLOOKUP(D984,Benchmark_list_excluded!B:B,1,FALSE)=D984,1,""),"")</f>
        <v/>
      </c>
    </row>
    <row r="985" spans="1:7" x14ac:dyDescent="0.25">
      <c r="A985">
        <v>90266876</v>
      </c>
      <c r="C985" t="s">
        <v>843</v>
      </c>
      <c r="D985" t="s">
        <v>844</v>
      </c>
      <c r="E985">
        <v>0.27700000000000002</v>
      </c>
      <c r="F985" t="str">
        <f>IFERROR(IF(VLOOKUP(D985,Benchmark_list_included!B:B,1,FALSE)=D985,1,""),"")</f>
        <v/>
      </c>
      <c r="G985" t="str">
        <f>IFERROR(IF(VLOOKUP(D985,Benchmark_list_excluded!B:B,1,FALSE)=D985,1,""),"")</f>
        <v/>
      </c>
    </row>
    <row r="986" spans="1:7" x14ac:dyDescent="0.25">
      <c r="A986">
        <v>90264945</v>
      </c>
      <c r="C986" t="s">
        <v>347</v>
      </c>
      <c r="D986" t="s">
        <v>345</v>
      </c>
      <c r="E986">
        <v>0.27500000000000002</v>
      </c>
      <c r="F986" t="str">
        <f>IFERROR(IF(VLOOKUP(D986,Benchmark_list_included!B:B,1,FALSE)=D986,1,""),"")</f>
        <v/>
      </c>
      <c r="G986">
        <f>IFERROR(IF(VLOOKUP(D986,Benchmark_list_excluded!B:B,1,FALSE)=D986,1,""),"")</f>
        <v>1</v>
      </c>
    </row>
    <row r="987" spans="1:7" x14ac:dyDescent="0.25">
      <c r="A987">
        <v>90265918</v>
      </c>
      <c r="C987" t="s">
        <v>1701</v>
      </c>
      <c r="D987" t="s">
        <v>1702</v>
      </c>
      <c r="E987">
        <v>0.27500000000000002</v>
      </c>
      <c r="F987" t="str">
        <f>IFERROR(IF(VLOOKUP(D987,Benchmark_list_included!B:B,1,FALSE)=D987,1,""),"")</f>
        <v/>
      </c>
      <c r="G987" t="str">
        <f>IFERROR(IF(VLOOKUP(D987,Benchmark_list_excluded!B:B,1,FALSE)=D987,1,""),"")</f>
        <v/>
      </c>
    </row>
    <row r="988" spans="1:7" x14ac:dyDescent="0.25">
      <c r="A988">
        <v>90264953</v>
      </c>
      <c r="C988" t="s">
        <v>2363</v>
      </c>
      <c r="D988" t="s">
        <v>2364</v>
      </c>
      <c r="E988">
        <v>0.27400000000000002</v>
      </c>
      <c r="F988" t="str">
        <f>IFERROR(IF(VLOOKUP(D988,Benchmark_list_included!B:B,1,FALSE)=D988,1,""),"")</f>
        <v/>
      </c>
      <c r="G988" t="str">
        <f>IFERROR(IF(VLOOKUP(D988,Benchmark_list_excluded!B:B,1,FALSE)=D988,1,""),"")</f>
        <v/>
      </c>
    </row>
    <row r="989" spans="1:7" x14ac:dyDescent="0.25">
      <c r="A989">
        <v>90264988</v>
      </c>
      <c r="C989" t="s">
        <v>4315</v>
      </c>
      <c r="D989" t="s">
        <v>4316</v>
      </c>
      <c r="E989">
        <v>0.27300000000000002</v>
      </c>
      <c r="F989" t="str">
        <f>IFERROR(IF(VLOOKUP(D989,Benchmark_list_included!B:B,1,FALSE)=D989,1,""),"")</f>
        <v/>
      </c>
      <c r="G989" t="str">
        <f>IFERROR(IF(VLOOKUP(D989,Benchmark_list_excluded!B:B,1,FALSE)=D989,1,""),"")</f>
        <v/>
      </c>
    </row>
    <row r="990" spans="1:7" x14ac:dyDescent="0.25">
      <c r="A990">
        <v>90266455</v>
      </c>
      <c r="C990" t="s">
        <v>2847</v>
      </c>
      <c r="D990" t="s">
        <v>2848</v>
      </c>
      <c r="E990">
        <v>0.27300000000000002</v>
      </c>
      <c r="F990" t="str">
        <f>IFERROR(IF(VLOOKUP(D990,Benchmark_list_included!B:B,1,FALSE)=D990,1,""),"")</f>
        <v/>
      </c>
      <c r="G990" t="str">
        <f>IFERROR(IF(VLOOKUP(D990,Benchmark_list_excluded!B:B,1,FALSE)=D990,1,""),"")</f>
        <v/>
      </c>
    </row>
    <row r="991" spans="1:7" x14ac:dyDescent="0.25">
      <c r="A991">
        <v>90265748</v>
      </c>
      <c r="C991" t="s">
        <v>1077</v>
      </c>
      <c r="D991" t="s">
        <v>1078</v>
      </c>
      <c r="E991">
        <v>0.27200000000000002</v>
      </c>
      <c r="F991" t="str">
        <f>IFERROR(IF(VLOOKUP(D991,Benchmark_list_included!B:B,1,FALSE)=D991,1,""),"")</f>
        <v/>
      </c>
      <c r="G991" t="str">
        <f>IFERROR(IF(VLOOKUP(D991,Benchmark_list_excluded!B:B,1,FALSE)=D991,1,""),"")</f>
        <v/>
      </c>
    </row>
    <row r="992" spans="1:7" x14ac:dyDescent="0.25">
      <c r="A992">
        <v>90265750</v>
      </c>
      <c r="C992" t="s">
        <v>470</v>
      </c>
      <c r="D992" t="s">
        <v>469</v>
      </c>
      <c r="E992">
        <v>0.27200000000000002</v>
      </c>
      <c r="F992" t="str">
        <f>IFERROR(IF(VLOOKUP(D992,Benchmark_list_included!B:B,1,FALSE)=D992,1,""),"")</f>
        <v/>
      </c>
      <c r="G992">
        <f>IFERROR(IF(VLOOKUP(D992,Benchmark_list_excluded!B:B,1,FALSE)=D992,1,""),"")</f>
        <v>1</v>
      </c>
    </row>
    <row r="993" spans="1:7" x14ac:dyDescent="0.25">
      <c r="A993">
        <v>90266222</v>
      </c>
      <c r="C993" t="s">
        <v>3581</v>
      </c>
      <c r="D993" t="s">
        <v>3582</v>
      </c>
      <c r="E993">
        <v>0.27200000000000002</v>
      </c>
      <c r="F993" t="str">
        <f>IFERROR(IF(VLOOKUP(D993,Benchmark_list_included!B:B,1,FALSE)=D993,1,""),"")</f>
        <v/>
      </c>
      <c r="G993" t="str">
        <f>IFERROR(IF(VLOOKUP(D993,Benchmark_list_excluded!B:B,1,FALSE)=D993,1,""),"")</f>
        <v/>
      </c>
    </row>
    <row r="994" spans="1:7" x14ac:dyDescent="0.25">
      <c r="A994">
        <v>90267294</v>
      </c>
      <c r="C994" t="s">
        <v>202</v>
      </c>
      <c r="D994" t="s">
        <v>201</v>
      </c>
      <c r="E994">
        <v>0.27200000000000002</v>
      </c>
      <c r="F994">
        <f>IFERROR(IF(VLOOKUP(D994,Benchmark_list_included!B:B,1,FALSE)=D994,1,""),"")</f>
        <v>1</v>
      </c>
      <c r="G994" t="str">
        <f>IFERROR(IF(VLOOKUP(D994,Benchmark_list_excluded!B:B,1,FALSE)=D994,1,""),"")</f>
        <v/>
      </c>
    </row>
    <row r="995" spans="1:7" x14ac:dyDescent="0.25">
      <c r="A995">
        <v>90265693</v>
      </c>
      <c r="C995" t="s">
        <v>1366</v>
      </c>
      <c r="D995" t="s">
        <v>1367</v>
      </c>
      <c r="E995">
        <v>0.27100000000000002</v>
      </c>
      <c r="F995" t="str">
        <f>IFERROR(IF(VLOOKUP(D995,Benchmark_list_included!B:B,1,FALSE)=D995,1,""),"")</f>
        <v/>
      </c>
      <c r="G995" t="str">
        <f>IFERROR(IF(VLOOKUP(D995,Benchmark_list_excluded!B:B,1,FALSE)=D995,1,""),"")</f>
        <v/>
      </c>
    </row>
    <row r="996" spans="1:7" x14ac:dyDescent="0.25">
      <c r="A996">
        <v>90266277</v>
      </c>
      <c r="C996" t="s">
        <v>94</v>
      </c>
      <c r="D996" t="s">
        <v>93</v>
      </c>
      <c r="E996">
        <v>0.27</v>
      </c>
      <c r="F996">
        <f>IFERROR(IF(VLOOKUP(D996,Benchmark_list_included!B:B,1,FALSE)=D996,1,""),"")</f>
        <v>1</v>
      </c>
      <c r="G996" t="str">
        <f>IFERROR(IF(VLOOKUP(D996,Benchmark_list_excluded!B:B,1,FALSE)=D996,1,""),"")</f>
        <v/>
      </c>
    </row>
    <row r="997" spans="1:7" x14ac:dyDescent="0.25">
      <c r="A997">
        <v>90266298</v>
      </c>
      <c r="C997" t="s">
        <v>967</v>
      </c>
      <c r="D997" t="s">
        <v>968</v>
      </c>
      <c r="E997">
        <v>0.26900000000000002</v>
      </c>
      <c r="F997" t="str">
        <f>IFERROR(IF(VLOOKUP(D997,Benchmark_list_included!B:B,1,FALSE)=D997,1,""),"")</f>
        <v/>
      </c>
      <c r="G997" t="str">
        <f>IFERROR(IF(VLOOKUP(D997,Benchmark_list_excluded!B:B,1,FALSE)=D997,1,""),"")</f>
        <v/>
      </c>
    </row>
    <row r="998" spans="1:7" x14ac:dyDescent="0.25">
      <c r="A998">
        <v>90266520</v>
      </c>
      <c r="C998" t="s">
        <v>2252</v>
      </c>
      <c r="D998" t="s">
        <v>2253</v>
      </c>
      <c r="E998">
        <v>0.26900000000000002</v>
      </c>
      <c r="F998" t="str">
        <f>IFERROR(IF(VLOOKUP(D998,Benchmark_list_included!B:B,1,FALSE)=D998,1,""),"")</f>
        <v/>
      </c>
      <c r="G998" t="str">
        <f>IFERROR(IF(VLOOKUP(D998,Benchmark_list_excluded!B:B,1,FALSE)=D998,1,""),"")</f>
        <v/>
      </c>
    </row>
    <row r="999" spans="1:7" x14ac:dyDescent="0.25">
      <c r="A999">
        <v>90267014</v>
      </c>
      <c r="C999" t="s">
        <v>3014</v>
      </c>
      <c r="D999" t="s">
        <v>3015</v>
      </c>
      <c r="E999">
        <v>0.26900000000000002</v>
      </c>
      <c r="F999" t="str">
        <f>IFERROR(IF(VLOOKUP(D999,Benchmark_list_included!B:B,1,FALSE)=D999,1,""),"")</f>
        <v/>
      </c>
      <c r="G999" t="str">
        <f>IFERROR(IF(VLOOKUP(D999,Benchmark_list_excluded!B:B,1,FALSE)=D999,1,""),"")</f>
        <v/>
      </c>
    </row>
    <row r="1000" spans="1:7" x14ac:dyDescent="0.25">
      <c r="A1000">
        <v>90266769</v>
      </c>
      <c r="C1000" t="s">
        <v>3416</v>
      </c>
      <c r="D1000" t="s">
        <v>3417</v>
      </c>
      <c r="E1000">
        <v>0.26600000000000001</v>
      </c>
      <c r="F1000" t="str">
        <f>IFERROR(IF(VLOOKUP(D1000,Benchmark_list_included!B:B,1,FALSE)=D1000,1,""),"")</f>
        <v/>
      </c>
      <c r="G1000" t="str">
        <f>IFERROR(IF(VLOOKUP(D1000,Benchmark_list_excluded!B:B,1,FALSE)=D1000,1,""),"")</f>
        <v/>
      </c>
    </row>
    <row r="1001" spans="1:7" x14ac:dyDescent="0.25">
      <c r="A1001">
        <v>90265467</v>
      </c>
      <c r="C1001" t="s">
        <v>4593</v>
      </c>
      <c r="D1001" t="s">
        <v>4594</v>
      </c>
      <c r="E1001">
        <v>0.26500000000000001</v>
      </c>
      <c r="F1001" t="str">
        <f>IFERROR(IF(VLOOKUP(D1001,Benchmark_list_included!B:B,1,FALSE)=D1001,1,""),"")</f>
        <v/>
      </c>
      <c r="G1001" t="str">
        <f>IFERROR(IF(VLOOKUP(D1001,Benchmark_list_excluded!B:B,1,FALSE)=D1001,1,""),"")</f>
        <v/>
      </c>
    </row>
    <row r="1002" spans="1:7" x14ac:dyDescent="0.25">
      <c r="A1002">
        <v>90266972</v>
      </c>
      <c r="C1002" t="s">
        <v>316</v>
      </c>
      <c r="D1002" t="s">
        <v>315</v>
      </c>
      <c r="E1002">
        <v>0.26500000000000001</v>
      </c>
      <c r="F1002">
        <f>IFERROR(IF(VLOOKUP(D1002,Benchmark_list_included!B:B,1,FALSE)=D1002,1,""),"")</f>
        <v>1</v>
      </c>
      <c r="G1002" t="str">
        <f>IFERROR(IF(VLOOKUP(D1002,Benchmark_list_excluded!B:B,1,FALSE)=D1002,1,""),"")</f>
        <v/>
      </c>
    </row>
    <row r="1003" spans="1:7" x14ac:dyDescent="0.25">
      <c r="A1003">
        <v>90266653</v>
      </c>
      <c r="C1003" t="s">
        <v>2579</v>
      </c>
      <c r="D1003" t="s">
        <v>2580</v>
      </c>
      <c r="E1003">
        <v>0.26400000000000001</v>
      </c>
      <c r="F1003" t="str">
        <f>IFERROR(IF(VLOOKUP(D1003,Benchmark_list_included!B:B,1,FALSE)=D1003,1,""),"")</f>
        <v/>
      </c>
      <c r="G1003" t="str">
        <f>IFERROR(IF(VLOOKUP(D1003,Benchmark_list_excluded!B:B,1,FALSE)=D1003,1,""),"")</f>
        <v/>
      </c>
    </row>
    <row r="1004" spans="1:7" x14ac:dyDescent="0.25">
      <c r="A1004">
        <v>90265500</v>
      </c>
      <c r="C1004" t="s">
        <v>2479</v>
      </c>
      <c r="D1004" t="s">
        <v>2480</v>
      </c>
      <c r="E1004">
        <v>0.26300000000000001</v>
      </c>
      <c r="F1004" t="str">
        <f>IFERROR(IF(VLOOKUP(D1004,Benchmark_list_included!B:B,1,FALSE)=D1004,1,""),"")</f>
        <v/>
      </c>
      <c r="G1004" t="str">
        <f>IFERROR(IF(VLOOKUP(D1004,Benchmark_list_excluded!B:B,1,FALSE)=D1004,1,""),"")</f>
        <v/>
      </c>
    </row>
    <row r="1005" spans="1:7" x14ac:dyDescent="0.25">
      <c r="A1005">
        <v>90266466</v>
      </c>
      <c r="C1005" t="s">
        <v>234</v>
      </c>
      <c r="D1005" t="s">
        <v>232</v>
      </c>
      <c r="E1005">
        <v>0.26200000000000001</v>
      </c>
      <c r="F1005">
        <f>IFERROR(IF(VLOOKUP(D1005,Benchmark_list_included!B:B,1,FALSE)=D1005,1,""),"")</f>
        <v>1</v>
      </c>
      <c r="G1005" t="str">
        <f>IFERROR(IF(VLOOKUP(D1005,Benchmark_list_excluded!B:B,1,FALSE)=D1005,1,""),"")</f>
        <v/>
      </c>
    </row>
    <row r="1006" spans="1:7" x14ac:dyDescent="0.25">
      <c r="A1006">
        <v>90267290</v>
      </c>
      <c r="C1006" t="s">
        <v>3038</v>
      </c>
      <c r="D1006" t="s">
        <v>3039</v>
      </c>
      <c r="E1006">
        <v>0.26100000000000001</v>
      </c>
      <c r="F1006" t="str">
        <f>IFERROR(IF(VLOOKUP(D1006,Benchmark_list_included!B:B,1,FALSE)=D1006,1,""),"")</f>
        <v/>
      </c>
      <c r="G1006" t="str">
        <f>IFERROR(IF(VLOOKUP(D1006,Benchmark_list_excluded!B:B,1,FALSE)=D1006,1,""),"")</f>
        <v/>
      </c>
    </row>
    <row r="1007" spans="1:7" x14ac:dyDescent="0.25">
      <c r="A1007">
        <v>90266731</v>
      </c>
      <c r="C1007" t="s">
        <v>1530</v>
      </c>
      <c r="D1007" t="s">
        <v>1531</v>
      </c>
      <c r="E1007">
        <v>0.26</v>
      </c>
      <c r="F1007" t="str">
        <f>IFERROR(IF(VLOOKUP(D1007,Benchmark_list_included!B:B,1,FALSE)=D1007,1,""),"")</f>
        <v/>
      </c>
      <c r="G1007" t="str">
        <f>IFERROR(IF(VLOOKUP(D1007,Benchmark_list_excluded!B:B,1,FALSE)=D1007,1,""),"")</f>
        <v/>
      </c>
    </row>
    <row r="1008" spans="1:7" x14ac:dyDescent="0.25">
      <c r="A1008">
        <v>90266798</v>
      </c>
      <c r="C1008" t="s">
        <v>2976</v>
      </c>
      <c r="D1008" t="s">
        <v>2977</v>
      </c>
      <c r="E1008">
        <v>0.26</v>
      </c>
      <c r="F1008" t="str">
        <f>IFERROR(IF(VLOOKUP(D1008,Benchmark_list_included!B:B,1,FALSE)=D1008,1,""),"")</f>
        <v/>
      </c>
      <c r="G1008" t="str">
        <f>IFERROR(IF(VLOOKUP(D1008,Benchmark_list_excluded!B:B,1,FALSE)=D1008,1,""),"")</f>
        <v/>
      </c>
    </row>
    <row r="1009" spans="1:7" x14ac:dyDescent="0.25">
      <c r="A1009">
        <v>90266489</v>
      </c>
      <c r="C1009" t="s">
        <v>1992</v>
      </c>
      <c r="D1009" t="s">
        <v>1993</v>
      </c>
      <c r="E1009">
        <v>0.25900000000000001</v>
      </c>
      <c r="F1009" t="str">
        <f>IFERROR(IF(VLOOKUP(D1009,Benchmark_list_included!B:B,1,FALSE)=D1009,1,""),"")</f>
        <v/>
      </c>
      <c r="G1009" t="str">
        <f>IFERROR(IF(VLOOKUP(D1009,Benchmark_list_excluded!B:B,1,FALSE)=D1009,1,""),"")</f>
        <v/>
      </c>
    </row>
    <row r="1010" spans="1:7" x14ac:dyDescent="0.25">
      <c r="A1010">
        <v>90264850</v>
      </c>
      <c r="C1010" t="s">
        <v>279</v>
      </c>
      <c r="D1010" t="s">
        <v>278</v>
      </c>
      <c r="E1010">
        <v>0.25700000000000001</v>
      </c>
      <c r="F1010">
        <f>IFERROR(IF(VLOOKUP(D1010,Benchmark_list_included!B:B,1,FALSE)=D1010,1,""),"")</f>
        <v>1</v>
      </c>
      <c r="G1010" t="str">
        <f>IFERROR(IF(VLOOKUP(D1010,Benchmark_list_excluded!B:B,1,FALSE)=D1010,1,""),"")</f>
        <v/>
      </c>
    </row>
    <row r="1011" spans="1:7" x14ac:dyDescent="0.25">
      <c r="A1011">
        <v>90266199</v>
      </c>
      <c r="C1011" t="s">
        <v>1562</v>
      </c>
      <c r="D1011" t="s">
        <v>1563</v>
      </c>
      <c r="E1011">
        <v>0.25600000000000001</v>
      </c>
      <c r="F1011" t="str">
        <f>IFERROR(IF(VLOOKUP(D1011,Benchmark_list_included!B:B,1,FALSE)=D1011,1,""),"")</f>
        <v/>
      </c>
      <c r="G1011" t="str">
        <f>IFERROR(IF(VLOOKUP(D1011,Benchmark_list_excluded!B:B,1,FALSE)=D1011,1,""),"")</f>
        <v/>
      </c>
    </row>
    <row r="1012" spans="1:7" x14ac:dyDescent="0.25">
      <c r="A1012">
        <v>90264829</v>
      </c>
      <c r="C1012" t="s">
        <v>2449</v>
      </c>
      <c r="D1012" t="s">
        <v>2450</v>
      </c>
      <c r="E1012">
        <v>0.255</v>
      </c>
      <c r="F1012" t="str">
        <f>IFERROR(IF(VLOOKUP(D1012,Benchmark_list_included!B:B,1,FALSE)=D1012,1,""),"")</f>
        <v/>
      </c>
      <c r="G1012" t="str">
        <f>IFERROR(IF(VLOOKUP(D1012,Benchmark_list_excluded!B:B,1,FALSE)=D1012,1,""),"")</f>
        <v/>
      </c>
    </row>
    <row r="1013" spans="1:7" x14ac:dyDescent="0.25">
      <c r="A1013">
        <v>90265946</v>
      </c>
      <c r="C1013" t="s">
        <v>400</v>
      </c>
      <c r="D1013" t="s">
        <v>398</v>
      </c>
      <c r="E1013">
        <v>0.255</v>
      </c>
      <c r="F1013" t="str">
        <f>IFERROR(IF(VLOOKUP(D1013,Benchmark_list_included!B:B,1,FALSE)=D1013,1,""),"")</f>
        <v/>
      </c>
      <c r="G1013">
        <f>IFERROR(IF(VLOOKUP(D1013,Benchmark_list_excluded!B:B,1,FALSE)=D1013,1,""),"")</f>
        <v>1</v>
      </c>
    </row>
    <row r="1014" spans="1:7" x14ac:dyDescent="0.25">
      <c r="A1014">
        <v>90264861</v>
      </c>
      <c r="C1014" t="s">
        <v>1690</v>
      </c>
      <c r="D1014" t="s">
        <v>1691</v>
      </c>
      <c r="E1014">
        <v>0.254</v>
      </c>
      <c r="F1014" t="str">
        <f>IFERROR(IF(VLOOKUP(D1014,Benchmark_list_included!B:B,1,FALSE)=D1014,1,""),"")</f>
        <v/>
      </c>
      <c r="G1014" t="str">
        <f>IFERROR(IF(VLOOKUP(D1014,Benchmark_list_excluded!B:B,1,FALSE)=D1014,1,""),"")</f>
        <v/>
      </c>
    </row>
    <row r="1015" spans="1:7" x14ac:dyDescent="0.25">
      <c r="A1015">
        <v>90265071</v>
      </c>
      <c r="C1015" t="s">
        <v>2892</v>
      </c>
      <c r="D1015" t="s">
        <v>2893</v>
      </c>
      <c r="E1015">
        <v>0.254</v>
      </c>
      <c r="F1015" t="str">
        <f>IFERROR(IF(VLOOKUP(D1015,Benchmark_list_included!B:B,1,FALSE)=D1015,1,""),"")</f>
        <v/>
      </c>
      <c r="G1015" t="str">
        <f>IFERROR(IF(VLOOKUP(D1015,Benchmark_list_excluded!B:B,1,FALSE)=D1015,1,""),"")</f>
        <v/>
      </c>
    </row>
    <row r="1016" spans="1:7" x14ac:dyDescent="0.25">
      <c r="A1016">
        <v>90266103</v>
      </c>
      <c r="C1016" t="s">
        <v>2166</v>
      </c>
      <c r="D1016" t="s">
        <v>2167</v>
      </c>
      <c r="E1016">
        <v>0.254</v>
      </c>
      <c r="F1016" t="str">
        <f>IFERROR(IF(VLOOKUP(D1016,Benchmark_list_included!B:B,1,FALSE)=D1016,1,""),"")</f>
        <v/>
      </c>
      <c r="G1016" t="str">
        <f>IFERROR(IF(VLOOKUP(D1016,Benchmark_list_excluded!B:B,1,FALSE)=D1016,1,""),"")</f>
        <v/>
      </c>
    </row>
    <row r="1017" spans="1:7" x14ac:dyDescent="0.25">
      <c r="A1017">
        <v>90266944</v>
      </c>
      <c r="C1017" t="s">
        <v>2767</v>
      </c>
      <c r="D1017" t="s">
        <v>2768</v>
      </c>
      <c r="E1017">
        <v>0.253</v>
      </c>
      <c r="F1017" t="str">
        <f>IFERROR(IF(VLOOKUP(D1017,Benchmark_list_included!B:B,1,FALSE)=D1017,1,""),"")</f>
        <v/>
      </c>
      <c r="G1017" t="str">
        <f>IFERROR(IF(VLOOKUP(D1017,Benchmark_list_excluded!B:B,1,FALSE)=D1017,1,""),"")</f>
        <v/>
      </c>
    </row>
    <row r="1018" spans="1:7" x14ac:dyDescent="0.25">
      <c r="A1018">
        <v>90266878</v>
      </c>
      <c r="C1018" t="s">
        <v>1125</v>
      </c>
      <c r="D1018" t="s">
        <v>1126</v>
      </c>
      <c r="E1018">
        <v>0.252</v>
      </c>
      <c r="F1018" t="str">
        <f>IFERROR(IF(VLOOKUP(D1018,Benchmark_list_included!B:B,1,FALSE)=D1018,1,""),"")</f>
        <v/>
      </c>
      <c r="G1018" t="str">
        <f>IFERROR(IF(VLOOKUP(D1018,Benchmark_list_excluded!B:B,1,FALSE)=D1018,1,""),"")</f>
        <v/>
      </c>
    </row>
    <row r="1019" spans="1:7" x14ac:dyDescent="0.25">
      <c r="A1019">
        <v>90267087</v>
      </c>
      <c r="C1019" t="s">
        <v>1856</v>
      </c>
      <c r="D1019" t="s">
        <v>1857</v>
      </c>
      <c r="E1019">
        <v>0.252</v>
      </c>
      <c r="F1019" t="str">
        <f>IFERROR(IF(VLOOKUP(D1019,Benchmark_list_included!B:B,1,FALSE)=D1019,1,""),"")</f>
        <v/>
      </c>
      <c r="G1019" t="str">
        <f>IFERROR(IF(VLOOKUP(D1019,Benchmark_list_excluded!B:B,1,FALSE)=D1019,1,""),"")</f>
        <v/>
      </c>
    </row>
    <row r="1020" spans="1:7" x14ac:dyDescent="0.25">
      <c r="A1020">
        <v>90264671</v>
      </c>
      <c r="C1020" t="s">
        <v>1760</v>
      </c>
      <c r="D1020" t="s">
        <v>1761</v>
      </c>
      <c r="E1020">
        <v>0.251</v>
      </c>
      <c r="F1020" t="str">
        <f>IFERROR(IF(VLOOKUP(D1020,Benchmark_list_included!B:B,1,FALSE)=D1020,1,""),"")</f>
        <v/>
      </c>
      <c r="G1020" t="str">
        <f>IFERROR(IF(VLOOKUP(D1020,Benchmark_list_excluded!B:B,1,FALSE)=D1020,1,""),"")</f>
        <v/>
      </c>
    </row>
    <row r="1021" spans="1:7" x14ac:dyDescent="0.25">
      <c r="A1021">
        <v>90265621</v>
      </c>
      <c r="C1021" t="s">
        <v>1558</v>
      </c>
      <c r="D1021" t="s">
        <v>1559</v>
      </c>
      <c r="E1021">
        <v>0.251</v>
      </c>
      <c r="F1021" t="str">
        <f>IFERROR(IF(VLOOKUP(D1021,Benchmark_list_included!B:B,1,FALSE)=D1021,1,""),"")</f>
        <v/>
      </c>
      <c r="G1021" t="str">
        <f>IFERROR(IF(VLOOKUP(D1021,Benchmark_list_excluded!B:B,1,FALSE)=D1021,1,""),"")</f>
        <v/>
      </c>
    </row>
    <row r="1022" spans="1:7" x14ac:dyDescent="0.25">
      <c r="A1022">
        <v>90264964</v>
      </c>
      <c r="C1022" t="s">
        <v>2004</v>
      </c>
      <c r="D1022" t="s">
        <v>2005</v>
      </c>
      <c r="E1022">
        <v>0.25</v>
      </c>
      <c r="F1022" t="str">
        <f>IFERROR(IF(VLOOKUP(D1022,Benchmark_list_included!B:B,1,FALSE)=D1022,1,""),"")</f>
        <v/>
      </c>
      <c r="G1022" t="str">
        <f>IFERROR(IF(VLOOKUP(D1022,Benchmark_list_excluded!B:B,1,FALSE)=D1022,1,""),"")</f>
        <v/>
      </c>
    </row>
    <row r="1023" spans="1:7" x14ac:dyDescent="0.25">
      <c r="A1023">
        <v>90266437</v>
      </c>
      <c r="C1023" t="s">
        <v>2014</v>
      </c>
      <c r="D1023" t="s">
        <v>2015</v>
      </c>
      <c r="E1023">
        <v>0.249</v>
      </c>
      <c r="F1023" t="str">
        <f>IFERROR(IF(VLOOKUP(D1023,Benchmark_list_included!B:B,1,FALSE)=D1023,1,""),"")</f>
        <v/>
      </c>
      <c r="G1023" t="str">
        <f>IFERROR(IF(VLOOKUP(D1023,Benchmark_list_excluded!B:B,1,FALSE)=D1023,1,""),"")</f>
        <v/>
      </c>
    </row>
    <row r="1024" spans="1:7" x14ac:dyDescent="0.25">
      <c r="A1024">
        <v>90266874</v>
      </c>
      <c r="C1024" t="s">
        <v>2447</v>
      </c>
      <c r="D1024" t="s">
        <v>2448</v>
      </c>
      <c r="E1024">
        <v>0.249</v>
      </c>
      <c r="F1024" t="str">
        <f>IFERROR(IF(VLOOKUP(D1024,Benchmark_list_included!B:B,1,FALSE)=D1024,1,""),"")</f>
        <v/>
      </c>
      <c r="G1024" t="str">
        <f>IFERROR(IF(VLOOKUP(D1024,Benchmark_list_excluded!B:B,1,FALSE)=D1024,1,""),"")</f>
        <v/>
      </c>
    </row>
    <row r="1025" spans="1:7" x14ac:dyDescent="0.25">
      <c r="A1025">
        <v>90264686</v>
      </c>
      <c r="C1025" t="s">
        <v>2958</v>
      </c>
      <c r="D1025" t="s">
        <v>2959</v>
      </c>
      <c r="E1025">
        <v>0.247</v>
      </c>
      <c r="F1025" t="str">
        <f>IFERROR(IF(VLOOKUP(D1025,Benchmark_list_included!B:B,1,FALSE)=D1025,1,""),"")</f>
        <v/>
      </c>
      <c r="G1025" t="str">
        <f>IFERROR(IF(VLOOKUP(D1025,Benchmark_list_excluded!B:B,1,FALSE)=D1025,1,""),"")</f>
        <v/>
      </c>
    </row>
    <row r="1026" spans="1:7" x14ac:dyDescent="0.25">
      <c r="A1026">
        <v>90265840</v>
      </c>
      <c r="C1026" t="s">
        <v>3704</v>
      </c>
      <c r="D1026" t="s">
        <v>3705</v>
      </c>
      <c r="E1026">
        <v>0.247</v>
      </c>
      <c r="F1026" t="str">
        <f>IFERROR(IF(VLOOKUP(D1026,Benchmark_list_included!B:B,1,FALSE)=D1026,1,""),"")</f>
        <v/>
      </c>
      <c r="G1026" t="str">
        <f>IFERROR(IF(VLOOKUP(D1026,Benchmark_list_excluded!B:B,1,FALSE)=D1026,1,""),"")</f>
        <v/>
      </c>
    </row>
    <row r="1027" spans="1:7" x14ac:dyDescent="0.25">
      <c r="A1027">
        <v>90266416</v>
      </c>
      <c r="C1027" t="s">
        <v>295</v>
      </c>
      <c r="D1027" t="s">
        <v>294</v>
      </c>
      <c r="E1027">
        <v>0.247</v>
      </c>
      <c r="F1027">
        <f>IFERROR(IF(VLOOKUP(D1027,Benchmark_list_included!B:B,1,FALSE)=D1027,1,""),"")</f>
        <v>1</v>
      </c>
      <c r="G1027" t="str">
        <f>IFERROR(IF(VLOOKUP(D1027,Benchmark_list_excluded!B:B,1,FALSE)=D1027,1,""),"")</f>
        <v/>
      </c>
    </row>
    <row r="1028" spans="1:7" x14ac:dyDescent="0.25">
      <c r="A1028">
        <v>90265811</v>
      </c>
      <c r="C1028" t="s">
        <v>653</v>
      </c>
      <c r="D1028" t="s">
        <v>654</v>
      </c>
      <c r="E1028">
        <v>0.246</v>
      </c>
      <c r="F1028" t="str">
        <f>IFERROR(IF(VLOOKUP(D1028,Benchmark_list_included!B:B,1,FALSE)=D1028,1,""),"")</f>
        <v/>
      </c>
      <c r="G1028" t="str">
        <f>IFERROR(IF(VLOOKUP(D1028,Benchmark_list_excluded!B:B,1,FALSE)=D1028,1,""),"")</f>
        <v/>
      </c>
    </row>
    <row r="1029" spans="1:7" x14ac:dyDescent="0.25">
      <c r="A1029">
        <v>90266345</v>
      </c>
      <c r="C1029" t="s">
        <v>2262</v>
      </c>
      <c r="D1029" t="s">
        <v>2263</v>
      </c>
      <c r="E1029">
        <v>0.246</v>
      </c>
      <c r="F1029" t="str">
        <f>IFERROR(IF(VLOOKUP(D1029,Benchmark_list_included!B:B,1,FALSE)=D1029,1,""),"")</f>
        <v/>
      </c>
      <c r="G1029" t="str">
        <f>IFERROR(IF(VLOOKUP(D1029,Benchmark_list_excluded!B:B,1,FALSE)=D1029,1,""),"")</f>
        <v/>
      </c>
    </row>
    <row r="1030" spans="1:7" x14ac:dyDescent="0.25">
      <c r="A1030">
        <v>90266472</v>
      </c>
      <c r="C1030" t="s">
        <v>1528</v>
      </c>
      <c r="D1030" t="s">
        <v>1529</v>
      </c>
      <c r="E1030">
        <v>0.246</v>
      </c>
      <c r="F1030" t="str">
        <f>IFERROR(IF(VLOOKUP(D1030,Benchmark_list_included!B:B,1,FALSE)=D1030,1,""),"")</f>
        <v/>
      </c>
      <c r="G1030" t="str">
        <f>IFERROR(IF(VLOOKUP(D1030,Benchmark_list_excluded!B:B,1,FALSE)=D1030,1,""),"")</f>
        <v/>
      </c>
    </row>
    <row r="1031" spans="1:7" x14ac:dyDescent="0.25">
      <c r="A1031">
        <v>90265473</v>
      </c>
      <c r="C1031" t="s">
        <v>1356</v>
      </c>
      <c r="D1031" t="s">
        <v>1357</v>
      </c>
      <c r="E1031">
        <v>0.245</v>
      </c>
      <c r="F1031" t="str">
        <f>IFERROR(IF(VLOOKUP(D1031,Benchmark_list_included!B:B,1,FALSE)=D1031,1,""),"")</f>
        <v/>
      </c>
      <c r="G1031" t="str">
        <f>IFERROR(IF(VLOOKUP(D1031,Benchmark_list_excluded!B:B,1,FALSE)=D1031,1,""),"")</f>
        <v/>
      </c>
    </row>
    <row r="1032" spans="1:7" x14ac:dyDescent="0.25">
      <c r="A1032">
        <v>90267195</v>
      </c>
      <c r="C1032" t="s">
        <v>1089</v>
      </c>
      <c r="D1032" t="s">
        <v>1090</v>
      </c>
      <c r="E1032">
        <v>0.245</v>
      </c>
      <c r="F1032" t="str">
        <f>IFERROR(IF(VLOOKUP(D1032,Benchmark_list_included!B:B,1,FALSE)=D1032,1,""),"")</f>
        <v/>
      </c>
      <c r="G1032" t="str">
        <f>IFERROR(IF(VLOOKUP(D1032,Benchmark_list_excluded!B:B,1,FALSE)=D1032,1,""),"")</f>
        <v/>
      </c>
    </row>
    <row r="1033" spans="1:7" x14ac:dyDescent="0.25">
      <c r="A1033">
        <v>90267051</v>
      </c>
      <c r="C1033" t="s">
        <v>2654</v>
      </c>
      <c r="D1033" t="s">
        <v>2655</v>
      </c>
      <c r="E1033">
        <v>0.24399999999999999</v>
      </c>
      <c r="F1033" t="str">
        <f>IFERROR(IF(VLOOKUP(D1033,Benchmark_list_included!B:B,1,FALSE)=D1033,1,""),"")</f>
        <v/>
      </c>
      <c r="G1033" t="str">
        <f>IFERROR(IF(VLOOKUP(D1033,Benchmark_list_excluded!B:B,1,FALSE)=D1033,1,""),"")</f>
        <v/>
      </c>
    </row>
    <row r="1034" spans="1:7" x14ac:dyDescent="0.25">
      <c r="A1034">
        <v>90266180</v>
      </c>
      <c r="C1034" t="s">
        <v>4575</v>
      </c>
      <c r="D1034" t="s">
        <v>4576</v>
      </c>
      <c r="E1034">
        <v>0.24299999999999999</v>
      </c>
      <c r="F1034" t="str">
        <f>IFERROR(IF(VLOOKUP(D1034,Benchmark_list_included!B:B,1,FALSE)=D1034,1,""),"")</f>
        <v/>
      </c>
      <c r="G1034" t="str">
        <f>IFERROR(IF(VLOOKUP(D1034,Benchmark_list_excluded!B:B,1,FALSE)=D1034,1,""),"")</f>
        <v/>
      </c>
    </row>
    <row r="1035" spans="1:7" x14ac:dyDescent="0.25">
      <c r="A1035">
        <v>90266548</v>
      </c>
      <c r="C1035" t="s">
        <v>4273</v>
      </c>
      <c r="D1035" t="s">
        <v>4274</v>
      </c>
      <c r="E1035">
        <v>0.24299999999999999</v>
      </c>
      <c r="F1035" t="str">
        <f>IFERROR(IF(VLOOKUP(D1035,Benchmark_list_included!B:B,1,FALSE)=D1035,1,""),"")</f>
        <v/>
      </c>
      <c r="G1035" t="str">
        <f>IFERROR(IF(VLOOKUP(D1035,Benchmark_list_excluded!B:B,1,FALSE)=D1035,1,""),"")</f>
        <v/>
      </c>
    </row>
    <row r="1036" spans="1:7" x14ac:dyDescent="0.25">
      <c r="A1036">
        <v>90265850</v>
      </c>
      <c r="C1036" t="s">
        <v>1275</v>
      </c>
      <c r="D1036" t="s">
        <v>1276</v>
      </c>
      <c r="E1036">
        <v>0.24199999999999999</v>
      </c>
      <c r="F1036" t="str">
        <f>IFERROR(IF(VLOOKUP(D1036,Benchmark_list_included!B:B,1,FALSE)=D1036,1,""),"")</f>
        <v/>
      </c>
      <c r="G1036" t="str">
        <f>IFERROR(IF(VLOOKUP(D1036,Benchmark_list_excluded!B:B,1,FALSE)=D1036,1,""),"")</f>
        <v/>
      </c>
    </row>
    <row r="1037" spans="1:7" x14ac:dyDescent="0.25">
      <c r="A1037">
        <v>90266441</v>
      </c>
      <c r="C1037" t="s">
        <v>3020</v>
      </c>
      <c r="D1037" t="s">
        <v>3021</v>
      </c>
      <c r="E1037">
        <v>0.24199999999999999</v>
      </c>
      <c r="F1037" t="str">
        <f>IFERROR(IF(VLOOKUP(D1037,Benchmark_list_included!B:B,1,FALSE)=D1037,1,""),"")</f>
        <v/>
      </c>
      <c r="G1037" t="str">
        <f>IFERROR(IF(VLOOKUP(D1037,Benchmark_list_excluded!B:B,1,FALSE)=D1037,1,""),"")</f>
        <v/>
      </c>
    </row>
    <row r="1038" spans="1:7" x14ac:dyDescent="0.25">
      <c r="A1038">
        <v>90265978</v>
      </c>
      <c r="C1038" t="s">
        <v>4162</v>
      </c>
      <c r="D1038" t="s">
        <v>4163</v>
      </c>
      <c r="E1038">
        <v>0.24099999999999999</v>
      </c>
      <c r="F1038" t="str">
        <f>IFERROR(IF(VLOOKUP(D1038,Benchmark_list_included!B:B,1,FALSE)=D1038,1,""),"")</f>
        <v/>
      </c>
      <c r="G1038" t="str">
        <f>IFERROR(IF(VLOOKUP(D1038,Benchmark_list_excluded!B:B,1,FALSE)=D1038,1,""),"")</f>
        <v/>
      </c>
    </row>
    <row r="1039" spans="1:7" x14ac:dyDescent="0.25">
      <c r="A1039">
        <v>90266684</v>
      </c>
      <c r="C1039" t="s">
        <v>2266</v>
      </c>
      <c r="D1039" t="s">
        <v>2267</v>
      </c>
      <c r="E1039">
        <v>0.24099999999999999</v>
      </c>
      <c r="F1039" t="str">
        <f>IFERROR(IF(VLOOKUP(D1039,Benchmark_list_included!B:B,1,FALSE)=D1039,1,""),"")</f>
        <v/>
      </c>
      <c r="G1039" t="str">
        <f>IFERROR(IF(VLOOKUP(D1039,Benchmark_list_excluded!B:B,1,FALSE)=D1039,1,""),"")</f>
        <v/>
      </c>
    </row>
    <row r="1040" spans="1:7" x14ac:dyDescent="0.25">
      <c r="A1040">
        <v>90264839</v>
      </c>
      <c r="C1040" t="s">
        <v>288</v>
      </c>
      <c r="D1040" t="s">
        <v>287</v>
      </c>
      <c r="E1040">
        <v>0.24</v>
      </c>
      <c r="F1040">
        <f>IFERROR(IF(VLOOKUP(D1040,Benchmark_list_included!B:B,1,FALSE)=D1040,1,""),"")</f>
        <v>1</v>
      </c>
      <c r="G1040" t="str">
        <f>IFERROR(IF(VLOOKUP(D1040,Benchmark_list_excluded!B:B,1,FALSE)=D1040,1,""),"")</f>
        <v/>
      </c>
    </row>
    <row r="1041" spans="1:7" x14ac:dyDescent="0.25">
      <c r="A1041">
        <v>90267055</v>
      </c>
      <c r="C1041" t="s">
        <v>4341</v>
      </c>
      <c r="D1041" t="s">
        <v>4342</v>
      </c>
      <c r="E1041">
        <v>0.24</v>
      </c>
      <c r="F1041" t="str">
        <f>IFERROR(IF(VLOOKUP(D1041,Benchmark_list_included!B:B,1,FALSE)=D1041,1,""),"")</f>
        <v/>
      </c>
      <c r="G1041" t="str">
        <f>IFERROR(IF(VLOOKUP(D1041,Benchmark_list_excluded!B:B,1,FALSE)=D1041,1,""),"")</f>
        <v/>
      </c>
    </row>
    <row r="1042" spans="1:7" x14ac:dyDescent="0.25">
      <c r="A1042">
        <v>90264877</v>
      </c>
      <c r="C1042" t="s">
        <v>3787</v>
      </c>
      <c r="D1042" t="s">
        <v>3788</v>
      </c>
      <c r="E1042">
        <v>0.23899999999999999</v>
      </c>
      <c r="F1042" t="str">
        <f>IFERROR(IF(VLOOKUP(D1042,Benchmark_list_included!B:B,1,FALSE)=D1042,1,""),"")</f>
        <v/>
      </c>
      <c r="G1042" t="str">
        <f>IFERROR(IF(VLOOKUP(D1042,Benchmark_list_excluded!B:B,1,FALSE)=D1042,1,""),"")</f>
        <v/>
      </c>
    </row>
    <row r="1043" spans="1:7" x14ac:dyDescent="0.25">
      <c r="A1043">
        <v>90265080</v>
      </c>
      <c r="C1043" t="s">
        <v>2391</v>
      </c>
      <c r="D1043" t="s">
        <v>2392</v>
      </c>
      <c r="E1043">
        <v>0.23899999999999999</v>
      </c>
      <c r="F1043" t="str">
        <f>IFERROR(IF(VLOOKUP(D1043,Benchmark_list_included!B:B,1,FALSE)=D1043,1,""),"")</f>
        <v/>
      </c>
      <c r="G1043" t="str">
        <f>IFERROR(IF(VLOOKUP(D1043,Benchmark_list_excluded!B:B,1,FALSE)=D1043,1,""),"")</f>
        <v/>
      </c>
    </row>
    <row r="1044" spans="1:7" x14ac:dyDescent="0.25">
      <c r="A1044">
        <v>90265469</v>
      </c>
      <c r="C1044" t="s">
        <v>2636</v>
      </c>
      <c r="D1044" t="s">
        <v>2637</v>
      </c>
      <c r="E1044">
        <v>0.23899999999999999</v>
      </c>
      <c r="F1044" t="str">
        <f>IFERROR(IF(VLOOKUP(D1044,Benchmark_list_included!B:B,1,FALSE)=D1044,1,""),"")</f>
        <v/>
      </c>
      <c r="G1044" t="str">
        <f>IFERROR(IF(VLOOKUP(D1044,Benchmark_list_excluded!B:B,1,FALSE)=D1044,1,""),"")</f>
        <v/>
      </c>
    </row>
    <row r="1045" spans="1:7" x14ac:dyDescent="0.25">
      <c r="A1045">
        <v>90266514</v>
      </c>
      <c r="C1045" t="s">
        <v>889</v>
      </c>
      <c r="D1045" t="s">
        <v>890</v>
      </c>
      <c r="E1045">
        <v>0.23899999999999999</v>
      </c>
      <c r="F1045" t="str">
        <f>IFERROR(IF(VLOOKUP(D1045,Benchmark_list_included!B:B,1,FALSE)=D1045,1,""),"")</f>
        <v/>
      </c>
      <c r="G1045" t="str">
        <f>IFERROR(IF(VLOOKUP(D1045,Benchmark_list_excluded!B:B,1,FALSE)=D1045,1,""),"")</f>
        <v/>
      </c>
    </row>
    <row r="1046" spans="1:7" x14ac:dyDescent="0.25">
      <c r="A1046">
        <v>90267056</v>
      </c>
      <c r="C1046" t="s">
        <v>587</v>
      </c>
      <c r="D1046" t="s">
        <v>588</v>
      </c>
      <c r="E1046">
        <v>0.23899999999999999</v>
      </c>
      <c r="F1046" t="str">
        <f>IFERROR(IF(VLOOKUP(D1046,Benchmark_list_included!B:B,1,FALSE)=D1046,1,""),"")</f>
        <v/>
      </c>
      <c r="G1046" t="str">
        <f>IFERROR(IF(VLOOKUP(D1046,Benchmark_list_excluded!B:B,1,FALSE)=D1046,1,""),"")</f>
        <v/>
      </c>
    </row>
    <row r="1047" spans="1:7" x14ac:dyDescent="0.25">
      <c r="A1047">
        <v>90264866</v>
      </c>
      <c r="C1047" t="s">
        <v>2393</v>
      </c>
      <c r="D1047" t="s">
        <v>2394</v>
      </c>
      <c r="E1047">
        <v>0.23799999999999999</v>
      </c>
      <c r="F1047" t="str">
        <f>IFERROR(IF(VLOOKUP(D1047,Benchmark_list_included!B:B,1,FALSE)=D1047,1,""),"")</f>
        <v/>
      </c>
      <c r="G1047" t="str">
        <f>IFERROR(IF(VLOOKUP(D1047,Benchmark_list_excluded!B:B,1,FALSE)=D1047,1,""),"")</f>
        <v/>
      </c>
    </row>
    <row r="1048" spans="1:7" x14ac:dyDescent="0.25">
      <c r="A1048">
        <v>90265770</v>
      </c>
      <c r="C1048" t="s">
        <v>2757</v>
      </c>
      <c r="D1048" t="s">
        <v>2758</v>
      </c>
      <c r="E1048">
        <v>0.23799999999999999</v>
      </c>
      <c r="F1048" t="str">
        <f>IFERROR(IF(VLOOKUP(D1048,Benchmark_list_included!B:B,1,FALSE)=D1048,1,""),"")</f>
        <v/>
      </c>
      <c r="G1048" t="str">
        <f>IFERROR(IF(VLOOKUP(D1048,Benchmark_list_excluded!B:B,1,FALSE)=D1048,1,""),"")</f>
        <v/>
      </c>
    </row>
    <row r="1049" spans="1:7" x14ac:dyDescent="0.25">
      <c r="A1049">
        <v>90265823</v>
      </c>
      <c r="C1049" t="s">
        <v>3410</v>
      </c>
      <c r="D1049" t="s">
        <v>3411</v>
      </c>
      <c r="E1049">
        <v>0.23799999999999999</v>
      </c>
      <c r="F1049" t="str">
        <f>IFERROR(IF(VLOOKUP(D1049,Benchmark_list_included!B:B,1,FALSE)=D1049,1,""),"")</f>
        <v/>
      </c>
      <c r="G1049" t="str">
        <f>IFERROR(IF(VLOOKUP(D1049,Benchmark_list_excluded!B:B,1,FALSE)=D1049,1,""),"")</f>
        <v/>
      </c>
    </row>
    <row r="1050" spans="1:7" x14ac:dyDescent="0.25">
      <c r="A1050">
        <v>90265785</v>
      </c>
      <c r="C1050" t="s">
        <v>4122</v>
      </c>
      <c r="D1050" t="s">
        <v>4123</v>
      </c>
      <c r="E1050">
        <v>0.23599999999999999</v>
      </c>
      <c r="F1050" t="str">
        <f>IFERROR(IF(VLOOKUP(D1050,Benchmark_list_included!B:B,1,FALSE)=D1050,1,""),"")</f>
        <v/>
      </c>
      <c r="G1050" t="str">
        <f>IFERROR(IF(VLOOKUP(D1050,Benchmark_list_excluded!B:B,1,FALSE)=D1050,1,""),"")</f>
        <v/>
      </c>
    </row>
    <row r="1051" spans="1:7" x14ac:dyDescent="0.25">
      <c r="A1051">
        <v>90266481</v>
      </c>
      <c r="C1051" t="s">
        <v>675</v>
      </c>
      <c r="D1051" t="s">
        <v>676</v>
      </c>
      <c r="E1051">
        <v>0.23599999999999999</v>
      </c>
      <c r="F1051" t="str">
        <f>IFERROR(IF(VLOOKUP(D1051,Benchmark_list_included!B:B,1,FALSE)=D1051,1,""),"")</f>
        <v/>
      </c>
      <c r="G1051" t="str">
        <f>IFERROR(IF(VLOOKUP(D1051,Benchmark_list_excluded!B:B,1,FALSE)=D1051,1,""),"")</f>
        <v/>
      </c>
    </row>
    <row r="1052" spans="1:7" x14ac:dyDescent="0.25">
      <c r="A1052">
        <v>90264762</v>
      </c>
      <c r="C1052" t="s">
        <v>2256</v>
      </c>
      <c r="D1052" t="s">
        <v>2257</v>
      </c>
      <c r="E1052">
        <v>0.23499999999999999</v>
      </c>
      <c r="F1052" t="str">
        <f>IFERROR(IF(VLOOKUP(D1052,Benchmark_list_included!B:B,1,FALSE)=D1052,1,""),"")</f>
        <v/>
      </c>
      <c r="G1052" t="str">
        <f>IFERROR(IF(VLOOKUP(D1052,Benchmark_list_excluded!B:B,1,FALSE)=D1052,1,""),"")</f>
        <v/>
      </c>
    </row>
    <row r="1053" spans="1:7" x14ac:dyDescent="0.25">
      <c r="A1053">
        <v>90266325</v>
      </c>
      <c r="C1053" t="s">
        <v>1119</v>
      </c>
      <c r="D1053" t="s">
        <v>1120</v>
      </c>
      <c r="E1053">
        <v>0.23400000000000001</v>
      </c>
      <c r="F1053" t="str">
        <f>IFERROR(IF(VLOOKUP(D1053,Benchmark_list_included!B:B,1,FALSE)=D1053,1,""),"")</f>
        <v/>
      </c>
      <c r="G1053" t="str">
        <f>IFERROR(IF(VLOOKUP(D1053,Benchmark_list_excluded!B:B,1,FALSE)=D1053,1,""),"")</f>
        <v/>
      </c>
    </row>
    <row r="1054" spans="1:7" x14ac:dyDescent="0.25">
      <c r="A1054">
        <v>90267064</v>
      </c>
      <c r="C1054" t="s">
        <v>2425</v>
      </c>
      <c r="D1054" t="s">
        <v>2426</v>
      </c>
      <c r="E1054">
        <v>0.23300000000000001</v>
      </c>
      <c r="F1054" t="str">
        <f>IFERROR(IF(VLOOKUP(D1054,Benchmark_list_included!B:B,1,FALSE)=D1054,1,""),"")</f>
        <v/>
      </c>
      <c r="G1054" t="str">
        <f>IFERROR(IF(VLOOKUP(D1054,Benchmark_list_excluded!B:B,1,FALSE)=D1054,1,""),"")</f>
        <v/>
      </c>
    </row>
    <row r="1055" spans="1:7" x14ac:dyDescent="0.25">
      <c r="A1055">
        <v>90264704</v>
      </c>
      <c r="C1055" t="s">
        <v>1013</v>
      </c>
      <c r="D1055" t="s">
        <v>1014</v>
      </c>
      <c r="E1055">
        <v>0.22900000000000001</v>
      </c>
      <c r="F1055" t="str">
        <f>IFERROR(IF(VLOOKUP(D1055,Benchmark_list_included!B:B,1,FALSE)=D1055,1,""),"")</f>
        <v/>
      </c>
      <c r="G1055" t="str">
        <f>IFERROR(IF(VLOOKUP(D1055,Benchmark_list_excluded!B:B,1,FALSE)=D1055,1,""),"")</f>
        <v/>
      </c>
    </row>
    <row r="1056" spans="1:7" x14ac:dyDescent="0.25">
      <c r="A1056">
        <v>90265504</v>
      </c>
      <c r="C1056" t="s">
        <v>1426</v>
      </c>
      <c r="D1056" t="s">
        <v>1427</v>
      </c>
      <c r="E1056">
        <v>0.22800000000000001</v>
      </c>
      <c r="F1056" t="str">
        <f>IFERROR(IF(VLOOKUP(D1056,Benchmark_list_included!B:B,1,FALSE)=D1056,1,""),"")</f>
        <v/>
      </c>
      <c r="G1056" t="str">
        <f>IFERROR(IF(VLOOKUP(D1056,Benchmark_list_excluded!B:B,1,FALSE)=D1056,1,""),"")</f>
        <v/>
      </c>
    </row>
    <row r="1057" spans="1:7" x14ac:dyDescent="0.25">
      <c r="A1057">
        <v>90265555</v>
      </c>
      <c r="C1057" t="s">
        <v>3321</v>
      </c>
      <c r="D1057" t="s">
        <v>3322</v>
      </c>
      <c r="E1057">
        <v>0.22700000000000001</v>
      </c>
      <c r="F1057" t="str">
        <f>IFERROR(IF(VLOOKUP(D1057,Benchmark_list_included!B:B,1,FALSE)=D1057,1,""),"")</f>
        <v/>
      </c>
      <c r="G1057" t="str">
        <f>IFERROR(IF(VLOOKUP(D1057,Benchmark_list_excluded!B:B,1,FALSE)=D1057,1,""),"")</f>
        <v/>
      </c>
    </row>
    <row r="1058" spans="1:7" x14ac:dyDescent="0.25">
      <c r="A1058">
        <v>90266025</v>
      </c>
      <c r="C1058" t="s">
        <v>733</v>
      </c>
      <c r="D1058" t="s">
        <v>734</v>
      </c>
      <c r="E1058">
        <v>0.22700000000000001</v>
      </c>
      <c r="F1058" t="str">
        <f>IFERROR(IF(VLOOKUP(D1058,Benchmark_list_included!B:B,1,FALSE)=D1058,1,""),"")</f>
        <v/>
      </c>
      <c r="G1058" t="str">
        <f>IFERROR(IF(VLOOKUP(D1058,Benchmark_list_excluded!B:B,1,FALSE)=D1058,1,""),"")</f>
        <v/>
      </c>
    </row>
    <row r="1059" spans="1:7" x14ac:dyDescent="0.25">
      <c r="A1059">
        <v>90266529</v>
      </c>
      <c r="C1059" t="s">
        <v>1958</v>
      </c>
      <c r="D1059" t="s">
        <v>1959</v>
      </c>
      <c r="E1059">
        <v>0.22700000000000001</v>
      </c>
      <c r="F1059" t="str">
        <f>IFERROR(IF(VLOOKUP(D1059,Benchmark_list_included!B:B,1,FALSE)=D1059,1,""),"")</f>
        <v/>
      </c>
      <c r="G1059" t="str">
        <f>IFERROR(IF(VLOOKUP(D1059,Benchmark_list_excluded!B:B,1,FALSE)=D1059,1,""),"")</f>
        <v/>
      </c>
    </row>
    <row r="1060" spans="1:7" x14ac:dyDescent="0.25">
      <c r="A1060">
        <v>90264854</v>
      </c>
      <c r="C1060" t="s">
        <v>1746</v>
      </c>
      <c r="D1060" t="s">
        <v>1747</v>
      </c>
      <c r="E1060">
        <v>0.22600000000000001</v>
      </c>
      <c r="F1060" t="str">
        <f>IFERROR(IF(VLOOKUP(D1060,Benchmark_list_included!B:B,1,FALSE)=D1060,1,""),"")</f>
        <v/>
      </c>
      <c r="G1060" t="str">
        <f>IFERROR(IF(VLOOKUP(D1060,Benchmark_list_excluded!B:B,1,FALSE)=D1060,1,""),"")</f>
        <v/>
      </c>
    </row>
    <row r="1061" spans="1:7" x14ac:dyDescent="0.25">
      <c r="A1061">
        <v>90265452</v>
      </c>
      <c r="C1061" t="s">
        <v>1462</v>
      </c>
      <c r="D1061" t="s">
        <v>2688</v>
      </c>
      <c r="E1061">
        <v>0.22500000000000001</v>
      </c>
      <c r="F1061" t="str">
        <f>IFERROR(IF(VLOOKUP(D1061,Benchmark_list_included!B:B,1,FALSE)=D1061,1,""),"")</f>
        <v/>
      </c>
      <c r="G1061" t="str">
        <f>IFERROR(IF(VLOOKUP(D1061,Benchmark_list_excluded!B:B,1,FALSE)=D1061,1,""),"")</f>
        <v/>
      </c>
    </row>
    <row r="1062" spans="1:7" x14ac:dyDescent="0.25">
      <c r="A1062">
        <v>90266884</v>
      </c>
      <c r="C1062" t="s">
        <v>2807</v>
      </c>
      <c r="D1062" t="s">
        <v>2808</v>
      </c>
      <c r="E1062">
        <v>0.222</v>
      </c>
      <c r="F1062" t="str">
        <f>IFERROR(IF(VLOOKUP(D1062,Benchmark_list_included!B:B,1,FALSE)=D1062,1,""),"")</f>
        <v/>
      </c>
      <c r="G1062" t="str">
        <f>IFERROR(IF(VLOOKUP(D1062,Benchmark_list_excluded!B:B,1,FALSE)=D1062,1,""),"")</f>
        <v/>
      </c>
    </row>
    <row r="1063" spans="1:7" x14ac:dyDescent="0.25">
      <c r="A1063">
        <v>90264698</v>
      </c>
      <c r="C1063" t="s">
        <v>2988</v>
      </c>
      <c r="D1063" t="s">
        <v>2989</v>
      </c>
      <c r="E1063">
        <v>0.22</v>
      </c>
      <c r="F1063" t="str">
        <f>IFERROR(IF(VLOOKUP(D1063,Benchmark_list_included!B:B,1,FALSE)=D1063,1,""),"")</f>
        <v/>
      </c>
      <c r="G1063" t="str">
        <f>IFERROR(IF(VLOOKUP(D1063,Benchmark_list_excluded!B:B,1,FALSE)=D1063,1,""),"")</f>
        <v/>
      </c>
    </row>
    <row r="1064" spans="1:7" x14ac:dyDescent="0.25">
      <c r="A1064">
        <v>90265468</v>
      </c>
      <c r="C1064" t="s">
        <v>1810</v>
      </c>
      <c r="D1064" t="s">
        <v>1811</v>
      </c>
      <c r="E1064">
        <v>0.22</v>
      </c>
      <c r="F1064" t="str">
        <f>IFERROR(IF(VLOOKUP(D1064,Benchmark_list_included!B:B,1,FALSE)=D1064,1,""),"")</f>
        <v/>
      </c>
      <c r="G1064" t="str">
        <f>IFERROR(IF(VLOOKUP(D1064,Benchmark_list_excluded!B:B,1,FALSE)=D1064,1,""),"")</f>
        <v/>
      </c>
    </row>
    <row r="1065" spans="1:7" x14ac:dyDescent="0.25">
      <c r="A1065">
        <v>90265624</v>
      </c>
      <c r="C1065" t="s">
        <v>2122</v>
      </c>
      <c r="D1065" t="s">
        <v>2123</v>
      </c>
      <c r="E1065">
        <v>0.22</v>
      </c>
      <c r="F1065" t="str">
        <f>IFERROR(IF(VLOOKUP(D1065,Benchmark_list_included!B:B,1,FALSE)=D1065,1,""),"")</f>
        <v/>
      </c>
      <c r="G1065" t="str">
        <f>IFERROR(IF(VLOOKUP(D1065,Benchmark_list_excluded!B:B,1,FALSE)=D1065,1,""),"")</f>
        <v/>
      </c>
    </row>
    <row r="1066" spans="1:7" x14ac:dyDescent="0.25">
      <c r="A1066">
        <v>90266526</v>
      </c>
      <c r="C1066" t="s">
        <v>320</v>
      </c>
      <c r="D1066" t="s">
        <v>318</v>
      </c>
      <c r="E1066">
        <v>0.219</v>
      </c>
      <c r="F1066">
        <f>IFERROR(IF(VLOOKUP(D1066,Benchmark_list_included!B:B,1,FALSE)=D1066,1,""),"")</f>
        <v>1</v>
      </c>
      <c r="G1066" t="str">
        <f>IFERROR(IF(VLOOKUP(D1066,Benchmark_list_excluded!B:B,1,FALSE)=D1066,1,""),"")</f>
        <v/>
      </c>
    </row>
    <row r="1067" spans="1:7" x14ac:dyDescent="0.25">
      <c r="A1067">
        <v>90265179</v>
      </c>
      <c r="C1067" t="s">
        <v>571</v>
      </c>
      <c r="D1067" t="s">
        <v>570</v>
      </c>
      <c r="E1067">
        <v>0.218</v>
      </c>
      <c r="F1067" t="str">
        <f>IFERROR(IF(VLOOKUP(D1067,Benchmark_list_included!B:B,1,FALSE)=D1067,1,""),"")</f>
        <v/>
      </c>
      <c r="G1067">
        <f>IFERROR(IF(VLOOKUP(D1067,Benchmark_list_excluded!B:B,1,FALSE)=D1067,1,""),"")</f>
        <v>1</v>
      </c>
    </row>
    <row r="1068" spans="1:7" x14ac:dyDescent="0.25">
      <c r="A1068">
        <v>90266281</v>
      </c>
      <c r="C1068" t="s">
        <v>1986</v>
      </c>
      <c r="D1068" t="s">
        <v>1987</v>
      </c>
      <c r="E1068">
        <v>0.218</v>
      </c>
      <c r="F1068" t="str">
        <f>IFERROR(IF(VLOOKUP(D1068,Benchmark_list_included!B:B,1,FALSE)=D1068,1,""),"")</f>
        <v/>
      </c>
      <c r="G1068" t="str">
        <f>IFERROR(IF(VLOOKUP(D1068,Benchmark_list_excluded!B:B,1,FALSE)=D1068,1,""),"")</f>
        <v/>
      </c>
    </row>
    <row r="1069" spans="1:7" x14ac:dyDescent="0.25">
      <c r="A1069">
        <v>90265579</v>
      </c>
      <c r="C1069" t="s">
        <v>2823</v>
      </c>
      <c r="D1069" t="s">
        <v>2824</v>
      </c>
      <c r="E1069">
        <v>0.216</v>
      </c>
      <c r="F1069" t="str">
        <f>IFERROR(IF(VLOOKUP(D1069,Benchmark_list_included!B:B,1,FALSE)=D1069,1,""),"")</f>
        <v/>
      </c>
      <c r="G1069" t="str">
        <f>IFERROR(IF(VLOOKUP(D1069,Benchmark_list_excluded!B:B,1,FALSE)=D1069,1,""),"")</f>
        <v/>
      </c>
    </row>
    <row r="1070" spans="1:7" x14ac:dyDescent="0.25">
      <c r="A1070">
        <v>90266276</v>
      </c>
      <c r="C1070" t="s">
        <v>98</v>
      </c>
      <c r="D1070" t="s">
        <v>96</v>
      </c>
      <c r="E1070">
        <v>0.216</v>
      </c>
      <c r="F1070">
        <f>IFERROR(IF(VLOOKUP(D1070,Benchmark_list_included!B:B,1,FALSE)=D1070,1,""),"")</f>
        <v>1</v>
      </c>
      <c r="G1070" t="str">
        <f>IFERROR(IF(VLOOKUP(D1070,Benchmark_list_excluded!B:B,1,FALSE)=D1070,1,""),"")</f>
        <v/>
      </c>
    </row>
    <row r="1071" spans="1:7" x14ac:dyDescent="0.25">
      <c r="A1071">
        <v>90267249</v>
      </c>
      <c r="C1071" t="s">
        <v>3165</v>
      </c>
      <c r="D1071" t="s">
        <v>3166</v>
      </c>
      <c r="E1071">
        <v>0.216</v>
      </c>
      <c r="F1071" t="str">
        <f>IFERROR(IF(VLOOKUP(D1071,Benchmark_list_included!B:B,1,FALSE)=D1071,1,""),"")</f>
        <v/>
      </c>
      <c r="G1071" t="str">
        <f>IFERROR(IF(VLOOKUP(D1071,Benchmark_list_excluded!B:B,1,FALSE)=D1071,1,""),"")</f>
        <v/>
      </c>
    </row>
    <row r="1072" spans="1:7" x14ac:dyDescent="0.25">
      <c r="A1072">
        <v>90266382</v>
      </c>
      <c r="C1072" t="s">
        <v>915</v>
      </c>
      <c r="D1072" t="s">
        <v>3434</v>
      </c>
      <c r="E1072">
        <v>0.215</v>
      </c>
      <c r="F1072" t="str">
        <f>IFERROR(IF(VLOOKUP(D1072,Benchmark_list_included!B:B,1,FALSE)=D1072,1,""),"")</f>
        <v/>
      </c>
      <c r="G1072" t="str">
        <f>IFERROR(IF(VLOOKUP(D1072,Benchmark_list_excluded!B:B,1,FALSE)=D1072,1,""),"")</f>
        <v/>
      </c>
    </row>
    <row r="1073" spans="1:7" x14ac:dyDescent="0.25">
      <c r="A1073">
        <v>90266000</v>
      </c>
      <c r="C1073" t="s">
        <v>2246</v>
      </c>
      <c r="D1073" t="s">
        <v>2247</v>
      </c>
      <c r="E1073">
        <v>0.214</v>
      </c>
      <c r="F1073" t="str">
        <f>IFERROR(IF(VLOOKUP(D1073,Benchmark_list_included!B:B,1,FALSE)=D1073,1,""),"")</f>
        <v/>
      </c>
      <c r="G1073" t="str">
        <f>IFERROR(IF(VLOOKUP(D1073,Benchmark_list_excluded!B:B,1,FALSE)=D1073,1,""),"")</f>
        <v/>
      </c>
    </row>
    <row r="1074" spans="1:7" x14ac:dyDescent="0.25">
      <c r="A1074">
        <v>90264790</v>
      </c>
      <c r="C1074" t="s">
        <v>2284</v>
      </c>
      <c r="D1074" t="s">
        <v>2285</v>
      </c>
      <c r="E1074">
        <v>0.21299999999999999</v>
      </c>
      <c r="F1074" t="str">
        <f>IFERROR(IF(VLOOKUP(D1074,Benchmark_list_included!B:B,1,FALSE)=D1074,1,""),"")</f>
        <v/>
      </c>
      <c r="G1074" t="str">
        <f>IFERROR(IF(VLOOKUP(D1074,Benchmark_list_excluded!B:B,1,FALSE)=D1074,1,""),"")</f>
        <v/>
      </c>
    </row>
    <row r="1075" spans="1:7" x14ac:dyDescent="0.25">
      <c r="A1075">
        <v>90264987</v>
      </c>
      <c r="C1075" t="s">
        <v>2914</v>
      </c>
      <c r="D1075" t="s">
        <v>2915</v>
      </c>
      <c r="E1075">
        <v>0.21299999999999999</v>
      </c>
      <c r="F1075" t="str">
        <f>IFERROR(IF(VLOOKUP(D1075,Benchmark_list_included!B:B,1,FALSE)=D1075,1,""),"")</f>
        <v/>
      </c>
      <c r="G1075" t="str">
        <f>IFERROR(IF(VLOOKUP(D1075,Benchmark_list_excluded!B:B,1,FALSE)=D1075,1,""),"")</f>
        <v/>
      </c>
    </row>
    <row r="1076" spans="1:7" x14ac:dyDescent="0.25">
      <c r="A1076">
        <v>90267295</v>
      </c>
      <c r="C1076" t="s">
        <v>1618</v>
      </c>
      <c r="D1076" t="s">
        <v>1619</v>
      </c>
      <c r="E1076">
        <v>0.21299999999999999</v>
      </c>
      <c r="F1076" t="str">
        <f>IFERROR(IF(VLOOKUP(D1076,Benchmark_list_included!B:B,1,FALSE)=D1076,1,""),"")</f>
        <v/>
      </c>
      <c r="G1076" t="str">
        <f>IFERROR(IF(VLOOKUP(D1076,Benchmark_list_excluded!B:B,1,FALSE)=D1076,1,""),"")</f>
        <v/>
      </c>
    </row>
    <row r="1077" spans="1:7" x14ac:dyDescent="0.25">
      <c r="A1077">
        <v>90267296</v>
      </c>
      <c r="C1077" t="s">
        <v>1836</v>
      </c>
      <c r="D1077" t="s">
        <v>1837</v>
      </c>
      <c r="E1077">
        <v>0.21299999999999999</v>
      </c>
      <c r="F1077" t="str">
        <f>IFERROR(IF(VLOOKUP(D1077,Benchmark_list_included!B:B,1,FALSE)=D1077,1,""),"")</f>
        <v/>
      </c>
      <c r="G1077" t="str">
        <f>IFERROR(IF(VLOOKUP(D1077,Benchmark_list_excluded!B:B,1,FALSE)=D1077,1,""),"")</f>
        <v/>
      </c>
    </row>
    <row r="1078" spans="1:7" x14ac:dyDescent="0.25">
      <c r="A1078">
        <v>90265043</v>
      </c>
      <c r="C1078" t="s">
        <v>1444</v>
      </c>
      <c r="D1078" t="s">
        <v>1445</v>
      </c>
      <c r="E1078">
        <v>0.21199999999999999</v>
      </c>
      <c r="F1078" t="str">
        <f>IFERROR(IF(VLOOKUP(D1078,Benchmark_list_included!B:B,1,FALSE)=D1078,1,""),"")</f>
        <v/>
      </c>
      <c r="G1078" t="str">
        <f>IFERROR(IF(VLOOKUP(D1078,Benchmark_list_excluded!B:B,1,FALSE)=D1078,1,""),"")</f>
        <v/>
      </c>
    </row>
    <row r="1079" spans="1:7" x14ac:dyDescent="0.25">
      <c r="A1079">
        <v>90266155</v>
      </c>
      <c r="C1079" t="s">
        <v>2292</v>
      </c>
      <c r="D1079" t="s">
        <v>2293</v>
      </c>
      <c r="E1079">
        <v>0.21199999999999999</v>
      </c>
      <c r="F1079" t="str">
        <f>IFERROR(IF(VLOOKUP(D1079,Benchmark_list_included!B:B,1,FALSE)=D1079,1,""),"")</f>
        <v/>
      </c>
      <c r="G1079" t="str">
        <f>IFERROR(IF(VLOOKUP(D1079,Benchmark_list_excluded!B:B,1,FALSE)=D1079,1,""),"")</f>
        <v/>
      </c>
    </row>
    <row r="1080" spans="1:7" x14ac:dyDescent="0.25">
      <c r="A1080">
        <v>90266320</v>
      </c>
      <c r="C1080" t="s">
        <v>561</v>
      </c>
      <c r="D1080" t="s">
        <v>559</v>
      </c>
      <c r="E1080">
        <v>0.20899999999999999</v>
      </c>
      <c r="F1080" t="str">
        <f>IFERROR(IF(VLOOKUP(D1080,Benchmark_list_included!B:B,1,FALSE)=D1080,1,""),"")</f>
        <v/>
      </c>
      <c r="G1080">
        <f>IFERROR(IF(VLOOKUP(D1080,Benchmark_list_excluded!B:B,1,FALSE)=D1080,1,""),"")</f>
        <v>1</v>
      </c>
    </row>
    <row r="1081" spans="1:7" x14ac:dyDescent="0.25">
      <c r="A1081">
        <v>90264799</v>
      </c>
      <c r="C1081" t="s">
        <v>2938</v>
      </c>
      <c r="D1081" t="s">
        <v>2939</v>
      </c>
      <c r="E1081">
        <v>0.20799999999999999</v>
      </c>
      <c r="F1081" t="str">
        <f>IFERROR(IF(VLOOKUP(D1081,Benchmark_list_included!B:B,1,FALSE)=D1081,1,""),"")</f>
        <v/>
      </c>
      <c r="G1081" t="str">
        <f>IFERROR(IF(VLOOKUP(D1081,Benchmark_list_excluded!B:B,1,FALSE)=D1081,1,""),"")</f>
        <v/>
      </c>
    </row>
    <row r="1082" spans="1:7" x14ac:dyDescent="0.25">
      <c r="A1082">
        <v>90266311</v>
      </c>
      <c r="C1082" t="s">
        <v>4961</v>
      </c>
      <c r="D1082" t="s">
        <v>4962</v>
      </c>
      <c r="E1082">
        <v>0.20799999999999999</v>
      </c>
      <c r="F1082" t="str">
        <f>IFERROR(IF(VLOOKUP(D1082,Benchmark_list_included!B:B,1,FALSE)=D1082,1,""),"")</f>
        <v/>
      </c>
      <c r="G1082" t="str">
        <f>IFERROR(IF(VLOOKUP(D1082,Benchmark_list_excluded!B:B,1,FALSE)=D1082,1,""),"")</f>
        <v/>
      </c>
    </row>
    <row r="1083" spans="1:7" x14ac:dyDescent="0.25">
      <c r="A1083">
        <v>90265256</v>
      </c>
      <c r="C1083" t="s">
        <v>3303</v>
      </c>
      <c r="D1083" t="s">
        <v>3304</v>
      </c>
      <c r="E1083">
        <v>0.20699999999999999</v>
      </c>
      <c r="F1083" t="str">
        <f>IFERROR(IF(VLOOKUP(D1083,Benchmark_list_included!B:B,1,FALSE)=D1083,1,""),"")</f>
        <v/>
      </c>
      <c r="G1083" t="str">
        <f>IFERROR(IF(VLOOKUP(D1083,Benchmark_list_excluded!B:B,1,FALSE)=D1083,1,""),"")</f>
        <v/>
      </c>
    </row>
    <row r="1084" spans="1:7" x14ac:dyDescent="0.25">
      <c r="A1084">
        <v>90265981</v>
      </c>
      <c r="C1084" t="s">
        <v>2606</v>
      </c>
      <c r="D1084" t="s">
        <v>2607</v>
      </c>
      <c r="E1084">
        <v>0.20699999999999999</v>
      </c>
      <c r="F1084" t="str">
        <f>IFERROR(IF(VLOOKUP(D1084,Benchmark_list_included!B:B,1,FALSE)=D1084,1,""),"")</f>
        <v/>
      </c>
      <c r="G1084" t="str">
        <f>IFERROR(IF(VLOOKUP(D1084,Benchmark_list_excluded!B:B,1,FALSE)=D1084,1,""),"")</f>
        <v/>
      </c>
    </row>
    <row r="1085" spans="1:7" x14ac:dyDescent="0.25">
      <c r="A1085">
        <v>90266854</v>
      </c>
      <c r="C1085" t="s">
        <v>867</v>
      </c>
      <c r="D1085" t="s">
        <v>868</v>
      </c>
      <c r="E1085">
        <v>0.20699999999999999</v>
      </c>
      <c r="F1085" t="str">
        <f>IFERROR(IF(VLOOKUP(D1085,Benchmark_list_included!B:B,1,FALSE)=D1085,1,""),"")</f>
        <v/>
      </c>
      <c r="G1085" t="str">
        <f>IFERROR(IF(VLOOKUP(D1085,Benchmark_list_excluded!B:B,1,FALSE)=D1085,1,""),"")</f>
        <v/>
      </c>
    </row>
    <row r="1086" spans="1:7" x14ac:dyDescent="0.25">
      <c r="A1086">
        <v>90267270</v>
      </c>
      <c r="C1086" t="s">
        <v>2172</v>
      </c>
      <c r="D1086" t="s">
        <v>2173</v>
      </c>
      <c r="E1086">
        <v>0.20699999999999999</v>
      </c>
      <c r="F1086" t="str">
        <f>IFERROR(IF(VLOOKUP(D1086,Benchmark_list_included!B:B,1,FALSE)=D1086,1,""),"")</f>
        <v/>
      </c>
      <c r="G1086" t="str">
        <f>IFERROR(IF(VLOOKUP(D1086,Benchmark_list_excluded!B:B,1,FALSE)=D1086,1,""),"")</f>
        <v/>
      </c>
    </row>
    <row r="1087" spans="1:7" x14ac:dyDescent="0.25">
      <c r="A1087">
        <v>90264924</v>
      </c>
      <c r="C1087" t="s">
        <v>299</v>
      </c>
      <c r="D1087" t="s">
        <v>297</v>
      </c>
      <c r="E1087">
        <v>0.20599999999999999</v>
      </c>
      <c r="F1087">
        <f>IFERROR(IF(VLOOKUP(D1087,Benchmark_list_included!B:B,1,FALSE)=D1087,1,""),"")</f>
        <v>1</v>
      </c>
      <c r="G1087" t="str">
        <f>IFERROR(IF(VLOOKUP(D1087,Benchmark_list_excluded!B:B,1,FALSE)=D1087,1,""),"")</f>
        <v/>
      </c>
    </row>
    <row r="1088" spans="1:7" x14ac:dyDescent="0.25">
      <c r="A1088">
        <v>90265359</v>
      </c>
      <c r="C1088" t="s">
        <v>2086</v>
      </c>
      <c r="D1088" t="s">
        <v>2087</v>
      </c>
      <c r="E1088">
        <v>0.20599999999999999</v>
      </c>
      <c r="F1088" t="str">
        <f>IFERROR(IF(VLOOKUP(D1088,Benchmark_list_included!B:B,1,FALSE)=D1088,1,""),"")</f>
        <v/>
      </c>
      <c r="G1088" t="str">
        <f>IFERROR(IF(VLOOKUP(D1088,Benchmark_list_excluded!B:B,1,FALSE)=D1088,1,""),"")</f>
        <v/>
      </c>
    </row>
    <row r="1089" spans="1:7" x14ac:dyDescent="0.25">
      <c r="A1089">
        <v>90266453</v>
      </c>
      <c r="C1089" t="s">
        <v>244</v>
      </c>
      <c r="D1089" t="s">
        <v>268</v>
      </c>
      <c r="E1089">
        <v>0.20599999999999999</v>
      </c>
      <c r="F1089">
        <f>IFERROR(IF(VLOOKUP(D1089,Benchmark_list_included!B:B,1,FALSE)=D1089,1,""),"")</f>
        <v>1</v>
      </c>
      <c r="G1089" t="str">
        <f>IFERROR(IF(VLOOKUP(D1089,Benchmark_list_excluded!B:B,1,FALSE)=D1089,1,""),"")</f>
        <v/>
      </c>
    </row>
    <row r="1090" spans="1:7" x14ac:dyDescent="0.25">
      <c r="A1090">
        <v>90266761</v>
      </c>
      <c r="C1090" t="s">
        <v>3451</v>
      </c>
      <c r="D1090" t="s">
        <v>3452</v>
      </c>
      <c r="E1090">
        <v>0.20399999999999999</v>
      </c>
      <c r="F1090" t="str">
        <f>IFERROR(IF(VLOOKUP(D1090,Benchmark_list_included!B:B,1,FALSE)=D1090,1,""),"")</f>
        <v/>
      </c>
      <c r="G1090" t="str">
        <f>IFERROR(IF(VLOOKUP(D1090,Benchmark_list_excluded!B:B,1,FALSE)=D1090,1,""),"")</f>
        <v/>
      </c>
    </row>
    <row r="1091" spans="1:7" x14ac:dyDescent="0.25">
      <c r="A1091">
        <v>90264907</v>
      </c>
      <c r="C1091" t="s">
        <v>2070</v>
      </c>
      <c r="D1091" t="s">
        <v>2071</v>
      </c>
      <c r="E1091">
        <v>0.20200000000000001</v>
      </c>
      <c r="F1091" t="str">
        <f>IFERROR(IF(VLOOKUP(D1091,Benchmark_list_included!B:B,1,FALSE)=D1091,1,""),"")</f>
        <v/>
      </c>
      <c r="G1091" t="str">
        <f>IFERROR(IF(VLOOKUP(D1091,Benchmark_list_excluded!B:B,1,FALSE)=D1091,1,""),"")</f>
        <v/>
      </c>
    </row>
    <row r="1092" spans="1:7" x14ac:dyDescent="0.25">
      <c r="A1092">
        <v>90265762</v>
      </c>
      <c r="C1092" t="s">
        <v>2888</v>
      </c>
      <c r="D1092" t="s">
        <v>2889</v>
      </c>
      <c r="E1092">
        <v>0.20200000000000001</v>
      </c>
      <c r="F1092" t="str">
        <f>IFERROR(IF(VLOOKUP(D1092,Benchmark_list_included!B:B,1,FALSE)=D1092,1,""),"")</f>
        <v/>
      </c>
      <c r="G1092" t="str">
        <f>IFERROR(IF(VLOOKUP(D1092,Benchmark_list_excluded!B:B,1,FALSE)=D1092,1,""),"")</f>
        <v/>
      </c>
    </row>
    <row r="1093" spans="1:7" x14ac:dyDescent="0.25">
      <c r="A1093">
        <v>90264770</v>
      </c>
      <c r="C1093" t="s">
        <v>819</v>
      </c>
      <c r="D1093" t="s">
        <v>820</v>
      </c>
      <c r="E1093">
        <v>0.20100000000000001</v>
      </c>
      <c r="F1093" t="str">
        <f>IFERROR(IF(VLOOKUP(D1093,Benchmark_list_included!B:B,1,FALSE)=D1093,1,""),"")</f>
        <v/>
      </c>
      <c r="G1093" t="str">
        <f>IFERROR(IF(VLOOKUP(D1093,Benchmark_list_excluded!B:B,1,FALSE)=D1093,1,""),"")</f>
        <v/>
      </c>
    </row>
    <row r="1094" spans="1:7" x14ac:dyDescent="0.25">
      <c r="A1094">
        <v>90265964</v>
      </c>
      <c r="C1094" t="s">
        <v>2932</v>
      </c>
      <c r="D1094" t="s">
        <v>2933</v>
      </c>
      <c r="E1094">
        <v>0.20100000000000001</v>
      </c>
      <c r="F1094" t="str">
        <f>IFERROR(IF(VLOOKUP(D1094,Benchmark_list_included!B:B,1,FALSE)=D1094,1,""),"")</f>
        <v/>
      </c>
      <c r="G1094" t="str">
        <f>IFERROR(IF(VLOOKUP(D1094,Benchmark_list_excluded!B:B,1,FALSE)=D1094,1,""),"")</f>
        <v/>
      </c>
    </row>
    <row r="1095" spans="1:7" x14ac:dyDescent="0.25">
      <c r="A1095">
        <v>90267122</v>
      </c>
      <c r="C1095" t="s">
        <v>2365</v>
      </c>
      <c r="D1095" t="s">
        <v>2366</v>
      </c>
      <c r="E1095">
        <v>0.20100000000000001</v>
      </c>
      <c r="F1095" t="str">
        <f>IFERROR(IF(VLOOKUP(D1095,Benchmark_list_included!B:B,1,FALSE)=D1095,1,""),"")</f>
        <v/>
      </c>
      <c r="G1095" t="str">
        <f>IFERROR(IF(VLOOKUP(D1095,Benchmark_list_excluded!B:B,1,FALSE)=D1095,1,""),"")</f>
        <v/>
      </c>
    </row>
    <row r="1096" spans="1:7" x14ac:dyDescent="0.25">
      <c r="A1096">
        <v>90265699</v>
      </c>
      <c r="C1096" t="s">
        <v>4000</v>
      </c>
      <c r="D1096" t="s">
        <v>4001</v>
      </c>
      <c r="E1096">
        <v>0.19900000000000001</v>
      </c>
      <c r="F1096" t="str">
        <f>IFERROR(IF(VLOOKUP(D1096,Benchmark_list_included!B:B,1,FALSE)=D1096,1,""),"")</f>
        <v/>
      </c>
      <c r="G1096" t="str">
        <f>IFERROR(IF(VLOOKUP(D1096,Benchmark_list_excluded!B:B,1,FALSE)=D1096,1,""),"")</f>
        <v/>
      </c>
    </row>
    <row r="1097" spans="1:7" x14ac:dyDescent="0.25">
      <c r="A1097">
        <v>90267075</v>
      </c>
      <c r="C1097" t="s">
        <v>1345</v>
      </c>
      <c r="D1097" t="s">
        <v>1346</v>
      </c>
      <c r="E1097">
        <v>0.19900000000000001</v>
      </c>
      <c r="F1097" t="str">
        <f>IFERROR(IF(VLOOKUP(D1097,Benchmark_list_included!B:B,1,FALSE)=D1097,1,""),"")</f>
        <v/>
      </c>
      <c r="G1097" t="str">
        <f>IFERROR(IF(VLOOKUP(D1097,Benchmark_list_excluded!B:B,1,FALSE)=D1097,1,""),"")</f>
        <v/>
      </c>
    </row>
    <row r="1098" spans="1:7" x14ac:dyDescent="0.25">
      <c r="A1098">
        <v>90266285</v>
      </c>
      <c r="C1098" t="s">
        <v>4154</v>
      </c>
      <c r="D1098" t="s">
        <v>4155</v>
      </c>
      <c r="E1098">
        <v>0.19800000000000001</v>
      </c>
      <c r="F1098" t="str">
        <f>IFERROR(IF(VLOOKUP(D1098,Benchmark_list_included!B:B,1,FALSE)=D1098,1,""),"")</f>
        <v/>
      </c>
      <c r="G1098" t="str">
        <f>IFERROR(IF(VLOOKUP(D1098,Benchmark_list_excluded!B:B,1,FALSE)=D1098,1,""),"")</f>
        <v/>
      </c>
    </row>
    <row r="1099" spans="1:7" x14ac:dyDescent="0.25">
      <c r="A1099">
        <v>90266726</v>
      </c>
      <c r="C1099" t="s">
        <v>3585</v>
      </c>
      <c r="D1099" t="s">
        <v>3586</v>
      </c>
      <c r="E1099">
        <v>0.19800000000000001</v>
      </c>
      <c r="F1099" t="str">
        <f>IFERROR(IF(VLOOKUP(D1099,Benchmark_list_included!B:B,1,FALSE)=D1099,1,""),"")</f>
        <v/>
      </c>
      <c r="G1099" t="str">
        <f>IFERROR(IF(VLOOKUP(D1099,Benchmark_list_excluded!B:B,1,FALSE)=D1099,1,""),"")</f>
        <v/>
      </c>
    </row>
    <row r="1100" spans="1:7" x14ac:dyDescent="0.25">
      <c r="A1100">
        <v>90265970</v>
      </c>
      <c r="C1100" t="s">
        <v>375</v>
      </c>
      <c r="D1100" t="s">
        <v>374</v>
      </c>
      <c r="E1100">
        <v>0.19700000000000001</v>
      </c>
      <c r="F1100" t="str">
        <f>IFERROR(IF(VLOOKUP(D1100,Benchmark_list_included!B:B,1,FALSE)=D1100,1,""),"")</f>
        <v/>
      </c>
      <c r="G1100">
        <f>IFERROR(IF(VLOOKUP(D1100,Benchmark_list_excluded!B:B,1,FALSE)=D1100,1,""),"")</f>
        <v>1</v>
      </c>
    </row>
    <row r="1101" spans="1:7" x14ac:dyDescent="0.25">
      <c r="A1101">
        <v>90267157</v>
      </c>
      <c r="C1101" t="s">
        <v>2407</v>
      </c>
      <c r="D1101" t="s">
        <v>2408</v>
      </c>
      <c r="E1101">
        <v>0.19700000000000001</v>
      </c>
      <c r="F1101" t="str">
        <f>IFERROR(IF(VLOOKUP(D1101,Benchmark_list_included!B:B,1,FALSE)=D1101,1,""),"")</f>
        <v/>
      </c>
      <c r="G1101" t="str">
        <f>IFERROR(IF(VLOOKUP(D1101,Benchmark_list_excluded!B:B,1,FALSE)=D1101,1,""),"")</f>
        <v/>
      </c>
    </row>
    <row r="1102" spans="1:7" x14ac:dyDescent="0.25">
      <c r="A1102">
        <v>90265973</v>
      </c>
      <c r="C1102" t="s">
        <v>3619</v>
      </c>
      <c r="D1102" t="s">
        <v>3620</v>
      </c>
      <c r="E1102">
        <v>0.19600000000000001</v>
      </c>
      <c r="F1102" t="str">
        <f>IFERROR(IF(VLOOKUP(D1102,Benchmark_list_included!B:B,1,FALSE)=D1102,1,""),"")</f>
        <v/>
      </c>
      <c r="G1102" t="str">
        <f>IFERROR(IF(VLOOKUP(D1102,Benchmark_list_excluded!B:B,1,FALSE)=D1102,1,""),"")</f>
        <v/>
      </c>
    </row>
    <row r="1103" spans="1:7" x14ac:dyDescent="0.25">
      <c r="A1103">
        <v>90266658</v>
      </c>
      <c r="C1103" t="s">
        <v>2114</v>
      </c>
      <c r="D1103" t="s">
        <v>2115</v>
      </c>
      <c r="E1103">
        <v>0.19600000000000001</v>
      </c>
      <c r="F1103" t="str">
        <f>IFERROR(IF(VLOOKUP(D1103,Benchmark_list_included!B:B,1,FALSE)=D1103,1,""),"")</f>
        <v/>
      </c>
      <c r="G1103" t="str">
        <f>IFERROR(IF(VLOOKUP(D1103,Benchmark_list_excluded!B:B,1,FALSE)=D1103,1,""),"")</f>
        <v/>
      </c>
    </row>
    <row r="1104" spans="1:7" x14ac:dyDescent="0.25">
      <c r="A1104">
        <v>90267289</v>
      </c>
      <c r="C1104" t="s">
        <v>2120</v>
      </c>
      <c r="D1104" t="s">
        <v>2121</v>
      </c>
      <c r="E1104">
        <v>0.19600000000000001</v>
      </c>
      <c r="F1104" t="str">
        <f>IFERROR(IF(VLOOKUP(D1104,Benchmark_list_included!B:B,1,FALSE)=D1104,1,""),"")</f>
        <v/>
      </c>
      <c r="G1104" t="str">
        <f>IFERROR(IF(VLOOKUP(D1104,Benchmark_list_excluded!B:B,1,FALSE)=D1104,1,""),"")</f>
        <v/>
      </c>
    </row>
    <row r="1105" spans="1:7" x14ac:dyDescent="0.25">
      <c r="A1105">
        <v>90265231</v>
      </c>
      <c r="C1105" t="s">
        <v>2725</v>
      </c>
      <c r="D1105" t="s">
        <v>2726</v>
      </c>
      <c r="E1105">
        <v>0.19500000000000001</v>
      </c>
      <c r="F1105" t="str">
        <f>IFERROR(IF(VLOOKUP(D1105,Benchmark_list_included!B:B,1,FALSE)=D1105,1,""),"")</f>
        <v/>
      </c>
      <c r="G1105" t="str">
        <f>IFERROR(IF(VLOOKUP(D1105,Benchmark_list_excluded!B:B,1,FALSE)=D1105,1,""),"")</f>
        <v/>
      </c>
    </row>
    <row r="1106" spans="1:7" x14ac:dyDescent="0.25">
      <c r="A1106">
        <v>90266557</v>
      </c>
      <c r="C1106" t="s">
        <v>2318</v>
      </c>
      <c r="D1106" t="s">
        <v>2319</v>
      </c>
      <c r="E1106">
        <v>0.19500000000000001</v>
      </c>
      <c r="F1106" t="str">
        <f>IFERROR(IF(VLOOKUP(D1106,Benchmark_list_included!B:B,1,FALSE)=D1106,1,""),"")</f>
        <v/>
      </c>
      <c r="G1106" t="str">
        <f>IFERROR(IF(VLOOKUP(D1106,Benchmark_list_excluded!B:B,1,FALSE)=D1106,1,""),"")</f>
        <v/>
      </c>
    </row>
    <row r="1107" spans="1:7" x14ac:dyDescent="0.25">
      <c r="A1107">
        <v>90265782</v>
      </c>
      <c r="C1107" t="s">
        <v>2739</v>
      </c>
      <c r="D1107" t="s">
        <v>2740</v>
      </c>
      <c r="E1107">
        <v>0.19400000000000001</v>
      </c>
      <c r="F1107" t="str">
        <f>IFERROR(IF(VLOOKUP(D1107,Benchmark_list_included!B:B,1,FALSE)=D1107,1,""),"")</f>
        <v/>
      </c>
      <c r="G1107" t="str">
        <f>IFERROR(IF(VLOOKUP(D1107,Benchmark_list_excluded!B:B,1,FALSE)=D1107,1,""),"")</f>
        <v/>
      </c>
    </row>
    <row r="1108" spans="1:7" x14ac:dyDescent="0.25">
      <c r="A1108">
        <v>90266358</v>
      </c>
      <c r="C1108" t="s">
        <v>2189</v>
      </c>
      <c r="D1108" t="s">
        <v>2190</v>
      </c>
      <c r="E1108">
        <v>0.193</v>
      </c>
      <c r="F1108" t="str">
        <f>IFERROR(IF(VLOOKUP(D1108,Benchmark_list_included!B:B,1,FALSE)=D1108,1,""),"")</f>
        <v/>
      </c>
      <c r="G1108" t="str">
        <f>IFERROR(IF(VLOOKUP(D1108,Benchmark_list_excluded!B:B,1,FALSE)=D1108,1,""),"")</f>
        <v/>
      </c>
    </row>
    <row r="1109" spans="1:7" x14ac:dyDescent="0.25">
      <c r="A1109">
        <v>90265661</v>
      </c>
      <c r="C1109" t="s">
        <v>3259</v>
      </c>
      <c r="D1109" t="s">
        <v>3260</v>
      </c>
      <c r="E1109">
        <v>0.192</v>
      </c>
      <c r="F1109" t="str">
        <f>IFERROR(IF(VLOOKUP(D1109,Benchmark_list_included!B:B,1,FALSE)=D1109,1,""),"")</f>
        <v/>
      </c>
      <c r="G1109" t="str">
        <f>IFERROR(IF(VLOOKUP(D1109,Benchmark_list_excluded!B:B,1,FALSE)=D1109,1,""),"")</f>
        <v/>
      </c>
    </row>
    <row r="1110" spans="1:7" x14ac:dyDescent="0.25">
      <c r="A1110">
        <v>90266054</v>
      </c>
      <c r="C1110" t="s">
        <v>1592</v>
      </c>
      <c r="D1110" t="s">
        <v>1593</v>
      </c>
      <c r="E1110">
        <v>0.192</v>
      </c>
      <c r="F1110" t="str">
        <f>IFERROR(IF(VLOOKUP(D1110,Benchmark_list_included!B:B,1,FALSE)=D1110,1,""),"")</f>
        <v/>
      </c>
      <c r="G1110" t="str">
        <f>IFERROR(IF(VLOOKUP(D1110,Benchmark_list_excluded!B:B,1,FALSE)=D1110,1,""),"")</f>
        <v/>
      </c>
    </row>
    <row r="1111" spans="1:7" x14ac:dyDescent="0.25">
      <c r="A1111">
        <v>90266386</v>
      </c>
      <c r="C1111" t="s">
        <v>2054</v>
      </c>
      <c r="D1111" t="s">
        <v>2055</v>
      </c>
      <c r="E1111">
        <v>0.192</v>
      </c>
      <c r="F1111" t="str">
        <f>IFERROR(IF(VLOOKUP(D1111,Benchmark_list_included!B:B,1,FALSE)=D1111,1,""),"")</f>
        <v/>
      </c>
      <c r="G1111" t="str">
        <f>IFERROR(IF(VLOOKUP(D1111,Benchmark_list_excluded!B:B,1,FALSE)=D1111,1,""),"")</f>
        <v/>
      </c>
    </row>
    <row r="1112" spans="1:7" x14ac:dyDescent="0.25">
      <c r="A1112">
        <v>90265395</v>
      </c>
      <c r="C1112" t="s">
        <v>3293</v>
      </c>
      <c r="D1112" t="s">
        <v>3294</v>
      </c>
      <c r="E1112">
        <v>0.191</v>
      </c>
      <c r="F1112" t="str">
        <f>IFERROR(IF(VLOOKUP(D1112,Benchmark_list_included!B:B,1,FALSE)=D1112,1,""),"")</f>
        <v/>
      </c>
      <c r="G1112" t="str">
        <f>IFERROR(IF(VLOOKUP(D1112,Benchmark_list_excluded!B:B,1,FALSE)=D1112,1,""),"")</f>
        <v/>
      </c>
    </row>
    <row r="1113" spans="1:7" x14ac:dyDescent="0.25">
      <c r="A1113">
        <v>90266279</v>
      </c>
      <c r="C1113" t="s">
        <v>3918</v>
      </c>
      <c r="D1113" t="s">
        <v>3919</v>
      </c>
      <c r="E1113">
        <v>0.191</v>
      </c>
      <c r="F1113" t="str">
        <f>IFERROR(IF(VLOOKUP(D1113,Benchmark_list_included!B:B,1,FALSE)=D1113,1,""),"")</f>
        <v/>
      </c>
      <c r="G1113" t="str">
        <f>IFERROR(IF(VLOOKUP(D1113,Benchmark_list_excluded!B:B,1,FALSE)=D1113,1,""),"")</f>
        <v/>
      </c>
    </row>
    <row r="1114" spans="1:7" x14ac:dyDescent="0.25">
      <c r="A1114">
        <v>90266237</v>
      </c>
      <c r="C1114" t="s">
        <v>2278</v>
      </c>
      <c r="D1114" t="s">
        <v>2279</v>
      </c>
      <c r="E1114">
        <v>0.19</v>
      </c>
      <c r="F1114" t="str">
        <f>IFERROR(IF(VLOOKUP(D1114,Benchmark_list_included!B:B,1,FALSE)=D1114,1,""),"")</f>
        <v/>
      </c>
      <c r="G1114" t="str">
        <f>IFERROR(IF(VLOOKUP(D1114,Benchmark_list_excluded!B:B,1,FALSE)=D1114,1,""),"")</f>
        <v/>
      </c>
    </row>
    <row r="1115" spans="1:7" x14ac:dyDescent="0.25">
      <c r="A1115">
        <v>90265412</v>
      </c>
      <c r="C1115" t="s">
        <v>2044</v>
      </c>
      <c r="D1115" t="s">
        <v>2045</v>
      </c>
      <c r="E1115">
        <v>0.189</v>
      </c>
      <c r="F1115" t="str">
        <f>IFERROR(IF(VLOOKUP(D1115,Benchmark_list_included!B:B,1,FALSE)=D1115,1,""),"")</f>
        <v/>
      </c>
      <c r="G1115" t="str">
        <f>IFERROR(IF(VLOOKUP(D1115,Benchmark_list_excluded!B:B,1,FALSE)=D1115,1,""),"")</f>
        <v/>
      </c>
    </row>
    <row r="1116" spans="1:7" x14ac:dyDescent="0.25">
      <c r="A1116">
        <v>90266003</v>
      </c>
      <c r="C1116" t="s">
        <v>1998</v>
      </c>
      <c r="D1116" t="s">
        <v>1999</v>
      </c>
      <c r="E1116">
        <v>0.189</v>
      </c>
      <c r="F1116" t="str">
        <f>IFERROR(IF(VLOOKUP(D1116,Benchmark_list_included!B:B,1,FALSE)=D1116,1,""),"")</f>
        <v/>
      </c>
      <c r="G1116" t="str">
        <f>IFERROR(IF(VLOOKUP(D1116,Benchmark_list_excluded!B:B,1,FALSE)=D1116,1,""),"")</f>
        <v/>
      </c>
    </row>
    <row r="1117" spans="1:7" x14ac:dyDescent="0.25">
      <c r="A1117">
        <v>90267135</v>
      </c>
      <c r="C1117" t="s">
        <v>1764</v>
      </c>
      <c r="D1117" t="s">
        <v>1765</v>
      </c>
      <c r="E1117">
        <v>0.189</v>
      </c>
      <c r="F1117" t="str">
        <f>IFERROR(IF(VLOOKUP(D1117,Benchmark_list_included!B:B,1,FALSE)=D1117,1,""),"")</f>
        <v/>
      </c>
      <c r="G1117" t="str">
        <f>IFERROR(IF(VLOOKUP(D1117,Benchmark_list_excluded!B:B,1,FALSE)=D1117,1,""),"")</f>
        <v/>
      </c>
    </row>
    <row r="1118" spans="1:7" x14ac:dyDescent="0.25">
      <c r="A1118">
        <v>90265647</v>
      </c>
      <c r="C1118" t="s">
        <v>1029</v>
      </c>
      <c r="D1118" t="s">
        <v>1030</v>
      </c>
      <c r="E1118">
        <v>0.187</v>
      </c>
      <c r="F1118" t="str">
        <f>IFERROR(IF(VLOOKUP(D1118,Benchmark_list_included!B:B,1,FALSE)=D1118,1,""),"")</f>
        <v/>
      </c>
      <c r="G1118" t="str">
        <f>IFERROR(IF(VLOOKUP(D1118,Benchmark_list_excluded!B:B,1,FALSE)=D1118,1,""),"")</f>
        <v/>
      </c>
    </row>
    <row r="1119" spans="1:7" x14ac:dyDescent="0.25">
      <c r="A1119">
        <v>90265074</v>
      </c>
      <c r="C1119" t="s">
        <v>1800</v>
      </c>
      <c r="D1119" t="s">
        <v>1801</v>
      </c>
      <c r="E1119">
        <v>0.186</v>
      </c>
      <c r="F1119" t="str">
        <f>IFERROR(IF(VLOOKUP(D1119,Benchmark_list_included!B:B,1,FALSE)=D1119,1,""),"")</f>
        <v/>
      </c>
      <c r="G1119" t="str">
        <f>IFERROR(IF(VLOOKUP(D1119,Benchmark_list_excluded!B:B,1,FALSE)=D1119,1,""),"")</f>
        <v/>
      </c>
    </row>
    <row r="1120" spans="1:7" x14ac:dyDescent="0.25">
      <c r="A1120">
        <v>90265494</v>
      </c>
      <c r="C1120" t="s">
        <v>1944</v>
      </c>
      <c r="D1120" t="s">
        <v>1945</v>
      </c>
      <c r="E1120">
        <v>0.186</v>
      </c>
      <c r="F1120" t="str">
        <f>IFERROR(IF(VLOOKUP(D1120,Benchmark_list_included!B:B,1,FALSE)=D1120,1,""),"")</f>
        <v/>
      </c>
      <c r="G1120" t="str">
        <f>IFERROR(IF(VLOOKUP(D1120,Benchmark_list_excluded!B:B,1,FALSE)=D1120,1,""),"")</f>
        <v/>
      </c>
    </row>
    <row r="1121" spans="1:7" x14ac:dyDescent="0.25">
      <c r="A1121">
        <v>90266904</v>
      </c>
      <c r="C1121" t="s">
        <v>2628</v>
      </c>
      <c r="D1121" t="s">
        <v>2629</v>
      </c>
      <c r="E1121">
        <v>0.186</v>
      </c>
      <c r="F1121" t="str">
        <f>IFERROR(IF(VLOOKUP(D1121,Benchmark_list_included!B:B,1,FALSE)=D1121,1,""),"")</f>
        <v/>
      </c>
      <c r="G1121" t="str">
        <f>IFERROR(IF(VLOOKUP(D1121,Benchmark_list_excluded!B:B,1,FALSE)=D1121,1,""),"")</f>
        <v/>
      </c>
    </row>
    <row r="1122" spans="1:7" x14ac:dyDescent="0.25">
      <c r="A1122">
        <v>90265984</v>
      </c>
      <c r="C1122" t="s">
        <v>2709</v>
      </c>
      <c r="D1122" t="s">
        <v>2710</v>
      </c>
      <c r="E1122">
        <v>0.185</v>
      </c>
      <c r="F1122" t="str">
        <f>IFERROR(IF(VLOOKUP(D1122,Benchmark_list_included!B:B,1,FALSE)=D1122,1,""),"")</f>
        <v/>
      </c>
      <c r="G1122" t="str">
        <f>IFERROR(IF(VLOOKUP(D1122,Benchmark_list_excluded!B:B,1,FALSE)=D1122,1,""),"")</f>
        <v/>
      </c>
    </row>
    <row r="1123" spans="1:7" x14ac:dyDescent="0.25">
      <c r="A1123">
        <v>90266961</v>
      </c>
      <c r="C1123" t="s">
        <v>2072</v>
      </c>
      <c r="D1123" t="s">
        <v>2073</v>
      </c>
      <c r="E1123">
        <v>0.184</v>
      </c>
      <c r="F1123" t="str">
        <f>IFERROR(IF(VLOOKUP(D1123,Benchmark_list_included!B:B,1,FALSE)=D1123,1,""),"")</f>
        <v/>
      </c>
      <c r="G1123" t="str">
        <f>IFERROR(IF(VLOOKUP(D1123,Benchmark_list_excluded!B:B,1,FALSE)=D1123,1,""),"")</f>
        <v/>
      </c>
    </row>
    <row r="1124" spans="1:7" x14ac:dyDescent="0.25">
      <c r="A1124">
        <v>90267019</v>
      </c>
      <c r="C1124" t="s">
        <v>1598</v>
      </c>
      <c r="D1124" t="s">
        <v>1599</v>
      </c>
      <c r="E1124">
        <v>0.184</v>
      </c>
      <c r="F1124" t="str">
        <f>IFERROR(IF(VLOOKUP(D1124,Benchmark_list_included!B:B,1,FALSE)=D1124,1,""),"")</f>
        <v/>
      </c>
      <c r="G1124" t="str">
        <f>IFERROR(IF(VLOOKUP(D1124,Benchmark_list_excluded!B:B,1,FALSE)=D1124,1,""),"")</f>
        <v/>
      </c>
    </row>
    <row r="1125" spans="1:7" x14ac:dyDescent="0.25">
      <c r="A1125">
        <v>90265533</v>
      </c>
      <c r="C1125" t="s">
        <v>117</v>
      </c>
      <c r="D1125" t="s">
        <v>116</v>
      </c>
      <c r="E1125">
        <v>0.182</v>
      </c>
      <c r="F1125">
        <f>IFERROR(IF(VLOOKUP(D1125,Benchmark_list_included!B:B,1,FALSE)=D1125,1,""),"")</f>
        <v>1</v>
      </c>
      <c r="G1125" t="str">
        <f>IFERROR(IF(VLOOKUP(D1125,Benchmark_list_excluded!B:B,1,FALSE)=D1125,1,""),"")</f>
        <v/>
      </c>
    </row>
    <row r="1126" spans="1:7" x14ac:dyDescent="0.25">
      <c r="A1126">
        <v>90264768</v>
      </c>
      <c r="C1126" t="s">
        <v>1737</v>
      </c>
      <c r="D1126" t="s">
        <v>1738</v>
      </c>
      <c r="E1126">
        <v>0.18099999999999999</v>
      </c>
      <c r="F1126" t="str">
        <f>IFERROR(IF(VLOOKUP(D1126,Benchmark_list_included!B:B,1,FALSE)=D1126,1,""),"")</f>
        <v/>
      </c>
      <c r="G1126" t="str">
        <f>IFERROR(IF(VLOOKUP(D1126,Benchmark_list_excluded!B:B,1,FALSE)=D1126,1,""),"")</f>
        <v/>
      </c>
    </row>
    <row r="1127" spans="1:7" x14ac:dyDescent="0.25">
      <c r="A1127">
        <v>90265666</v>
      </c>
      <c r="C1127" t="s">
        <v>3026</v>
      </c>
      <c r="D1127" t="s">
        <v>3027</v>
      </c>
      <c r="E1127">
        <v>0.18099999999999999</v>
      </c>
      <c r="F1127" t="str">
        <f>IFERROR(IF(VLOOKUP(D1127,Benchmark_list_included!B:B,1,FALSE)=D1127,1,""),"")</f>
        <v/>
      </c>
      <c r="G1127" t="str">
        <f>IFERROR(IF(VLOOKUP(D1127,Benchmark_list_excluded!B:B,1,FALSE)=D1127,1,""),"")</f>
        <v/>
      </c>
    </row>
    <row r="1128" spans="1:7" x14ac:dyDescent="0.25">
      <c r="A1128">
        <v>90264997</v>
      </c>
      <c r="C1128" t="s">
        <v>251</v>
      </c>
      <c r="D1128" t="s">
        <v>250</v>
      </c>
      <c r="E1128">
        <v>0.18</v>
      </c>
      <c r="F1128">
        <f>IFERROR(IF(VLOOKUP(D1128,Benchmark_list_included!B:B,1,FALSE)=D1128,1,""),"")</f>
        <v>1</v>
      </c>
      <c r="G1128" t="str">
        <f>IFERROR(IF(VLOOKUP(D1128,Benchmark_list_excluded!B:B,1,FALSE)=D1128,1,""),"")</f>
        <v/>
      </c>
    </row>
    <row r="1129" spans="1:7" x14ac:dyDescent="0.25">
      <c r="A1129">
        <v>90265176</v>
      </c>
      <c r="C1129" t="s">
        <v>3827</v>
      </c>
      <c r="D1129" t="s">
        <v>3828</v>
      </c>
      <c r="E1129">
        <v>0.18</v>
      </c>
      <c r="F1129" t="str">
        <f>IFERROR(IF(VLOOKUP(D1129,Benchmark_list_included!B:B,1,FALSE)=D1129,1,""),"")</f>
        <v/>
      </c>
      <c r="G1129" t="str">
        <f>IFERROR(IF(VLOOKUP(D1129,Benchmark_list_excluded!B:B,1,FALSE)=D1129,1,""),"")</f>
        <v/>
      </c>
    </row>
    <row r="1130" spans="1:7" x14ac:dyDescent="0.25">
      <c r="A1130">
        <v>90265376</v>
      </c>
      <c r="C1130" t="s">
        <v>2322</v>
      </c>
      <c r="D1130" t="s">
        <v>2323</v>
      </c>
      <c r="E1130">
        <v>0.18</v>
      </c>
      <c r="F1130" t="str">
        <f>IFERROR(IF(VLOOKUP(D1130,Benchmark_list_included!B:B,1,FALSE)=D1130,1,""),"")</f>
        <v/>
      </c>
      <c r="G1130" t="str">
        <f>IFERROR(IF(VLOOKUP(D1130,Benchmark_list_excluded!B:B,1,FALSE)=D1130,1,""),"")</f>
        <v/>
      </c>
    </row>
    <row r="1131" spans="1:7" x14ac:dyDescent="0.25">
      <c r="A1131">
        <v>90266041</v>
      </c>
      <c r="C1131" t="s">
        <v>4571</v>
      </c>
      <c r="D1131" t="s">
        <v>4572</v>
      </c>
      <c r="E1131">
        <v>0.18</v>
      </c>
      <c r="F1131" t="str">
        <f>IFERROR(IF(VLOOKUP(D1131,Benchmark_list_included!B:B,1,FALSE)=D1131,1,""),"")</f>
        <v/>
      </c>
      <c r="G1131" t="str">
        <f>IFERROR(IF(VLOOKUP(D1131,Benchmark_list_excluded!B:B,1,FALSE)=D1131,1,""),"")</f>
        <v/>
      </c>
    </row>
    <row r="1132" spans="1:7" x14ac:dyDescent="0.25">
      <c r="A1132">
        <v>90265031</v>
      </c>
      <c r="C1132" t="s">
        <v>2650</v>
      </c>
      <c r="D1132" t="s">
        <v>2651</v>
      </c>
      <c r="E1132">
        <v>0.17899999999999999</v>
      </c>
      <c r="F1132" t="str">
        <f>IFERROR(IF(VLOOKUP(D1132,Benchmark_list_included!B:B,1,FALSE)=D1132,1,""),"")</f>
        <v/>
      </c>
      <c r="G1132" t="str">
        <f>IFERROR(IF(VLOOKUP(D1132,Benchmark_list_excluded!B:B,1,FALSE)=D1132,1,""),"")</f>
        <v/>
      </c>
    </row>
    <row r="1133" spans="1:7" x14ac:dyDescent="0.25">
      <c r="A1133">
        <v>90266334</v>
      </c>
      <c r="C1133" t="s">
        <v>3135</v>
      </c>
      <c r="D1133" t="s">
        <v>3136</v>
      </c>
      <c r="E1133">
        <v>0.17899999999999999</v>
      </c>
      <c r="F1133" t="str">
        <f>IFERROR(IF(VLOOKUP(D1133,Benchmark_list_included!B:B,1,FALSE)=D1133,1,""),"")</f>
        <v/>
      </c>
      <c r="G1133" t="str">
        <f>IFERROR(IF(VLOOKUP(D1133,Benchmark_list_excluded!B:B,1,FALSE)=D1133,1,""),"")</f>
        <v/>
      </c>
    </row>
    <row r="1134" spans="1:7" x14ac:dyDescent="0.25">
      <c r="A1134">
        <v>90267138</v>
      </c>
      <c r="C1134" t="s">
        <v>2361</v>
      </c>
      <c r="D1134" t="s">
        <v>2362</v>
      </c>
      <c r="E1134">
        <v>0.17899999999999999</v>
      </c>
      <c r="F1134" t="str">
        <f>IFERROR(IF(VLOOKUP(D1134,Benchmark_list_included!B:B,1,FALSE)=D1134,1,""),"")</f>
        <v/>
      </c>
      <c r="G1134" t="str">
        <f>IFERROR(IF(VLOOKUP(D1134,Benchmark_list_excluded!B:B,1,FALSE)=D1134,1,""),"")</f>
        <v/>
      </c>
    </row>
    <row r="1135" spans="1:7" x14ac:dyDescent="0.25">
      <c r="A1135">
        <v>90267196</v>
      </c>
      <c r="C1135" t="s">
        <v>3408</v>
      </c>
      <c r="D1135" t="s">
        <v>3409</v>
      </c>
      <c r="E1135">
        <v>0.17899999999999999</v>
      </c>
      <c r="F1135" t="str">
        <f>IFERROR(IF(VLOOKUP(D1135,Benchmark_list_included!B:B,1,FALSE)=D1135,1,""),"")</f>
        <v/>
      </c>
      <c r="G1135" t="str">
        <f>IFERROR(IF(VLOOKUP(D1135,Benchmark_list_excluded!B:B,1,FALSE)=D1135,1,""),"")</f>
        <v/>
      </c>
    </row>
    <row r="1136" spans="1:7" x14ac:dyDescent="0.25">
      <c r="A1136">
        <v>90265987</v>
      </c>
      <c r="C1136" t="s">
        <v>3195</v>
      </c>
      <c r="D1136" t="s">
        <v>3196</v>
      </c>
      <c r="E1136">
        <v>0.17799999999999999</v>
      </c>
      <c r="F1136" t="str">
        <f>IFERROR(IF(VLOOKUP(D1136,Benchmark_list_included!B:B,1,FALSE)=D1136,1,""),"")</f>
        <v/>
      </c>
      <c r="G1136" t="str">
        <f>IFERROR(IF(VLOOKUP(D1136,Benchmark_list_excluded!B:B,1,FALSE)=D1136,1,""),"")</f>
        <v/>
      </c>
    </row>
    <row r="1137" spans="1:7" x14ac:dyDescent="0.25">
      <c r="A1137">
        <v>90265063</v>
      </c>
      <c r="C1137" t="s">
        <v>3775</v>
      </c>
      <c r="D1137" t="s">
        <v>3776</v>
      </c>
      <c r="E1137">
        <v>0.17699999999999999</v>
      </c>
      <c r="F1137" t="str">
        <f>IFERROR(IF(VLOOKUP(D1137,Benchmark_list_included!B:B,1,FALSE)=D1137,1,""),"")</f>
        <v/>
      </c>
      <c r="G1137" t="str">
        <f>IFERROR(IF(VLOOKUP(D1137,Benchmark_list_excluded!B:B,1,FALSE)=D1137,1,""),"")</f>
        <v/>
      </c>
    </row>
    <row r="1138" spans="1:7" x14ac:dyDescent="0.25">
      <c r="A1138">
        <v>90265200</v>
      </c>
      <c r="C1138" t="s">
        <v>3058</v>
      </c>
      <c r="D1138" t="s">
        <v>3059</v>
      </c>
      <c r="E1138">
        <v>0.17699999999999999</v>
      </c>
      <c r="F1138" t="str">
        <f>IFERROR(IF(VLOOKUP(D1138,Benchmark_list_included!B:B,1,FALSE)=D1138,1,""),"")</f>
        <v/>
      </c>
      <c r="G1138" t="str">
        <f>IFERROR(IF(VLOOKUP(D1138,Benchmark_list_excluded!B:B,1,FALSE)=D1138,1,""),"")</f>
        <v/>
      </c>
    </row>
    <row r="1139" spans="1:7" x14ac:dyDescent="0.25">
      <c r="A1139">
        <v>90265690</v>
      </c>
      <c r="C1139" t="s">
        <v>1826</v>
      </c>
      <c r="D1139" t="s">
        <v>1827</v>
      </c>
      <c r="E1139">
        <v>0.17699999999999999</v>
      </c>
      <c r="F1139" t="str">
        <f>IFERROR(IF(VLOOKUP(D1139,Benchmark_list_included!B:B,1,FALSE)=D1139,1,""),"")</f>
        <v/>
      </c>
      <c r="G1139" t="str">
        <f>IFERROR(IF(VLOOKUP(D1139,Benchmark_list_excluded!B:B,1,FALSE)=D1139,1,""),"")</f>
        <v/>
      </c>
    </row>
    <row r="1140" spans="1:7" x14ac:dyDescent="0.25">
      <c r="A1140">
        <v>90266636</v>
      </c>
      <c r="C1140" t="s">
        <v>2423</v>
      </c>
      <c r="D1140" t="s">
        <v>2424</v>
      </c>
      <c r="E1140">
        <v>0.17699999999999999</v>
      </c>
      <c r="F1140" t="str">
        <f>IFERROR(IF(VLOOKUP(D1140,Benchmark_list_included!B:B,1,FALSE)=D1140,1,""),"")</f>
        <v/>
      </c>
      <c r="G1140" t="str">
        <f>IFERROR(IF(VLOOKUP(D1140,Benchmark_list_excluded!B:B,1,FALSE)=D1140,1,""),"")</f>
        <v/>
      </c>
    </row>
    <row r="1141" spans="1:7" x14ac:dyDescent="0.25">
      <c r="A1141">
        <v>90264957</v>
      </c>
      <c r="C1141" t="s">
        <v>1628</v>
      </c>
      <c r="D1141" t="s">
        <v>1629</v>
      </c>
      <c r="E1141">
        <v>0.17599999999999999</v>
      </c>
      <c r="F1141" t="str">
        <f>IFERROR(IF(VLOOKUP(D1141,Benchmark_list_included!B:B,1,FALSE)=D1141,1,""),"")</f>
        <v/>
      </c>
      <c r="G1141" t="str">
        <f>IFERROR(IF(VLOOKUP(D1141,Benchmark_list_excluded!B:B,1,FALSE)=D1141,1,""),"")</f>
        <v/>
      </c>
    </row>
    <row r="1142" spans="1:7" x14ac:dyDescent="0.25">
      <c r="A1142">
        <v>90265278</v>
      </c>
      <c r="C1142" t="s">
        <v>1285</v>
      </c>
      <c r="D1142" t="s">
        <v>1286</v>
      </c>
      <c r="E1142">
        <v>0.17599999999999999</v>
      </c>
      <c r="F1142" t="str">
        <f>IFERROR(IF(VLOOKUP(D1142,Benchmark_list_included!B:B,1,FALSE)=D1142,1,""),"")</f>
        <v/>
      </c>
      <c r="G1142" t="str">
        <f>IFERROR(IF(VLOOKUP(D1142,Benchmark_list_excluded!B:B,1,FALSE)=D1142,1,""),"")</f>
        <v/>
      </c>
    </row>
    <row r="1143" spans="1:7" x14ac:dyDescent="0.25">
      <c r="A1143">
        <v>90266825</v>
      </c>
      <c r="C1143" t="s">
        <v>3994</v>
      </c>
      <c r="D1143" t="s">
        <v>3995</v>
      </c>
      <c r="E1143">
        <v>0.17599999999999999</v>
      </c>
      <c r="F1143" t="str">
        <f>IFERROR(IF(VLOOKUP(D1143,Benchmark_list_included!B:B,1,FALSE)=D1143,1,""),"")</f>
        <v/>
      </c>
      <c r="G1143" t="str">
        <f>IFERROR(IF(VLOOKUP(D1143,Benchmark_list_excluded!B:B,1,FALSE)=D1143,1,""),"")</f>
        <v/>
      </c>
    </row>
    <row r="1144" spans="1:7" x14ac:dyDescent="0.25">
      <c r="A1144">
        <v>90266997</v>
      </c>
      <c r="C1144" t="s">
        <v>829</v>
      </c>
      <c r="D1144" t="s">
        <v>830</v>
      </c>
      <c r="E1144">
        <v>0.17599999999999999</v>
      </c>
      <c r="F1144" t="str">
        <f>IFERROR(IF(VLOOKUP(D1144,Benchmark_list_included!B:B,1,FALSE)=D1144,1,""),"")</f>
        <v/>
      </c>
      <c r="G1144" t="str">
        <f>IFERROR(IF(VLOOKUP(D1144,Benchmark_list_excluded!B:B,1,FALSE)=D1144,1,""),"")</f>
        <v/>
      </c>
    </row>
    <row r="1145" spans="1:7" x14ac:dyDescent="0.25">
      <c r="A1145">
        <v>90267228</v>
      </c>
      <c r="C1145" t="s">
        <v>803</v>
      </c>
      <c r="D1145" t="s">
        <v>804</v>
      </c>
      <c r="E1145">
        <v>0.17599999999999999</v>
      </c>
      <c r="F1145" t="str">
        <f>IFERROR(IF(VLOOKUP(D1145,Benchmark_list_included!B:B,1,FALSE)=D1145,1,""),"")</f>
        <v/>
      </c>
      <c r="G1145" t="str">
        <f>IFERROR(IF(VLOOKUP(D1145,Benchmark_list_excluded!B:B,1,FALSE)=D1145,1,""),"")</f>
        <v/>
      </c>
    </row>
    <row r="1146" spans="1:7" x14ac:dyDescent="0.25">
      <c r="A1146">
        <v>90265446</v>
      </c>
      <c r="C1146" t="s">
        <v>444</v>
      </c>
      <c r="D1146" t="s">
        <v>443</v>
      </c>
      <c r="E1146">
        <v>0.17499999999999999</v>
      </c>
      <c r="F1146" t="str">
        <f>IFERROR(IF(VLOOKUP(D1146,Benchmark_list_included!B:B,1,FALSE)=D1146,1,""),"")</f>
        <v/>
      </c>
      <c r="G1146">
        <f>IFERROR(IF(VLOOKUP(D1146,Benchmark_list_excluded!B:B,1,FALSE)=D1146,1,""),"")</f>
        <v>1</v>
      </c>
    </row>
    <row r="1147" spans="1:7" x14ac:dyDescent="0.25">
      <c r="A1147">
        <v>90266890</v>
      </c>
      <c r="C1147" t="s">
        <v>2310</v>
      </c>
      <c r="D1147" t="s">
        <v>2311</v>
      </c>
      <c r="E1147">
        <v>0.17299999999999999</v>
      </c>
      <c r="F1147" t="str">
        <f>IFERROR(IF(VLOOKUP(D1147,Benchmark_list_included!B:B,1,FALSE)=D1147,1,""),"")</f>
        <v/>
      </c>
      <c r="G1147" t="str">
        <f>IFERROR(IF(VLOOKUP(D1147,Benchmark_list_excluded!B:B,1,FALSE)=D1147,1,""),"")</f>
        <v/>
      </c>
    </row>
    <row r="1148" spans="1:7" x14ac:dyDescent="0.25">
      <c r="A1148">
        <v>90264991</v>
      </c>
      <c r="C1148" t="s">
        <v>1614</v>
      </c>
      <c r="D1148" t="s">
        <v>1615</v>
      </c>
      <c r="E1148">
        <v>0.17199999999999999</v>
      </c>
      <c r="F1148" t="str">
        <f>IFERROR(IF(VLOOKUP(D1148,Benchmark_list_included!B:B,1,FALSE)=D1148,1,""),"")</f>
        <v/>
      </c>
      <c r="G1148" t="str">
        <f>IFERROR(IF(VLOOKUP(D1148,Benchmark_list_excluded!B:B,1,FALSE)=D1148,1,""),"")</f>
        <v/>
      </c>
    </row>
    <row r="1149" spans="1:7" x14ac:dyDescent="0.25">
      <c r="A1149">
        <v>90266479</v>
      </c>
      <c r="C1149" t="s">
        <v>2612</v>
      </c>
      <c r="D1149" t="s">
        <v>2613</v>
      </c>
      <c r="E1149">
        <v>0.17199999999999999</v>
      </c>
      <c r="F1149" t="str">
        <f>IFERROR(IF(VLOOKUP(D1149,Benchmark_list_included!B:B,1,FALSE)=D1149,1,""),"")</f>
        <v/>
      </c>
      <c r="G1149" t="str">
        <f>IFERROR(IF(VLOOKUP(D1149,Benchmark_list_excluded!B:B,1,FALSE)=D1149,1,""),"")</f>
        <v/>
      </c>
    </row>
    <row r="1150" spans="1:7" x14ac:dyDescent="0.25">
      <c r="A1150">
        <v>90265055</v>
      </c>
      <c r="C1150" t="s">
        <v>1472</v>
      </c>
      <c r="D1150" t="s">
        <v>1473</v>
      </c>
      <c r="E1150">
        <v>0.17</v>
      </c>
      <c r="F1150" t="str">
        <f>IFERROR(IF(VLOOKUP(D1150,Benchmark_list_included!B:B,1,FALSE)=D1150,1,""),"")</f>
        <v/>
      </c>
      <c r="G1150" t="str">
        <f>IFERROR(IF(VLOOKUP(D1150,Benchmark_list_excluded!B:B,1,FALSE)=D1150,1,""),"")</f>
        <v/>
      </c>
    </row>
    <row r="1151" spans="1:7" x14ac:dyDescent="0.25">
      <c r="A1151">
        <v>90265151</v>
      </c>
      <c r="C1151" t="s">
        <v>3100</v>
      </c>
      <c r="D1151" t="s">
        <v>3101</v>
      </c>
      <c r="E1151">
        <v>0.17</v>
      </c>
      <c r="F1151" t="str">
        <f>IFERROR(IF(VLOOKUP(D1151,Benchmark_list_included!B:B,1,FALSE)=D1151,1,""),"")</f>
        <v/>
      </c>
      <c r="G1151" t="str">
        <f>IFERROR(IF(VLOOKUP(D1151,Benchmark_list_excluded!B:B,1,FALSE)=D1151,1,""),"")</f>
        <v/>
      </c>
    </row>
    <row r="1152" spans="1:7" x14ac:dyDescent="0.25">
      <c r="A1152">
        <v>90265380</v>
      </c>
      <c r="C1152" t="s">
        <v>2803</v>
      </c>
      <c r="D1152" t="s">
        <v>3106</v>
      </c>
      <c r="E1152">
        <v>0.17</v>
      </c>
      <c r="F1152" t="str">
        <f>IFERROR(IF(VLOOKUP(D1152,Benchmark_list_included!B:B,1,FALSE)=D1152,1,""),"")</f>
        <v/>
      </c>
      <c r="G1152" t="str">
        <f>IFERROR(IF(VLOOKUP(D1152,Benchmark_list_excluded!B:B,1,FALSE)=D1152,1,""),"")</f>
        <v/>
      </c>
    </row>
    <row r="1153" spans="1:7" x14ac:dyDescent="0.25">
      <c r="A1153">
        <v>90265117</v>
      </c>
      <c r="C1153" t="s">
        <v>4291</v>
      </c>
      <c r="D1153" t="s">
        <v>4292</v>
      </c>
      <c r="E1153">
        <v>0.16900000000000001</v>
      </c>
      <c r="F1153" t="str">
        <f>IFERROR(IF(VLOOKUP(D1153,Benchmark_list_included!B:B,1,FALSE)=D1153,1,""),"")</f>
        <v/>
      </c>
      <c r="G1153" t="str">
        <f>IFERROR(IF(VLOOKUP(D1153,Benchmark_list_excluded!B:B,1,FALSE)=D1153,1,""),"")</f>
        <v/>
      </c>
    </row>
    <row r="1154" spans="1:7" x14ac:dyDescent="0.25">
      <c r="A1154">
        <v>90267292</v>
      </c>
      <c r="C1154" t="s">
        <v>1554</v>
      </c>
      <c r="D1154" t="s">
        <v>1555</v>
      </c>
      <c r="E1154">
        <v>0.16700000000000001</v>
      </c>
      <c r="F1154" t="str">
        <f>IFERROR(IF(VLOOKUP(D1154,Benchmark_list_included!B:B,1,FALSE)=D1154,1,""),"")</f>
        <v/>
      </c>
      <c r="G1154" t="str">
        <f>IFERROR(IF(VLOOKUP(D1154,Benchmark_list_excluded!B:B,1,FALSE)=D1154,1,""),"")</f>
        <v/>
      </c>
    </row>
    <row r="1155" spans="1:7" x14ac:dyDescent="0.25">
      <c r="A1155">
        <v>90267116</v>
      </c>
      <c r="C1155" t="s">
        <v>1502</v>
      </c>
      <c r="D1155" t="s">
        <v>1503</v>
      </c>
      <c r="E1155">
        <v>0.16600000000000001</v>
      </c>
      <c r="F1155" t="str">
        <f>IFERROR(IF(VLOOKUP(D1155,Benchmark_list_included!B:B,1,FALSE)=D1155,1,""),"")</f>
        <v/>
      </c>
      <c r="G1155" t="str">
        <f>IFERROR(IF(VLOOKUP(D1155,Benchmark_list_excluded!B:B,1,FALSE)=D1155,1,""),"")</f>
        <v/>
      </c>
    </row>
    <row r="1156" spans="1:7" x14ac:dyDescent="0.25">
      <c r="A1156">
        <v>90267285</v>
      </c>
      <c r="C1156" t="s">
        <v>3567</v>
      </c>
      <c r="D1156" t="s">
        <v>3568</v>
      </c>
      <c r="E1156">
        <v>0.16600000000000001</v>
      </c>
      <c r="F1156" t="str">
        <f>IFERROR(IF(VLOOKUP(D1156,Benchmark_list_included!B:B,1,FALSE)=D1156,1,""),"")</f>
        <v/>
      </c>
      <c r="G1156" t="str">
        <f>IFERROR(IF(VLOOKUP(D1156,Benchmark_list_excluded!B:B,1,FALSE)=D1156,1,""),"")</f>
        <v/>
      </c>
    </row>
    <row r="1157" spans="1:7" x14ac:dyDescent="0.25">
      <c r="A1157">
        <v>90264723</v>
      </c>
      <c r="C1157" t="s">
        <v>937</v>
      </c>
      <c r="D1157" t="s">
        <v>938</v>
      </c>
      <c r="E1157">
        <v>0.16500000000000001</v>
      </c>
      <c r="F1157" t="str">
        <f>IFERROR(IF(VLOOKUP(D1157,Benchmark_list_included!B:B,1,FALSE)=D1157,1,""),"")</f>
        <v/>
      </c>
      <c r="G1157" t="str">
        <f>IFERROR(IF(VLOOKUP(D1157,Benchmark_list_excluded!B:B,1,FALSE)=D1157,1,""),"")</f>
        <v/>
      </c>
    </row>
    <row r="1158" spans="1:7" x14ac:dyDescent="0.25">
      <c r="A1158">
        <v>90265240</v>
      </c>
      <c r="C1158" t="s">
        <v>67</v>
      </c>
      <c r="D1158" t="s">
        <v>65</v>
      </c>
      <c r="E1158">
        <v>0.16500000000000001</v>
      </c>
      <c r="F1158">
        <f>IFERROR(IF(VLOOKUP(D1158,Benchmark_list_included!B:B,1,FALSE)=D1158,1,""),"")</f>
        <v>1</v>
      </c>
      <c r="G1158" t="str">
        <f>IFERROR(IF(VLOOKUP(D1158,Benchmark_list_excluded!B:B,1,FALSE)=D1158,1,""),"")</f>
        <v/>
      </c>
    </row>
    <row r="1159" spans="1:7" x14ac:dyDescent="0.25">
      <c r="A1159">
        <v>90265332</v>
      </c>
      <c r="C1159" t="s">
        <v>2894</v>
      </c>
      <c r="D1159" t="s">
        <v>2895</v>
      </c>
      <c r="E1159">
        <v>0.16500000000000001</v>
      </c>
      <c r="F1159" t="str">
        <f>IFERROR(IF(VLOOKUP(D1159,Benchmark_list_included!B:B,1,FALSE)=D1159,1,""),"")</f>
        <v/>
      </c>
      <c r="G1159" t="str">
        <f>IFERROR(IF(VLOOKUP(D1159,Benchmark_list_excluded!B:B,1,FALSE)=D1159,1,""),"")</f>
        <v/>
      </c>
    </row>
    <row r="1160" spans="1:7" x14ac:dyDescent="0.25">
      <c r="A1160">
        <v>90265825</v>
      </c>
      <c r="C1160" t="s">
        <v>2674</v>
      </c>
      <c r="D1160" t="s">
        <v>2675</v>
      </c>
      <c r="E1160">
        <v>0.16500000000000001</v>
      </c>
      <c r="F1160" t="str">
        <f>IFERROR(IF(VLOOKUP(D1160,Benchmark_list_included!B:B,1,FALSE)=D1160,1,""),"")</f>
        <v/>
      </c>
      <c r="G1160" t="str">
        <f>IFERROR(IF(VLOOKUP(D1160,Benchmark_list_excluded!B:B,1,FALSE)=D1160,1,""),"")</f>
        <v/>
      </c>
    </row>
    <row r="1161" spans="1:7" x14ac:dyDescent="0.25">
      <c r="A1161">
        <v>90265221</v>
      </c>
      <c r="C1161" t="s">
        <v>545</v>
      </c>
      <c r="D1161" t="s">
        <v>543</v>
      </c>
      <c r="E1161">
        <v>0.16400000000000001</v>
      </c>
      <c r="F1161" t="str">
        <f>IFERROR(IF(VLOOKUP(D1161,Benchmark_list_included!B:B,1,FALSE)=D1161,1,""),"")</f>
        <v/>
      </c>
      <c r="G1161">
        <f>IFERROR(IF(VLOOKUP(D1161,Benchmark_list_excluded!B:B,1,FALSE)=D1161,1,""),"")</f>
        <v>1</v>
      </c>
    </row>
    <row r="1162" spans="1:7" x14ac:dyDescent="0.25">
      <c r="A1162">
        <v>90265569</v>
      </c>
      <c r="C1162" t="s">
        <v>3714</v>
      </c>
      <c r="D1162" t="s">
        <v>3715</v>
      </c>
      <c r="E1162">
        <v>0.16400000000000001</v>
      </c>
      <c r="F1162" t="str">
        <f>IFERROR(IF(VLOOKUP(D1162,Benchmark_list_included!B:B,1,FALSE)=D1162,1,""),"")</f>
        <v/>
      </c>
      <c r="G1162" t="str">
        <f>IFERROR(IF(VLOOKUP(D1162,Benchmark_list_excluded!B:B,1,FALSE)=D1162,1,""),"")</f>
        <v/>
      </c>
    </row>
    <row r="1163" spans="1:7" x14ac:dyDescent="0.25">
      <c r="A1163">
        <v>90266303</v>
      </c>
      <c r="C1163" t="s">
        <v>1404</v>
      </c>
      <c r="D1163" t="s">
        <v>1405</v>
      </c>
      <c r="E1163">
        <v>0.16400000000000001</v>
      </c>
      <c r="F1163" t="str">
        <f>IFERROR(IF(VLOOKUP(D1163,Benchmark_list_included!B:B,1,FALSE)=D1163,1,""),"")</f>
        <v/>
      </c>
      <c r="G1163" t="str">
        <f>IFERROR(IF(VLOOKUP(D1163,Benchmark_list_excluded!B:B,1,FALSE)=D1163,1,""),"")</f>
        <v/>
      </c>
    </row>
    <row r="1164" spans="1:7" x14ac:dyDescent="0.25">
      <c r="A1164">
        <v>90265090</v>
      </c>
      <c r="C1164" t="s">
        <v>2656</v>
      </c>
      <c r="D1164" t="s">
        <v>2657</v>
      </c>
      <c r="E1164">
        <v>0.16300000000000001</v>
      </c>
      <c r="F1164" t="str">
        <f>IFERROR(IF(VLOOKUP(D1164,Benchmark_list_included!B:B,1,FALSE)=D1164,1,""),"")</f>
        <v/>
      </c>
      <c r="G1164" t="str">
        <f>IFERROR(IF(VLOOKUP(D1164,Benchmark_list_excluded!B:B,1,FALSE)=D1164,1,""),"")</f>
        <v/>
      </c>
    </row>
    <row r="1165" spans="1:7" x14ac:dyDescent="0.25">
      <c r="A1165">
        <v>90265476</v>
      </c>
      <c r="C1165" t="s">
        <v>2990</v>
      </c>
      <c r="D1165" t="s">
        <v>2991</v>
      </c>
      <c r="E1165">
        <v>0.16300000000000001</v>
      </c>
      <c r="F1165" t="str">
        <f>IFERROR(IF(VLOOKUP(D1165,Benchmark_list_included!B:B,1,FALSE)=D1165,1,""),"")</f>
        <v/>
      </c>
      <c r="G1165" t="str">
        <f>IFERROR(IF(VLOOKUP(D1165,Benchmark_list_excluded!B:B,1,FALSE)=D1165,1,""),"")</f>
        <v/>
      </c>
    </row>
    <row r="1166" spans="1:7" x14ac:dyDescent="0.25">
      <c r="A1166">
        <v>90264750</v>
      </c>
      <c r="C1166" t="s">
        <v>273</v>
      </c>
      <c r="D1166" t="s">
        <v>271</v>
      </c>
      <c r="E1166">
        <v>0.16200000000000001</v>
      </c>
      <c r="F1166">
        <f>IFERROR(IF(VLOOKUP(D1166,Benchmark_list_included!B:B,1,FALSE)=D1166,1,""),"")</f>
        <v>1</v>
      </c>
      <c r="G1166" t="str">
        <f>IFERROR(IF(VLOOKUP(D1166,Benchmark_list_excluded!B:B,1,FALSE)=D1166,1,""),"")</f>
        <v/>
      </c>
    </row>
    <row r="1167" spans="1:7" x14ac:dyDescent="0.25">
      <c r="A1167">
        <v>90266661</v>
      </c>
      <c r="C1167" t="s">
        <v>2381</v>
      </c>
      <c r="D1167" t="s">
        <v>2382</v>
      </c>
      <c r="E1167">
        <v>0.16200000000000001</v>
      </c>
      <c r="F1167" t="str">
        <f>IFERROR(IF(VLOOKUP(D1167,Benchmark_list_included!B:B,1,FALSE)=D1167,1,""),"")</f>
        <v/>
      </c>
      <c r="G1167" t="str">
        <f>IFERROR(IF(VLOOKUP(D1167,Benchmark_list_excluded!B:B,1,FALSE)=D1167,1,""),"")</f>
        <v/>
      </c>
    </row>
    <row r="1168" spans="1:7" x14ac:dyDescent="0.25">
      <c r="A1168">
        <v>90266035</v>
      </c>
      <c r="C1168" t="s">
        <v>4930</v>
      </c>
      <c r="D1168" t="s">
        <v>4931</v>
      </c>
      <c r="E1168">
        <v>0.161</v>
      </c>
      <c r="F1168" t="str">
        <f>IFERROR(IF(VLOOKUP(D1168,Benchmark_list_included!B:B,1,FALSE)=D1168,1,""),"")</f>
        <v/>
      </c>
      <c r="G1168" t="str">
        <f>IFERROR(IF(VLOOKUP(D1168,Benchmark_list_excluded!B:B,1,FALSE)=D1168,1,""),"")</f>
        <v/>
      </c>
    </row>
    <row r="1169" spans="1:7" x14ac:dyDescent="0.25">
      <c r="A1169">
        <v>90267066</v>
      </c>
      <c r="C1169" t="s">
        <v>2547</v>
      </c>
      <c r="D1169" t="s">
        <v>2548</v>
      </c>
      <c r="E1169">
        <v>0.161</v>
      </c>
      <c r="F1169" t="str">
        <f>IFERROR(IF(VLOOKUP(D1169,Benchmark_list_included!B:B,1,FALSE)=D1169,1,""),"")</f>
        <v/>
      </c>
      <c r="G1169" t="str">
        <f>IFERROR(IF(VLOOKUP(D1169,Benchmark_list_excluded!B:B,1,FALSE)=D1169,1,""),"")</f>
        <v/>
      </c>
    </row>
    <row r="1170" spans="1:7" x14ac:dyDescent="0.25">
      <c r="A1170">
        <v>90264884</v>
      </c>
      <c r="C1170" t="s">
        <v>1540</v>
      </c>
      <c r="D1170" t="s">
        <v>1541</v>
      </c>
      <c r="E1170">
        <v>0.16</v>
      </c>
      <c r="F1170" t="str">
        <f>IFERROR(IF(VLOOKUP(D1170,Benchmark_list_included!B:B,1,FALSE)=D1170,1,""),"")</f>
        <v/>
      </c>
      <c r="G1170" t="str">
        <f>IFERROR(IF(VLOOKUP(D1170,Benchmark_list_excluded!B:B,1,FALSE)=D1170,1,""),"")</f>
        <v/>
      </c>
    </row>
    <row r="1171" spans="1:7" x14ac:dyDescent="0.25">
      <c r="A1171">
        <v>90266977</v>
      </c>
      <c r="C1171" t="s">
        <v>336</v>
      </c>
      <c r="D1171" t="s">
        <v>334</v>
      </c>
      <c r="E1171">
        <v>0.16</v>
      </c>
      <c r="F1171" t="str">
        <f>IFERROR(IF(VLOOKUP(D1171,Benchmark_list_included!B:B,1,FALSE)=D1171,1,""),"")</f>
        <v/>
      </c>
      <c r="G1171">
        <f>IFERROR(IF(VLOOKUP(D1171,Benchmark_list_excluded!B:B,1,FALSE)=D1171,1,""),"")</f>
        <v>1</v>
      </c>
    </row>
    <row r="1172" spans="1:7" x14ac:dyDescent="0.25">
      <c r="A1172">
        <v>90266249</v>
      </c>
      <c r="C1172" t="s">
        <v>965</v>
      </c>
      <c r="D1172" t="s">
        <v>966</v>
      </c>
      <c r="E1172">
        <v>0.159</v>
      </c>
      <c r="F1172" t="str">
        <f>IFERROR(IF(VLOOKUP(D1172,Benchmark_list_included!B:B,1,FALSE)=D1172,1,""),"")</f>
        <v/>
      </c>
      <c r="G1172" t="str">
        <f>IFERROR(IF(VLOOKUP(D1172,Benchmark_list_excluded!B:B,1,FALSE)=D1172,1,""),"")</f>
        <v/>
      </c>
    </row>
    <row r="1173" spans="1:7" x14ac:dyDescent="0.25">
      <c r="A1173">
        <v>90266570</v>
      </c>
      <c r="C1173" t="s">
        <v>1360</v>
      </c>
      <c r="D1173" t="s">
        <v>1361</v>
      </c>
      <c r="E1173">
        <v>0.159</v>
      </c>
      <c r="F1173" t="str">
        <f>IFERROR(IF(VLOOKUP(D1173,Benchmark_list_included!B:B,1,FALSE)=D1173,1,""),"")</f>
        <v/>
      </c>
      <c r="G1173" t="str">
        <f>IFERROR(IF(VLOOKUP(D1173,Benchmark_list_excluded!B:B,1,FALSE)=D1173,1,""),"")</f>
        <v/>
      </c>
    </row>
    <row r="1174" spans="1:7" x14ac:dyDescent="0.25">
      <c r="A1174">
        <v>90266648</v>
      </c>
      <c r="C1174" t="s">
        <v>745</v>
      </c>
      <c r="D1174" t="s">
        <v>746</v>
      </c>
      <c r="E1174">
        <v>0.159</v>
      </c>
      <c r="F1174" t="str">
        <f>IFERROR(IF(VLOOKUP(D1174,Benchmark_list_included!B:B,1,FALSE)=D1174,1,""),"")</f>
        <v/>
      </c>
      <c r="G1174" t="str">
        <f>IFERROR(IF(VLOOKUP(D1174,Benchmark_list_excluded!B:B,1,FALSE)=D1174,1,""),"")</f>
        <v/>
      </c>
    </row>
    <row r="1175" spans="1:7" x14ac:dyDescent="0.25">
      <c r="A1175">
        <v>90265502</v>
      </c>
      <c r="C1175" t="s">
        <v>478</v>
      </c>
      <c r="D1175" t="s">
        <v>476</v>
      </c>
      <c r="E1175">
        <v>0.158</v>
      </c>
      <c r="F1175" t="str">
        <f>IFERROR(IF(VLOOKUP(D1175,Benchmark_list_included!B:B,1,FALSE)=D1175,1,""),"")</f>
        <v/>
      </c>
      <c r="G1175">
        <f>IFERROR(IF(VLOOKUP(D1175,Benchmark_list_excluded!B:B,1,FALSE)=D1175,1,""),"")</f>
        <v>1</v>
      </c>
    </row>
    <row r="1176" spans="1:7" x14ac:dyDescent="0.25">
      <c r="A1176">
        <v>90265633</v>
      </c>
      <c r="C1176" t="s">
        <v>460</v>
      </c>
      <c r="D1176" t="s">
        <v>459</v>
      </c>
      <c r="E1176">
        <v>0.158</v>
      </c>
      <c r="F1176" t="str">
        <f>IFERROR(IF(VLOOKUP(D1176,Benchmark_list_included!B:B,1,FALSE)=D1176,1,""),"")</f>
        <v/>
      </c>
      <c r="G1176">
        <f>IFERROR(IF(VLOOKUP(D1176,Benchmark_list_excluded!B:B,1,FALSE)=D1176,1,""),"")</f>
        <v>1</v>
      </c>
    </row>
    <row r="1177" spans="1:7" x14ac:dyDescent="0.25">
      <c r="A1177">
        <v>90265980</v>
      </c>
      <c r="C1177" t="s">
        <v>993</v>
      </c>
      <c r="D1177" t="s">
        <v>994</v>
      </c>
      <c r="E1177">
        <v>0.157</v>
      </c>
      <c r="F1177" t="str">
        <f>IFERROR(IF(VLOOKUP(D1177,Benchmark_list_included!B:B,1,FALSE)=D1177,1,""),"")</f>
        <v/>
      </c>
      <c r="G1177" t="str">
        <f>IFERROR(IF(VLOOKUP(D1177,Benchmark_list_excluded!B:B,1,FALSE)=D1177,1,""),"")</f>
        <v/>
      </c>
    </row>
    <row r="1178" spans="1:7" x14ac:dyDescent="0.25">
      <c r="A1178">
        <v>90266072</v>
      </c>
      <c r="C1178" t="s">
        <v>3463</v>
      </c>
      <c r="D1178" t="s">
        <v>3464</v>
      </c>
      <c r="E1178">
        <v>0.157</v>
      </c>
      <c r="F1178" t="str">
        <f>IFERROR(IF(VLOOKUP(D1178,Benchmark_list_included!B:B,1,FALSE)=D1178,1,""),"")</f>
        <v/>
      </c>
      <c r="G1178" t="str">
        <f>IFERROR(IF(VLOOKUP(D1178,Benchmark_list_excluded!B:B,1,FALSE)=D1178,1,""),"")</f>
        <v/>
      </c>
    </row>
    <row r="1179" spans="1:7" x14ac:dyDescent="0.25">
      <c r="A1179">
        <v>90266397</v>
      </c>
      <c r="C1179" t="s">
        <v>1254</v>
      </c>
      <c r="D1179" t="s">
        <v>1255</v>
      </c>
      <c r="E1179">
        <v>0.157</v>
      </c>
      <c r="F1179" t="str">
        <f>IFERROR(IF(VLOOKUP(D1179,Benchmark_list_included!B:B,1,FALSE)=D1179,1,""),"")</f>
        <v/>
      </c>
      <c r="G1179" t="str">
        <f>IFERROR(IF(VLOOKUP(D1179,Benchmark_list_excluded!B:B,1,FALSE)=D1179,1,""),"")</f>
        <v/>
      </c>
    </row>
    <row r="1180" spans="1:7" x14ac:dyDescent="0.25">
      <c r="A1180">
        <v>90267165</v>
      </c>
      <c r="C1180" t="s">
        <v>124</v>
      </c>
      <c r="D1180" t="s">
        <v>123</v>
      </c>
      <c r="E1180">
        <v>0.157</v>
      </c>
      <c r="F1180">
        <f>IFERROR(IF(VLOOKUP(D1180,Benchmark_list_included!B:B,1,FALSE)=D1180,1,""),"")</f>
        <v>1</v>
      </c>
      <c r="G1180" t="str">
        <f>IFERROR(IF(VLOOKUP(D1180,Benchmark_list_excluded!B:B,1,FALSE)=D1180,1,""),"")</f>
        <v/>
      </c>
    </row>
    <row r="1181" spans="1:7" x14ac:dyDescent="0.25">
      <c r="A1181">
        <v>90264837</v>
      </c>
      <c r="C1181" t="s">
        <v>3575</v>
      </c>
      <c r="D1181" t="s">
        <v>3576</v>
      </c>
      <c r="E1181">
        <v>0.156</v>
      </c>
      <c r="F1181" t="str">
        <f>IFERROR(IF(VLOOKUP(D1181,Benchmark_list_included!B:B,1,FALSE)=D1181,1,""),"")</f>
        <v/>
      </c>
      <c r="G1181" t="str">
        <f>IFERROR(IF(VLOOKUP(D1181,Benchmark_list_excluded!B:B,1,FALSE)=D1181,1,""),"")</f>
        <v/>
      </c>
    </row>
    <row r="1182" spans="1:7" x14ac:dyDescent="0.25">
      <c r="A1182">
        <v>90265228</v>
      </c>
      <c r="C1182" t="s">
        <v>2678</v>
      </c>
      <c r="D1182" t="s">
        <v>2679</v>
      </c>
      <c r="E1182">
        <v>0.155</v>
      </c>
      <c r="F1182" t="str">
        <f>IFERROR(IF(VLOOKUP(D1182,Benchmark_list_included!B:B,1,FALSE)=D1182,1,""),"")</f>
        <v/>
      </c>
      <c r="G1182" t="str">
        <f>IFERROR(IF(VLOOKUP(D1182,Benchmark_list_excluded!B:B,1,FALSE)=D1182,1,""),"")</f>
        <v/>
      </c>
    </row>
    <row r="1183" spans="1:7" x14ac:dyDescent="0.25">
      <c r="A1183">
        <v>90265601</v>
      </c>
      <c r="C1183" t="s">
        <v>2689</v>
      </c>
      <c r="D1183" t="s">
        <v>2690</v>
      </c>
      <c r="E1183">
        <v>0.155</v>
      </c>
      <c r="F1183" t="str">
        <f>IFERROR(IF(VLOOKUP(D1183,Benchmark_list_included!B:B,1,FALSE)=D1183,1,""),"")</f>
        <v/>
      </c>
      <c r="G1183" t="str">
        <f>IFERROR(IF(VLOOKUP(D1183,Benchmark_list_excluded!B:B,1,FALSE)=D1183,1,""),"")</f>
        <v/>
      </c>
    </row>
    <row r="1184" spans="1:7" x14ac:dyDescent="0.25">
      <c r="A1184">
        <v>90266227</v>
      </c>
      <c r="C1184" t="s">
        <v>3147</v>
      </c>
      <c r="D1184" t="s">
        <v>3148</v>
      </c>
      <c r="E1184">
        <v>0.154</v>
      </c>
      <c r="F1184" t="str">
        <f>IFERROR(IF(VLOOKUP(D1184,Benchmark_list_included!B:B,1,FALSE)=D1184,1,""),"")</f>
        <v/>
      </c>
      <c r="G1184" t="str">
        <f>IFERROR(IF(VLOOKUP(D1184,Benchmark_list_excluded!B:B,1,FALSE)=D1184,1,""),"")</f>
        <v/>
      </c>
    </row>
    <row r="1185" spans="1:7" x14ac:dyDescent="0.25">
      <c r="A1185">
        <v>90264798</v>
      </c>
      <c r="C1185" t="s">
        <v>1165</v>
      </c>
      <c r="D1185" t="s">
        <v>1166</v>
      </c>
      <c r="E1185">
        <v>0.153</v>
      </c>
      <c r="F1185" t="str">
        <f>IFERROR(IF(VLOOKUP(D1185,Benchmark_list_included!B:B,1,FALSE)=D1185,1,""),"")</f>
        <v/>
      </c>
      <c r="G1185" t="str">
        <f>IFERROR(IF(VLOOKUP(D1185,Benchmark_list_excluded!B:B,1,FALSE)=D1185,1,""),"")</f>
        <v/>
      </c>
    </row>
    <row r="1186" spans="1:7" x14ac:dyDescent="0.25">
      <c r="A1186">
        <v>90264819</v>
      </c>
      <c r="C1186" t="s">
        <v>4787</v>
      </c>
      <c r="D1186" t="s">
        <v>4788</v>
      </c>
      <c r="E1186">
        <v>0.153</v>
      </c>
      <c r="F1186" t="str">
        <f>IFERROR(IF(VLOOKUP(D1186,Benchmark_list_included!B:B,1,FALSE)=D1186,1,""),"")</f>
        <v/>
      </c>
      <c r="G1186" t="str">
        <f>IFERROR(IF(VLOOKUP(D1186,Benchmark_list_excluded!B:B,1,FALSE)=D1186,1,""),"")</f>
        <v/>
      </c>
    </row>
    <row r="1187" spans="1:7" x14ac:dyDescent="0.25">
      <c r="A1187">
        <v>90266376</v>
      </c>
      <c r="C1187" t="s">
        <v>2559</v>
      </c>
      <c r="D1187" t="s">
        <v>2560</v>
      </c>
      <c r="E1187">
        <v>0.153</v>
      </c>
      <c r="F1187" t="str">
        <f>IFERROR(IF(VLOOKUP(D1187,Benchmark_list_included!B:B,1,FALSE)=D1187,1,""),"")</f>
        <v/>
      </c>
      <c r="G1187" t="str">
        <f>IFERROR(IF(VLOOKUP(D1187,Benchmark_list_excluded!B:B,1,FALSE)=D1187,1,""),"")</f>
        <v/>
      </c>
    </row>
    <row r="1188" spans="1:7" x14ac:dyDescent="0.25">
      <c r="A1188">
        <v>90264657</v>
      </c>
      <c r="C1188" t="s">
        <v>4168</v>
      </c>
      <c r="D1188" t="s">
        <v>4169</v>
      </c>
      <c r="E1188">
        <v>0.152</v>
      </c>
      <c r="F1188" t="str">
        <f>IFERROR(IF(VLOOKUP(D1188,Benchmark_list_included!B:B,1,FALSE)=D1188,1,""),"")</f>
        <v/>
      </c>
      <c r="G1188" t="str">
        <f>IFERROR(IF(VLOOKUP(D1188,Benchmark_list_excluded!B:B,1,FALSE)=D1188,1,""),"")</f>
        <v/>
      </c>
    </row>
    <row r="1189" spans="1:7" x14ac:dyDescent="0.25">
      <c r="A1189">
        <v>90265794</v>
      </c>
      <c r="C1189" t="s">
        <v>2825</v>
      </c>
      <c r="D1189" t="s">
        <v>2826</v>
      </c>
      <c r="E1189">
        <v>0.152</v>
      </c>
      <c r="F1189" t="str">
        <f>IFERROR(IF(VLOOKUP(D1189,Benchmark_list_included!B:B,1,FALSE)=D1189,1,""),"")</f>
        <v/>
      </c>
      <c r="G1189" t="str">
        <f>IFERROR(IF(VLOOKUP(D1189,Benchmark_list_excluded!B:B,1,FALSE)=D1189,1,""),"")</f>
        <v/>
      </c>
    </row>
    <row r="1190" spans="1:7" x14ac:dyDescent="0.25">
      <c r="A1190">
        <v>90264718</v>
      </c>
      <c r="C1190" t="s">
        <v>2294</v>
      </c>
      <c r="D1190" t="s">
        <v>2295</v>
      </c>
      <c r="E1190">
        <v>0.151</v>
      </c>
      <c r="F1190" t="str">
        <f>IFERROR(IF(VLOOKUP(D1190,Benchmark_list_included!B:B,1,FALSE)=D1190,1,""),"")</f>
        <v/>
      </c>
      <c r="G1190" t="str">
        <f>IFERROR(IF(VLOOKUP(D1190,Benchmark_list_excluded!B:B,1,FALSE)=D1190,1,""),"")</f>
        <v/>
      </c>
    </row>
    <row r="1191" spans="1:7" x14ac:dyDescent="0.25">
      <c r="A1191">
        <v>90265284</v>
      </c>
      <c r="C1191" t="s">
        <v>4343</v>
      </c>
      <c r="D1191" t="s">
        <v>4344</v>
      </c>
      <c r="E1191">
        <v>0.151</v>
      </c>
      <c r="F1191" t="str">
        <f>IFERROR(IF(VLOOKUP(D1191,Benchmark_list_included!B:B,1,FALSE)=D1191,1,""),"")</f>
        <v/>
      </c>
      <c r="G1191" t="str">
        <f>IFERROR(IF(VLOOKUP(D1191,Benchmark_list_excluded!B:B,1,FALSE)=D1191,1,""),"")</f>
        <v/>
      </c>
    </row>
    <row r="1192" spans="1:7" x14ac:dyDescent="0.25">
      <c r="A1192">
        <v>90265821</v>
      </c>
      <c r="C1192" t="s">
        <v>549</v>
      </c>
      <c r="D1192" t="s">
        <v>547</v>
      </c>
      <c r="E1192">
        <v>0.151</v>
      </c>
      <c r="F1192" t="str">
        <f>IFERROR(IF(VLOOKUP(D1192,Benchmark_list_included!B:B,1,FALSE)=D1192,1,""),"")</f>
        <v/>
      </c>
      <c r="G1192">
        <f>IFERROR(IF(VLOOKUP(D1192,Benchmark_list_excluded!B:B,1,FALSE)=D1192,1,""),"")</f>
        <v>1</v>
      </c>
    </row>
    <row r="1193" spans="1:7" x14ac:dyDescent="0.25">
      <c r="A1193">
        <v>90266126</v>
      </c>
      <c r="C1193" t="s">
        <v>1832</v>
      </c>
      <c r="D1193" t="s">
        <v>1833</v>
      </c>
      <c r="E1193">
        <v>0.151</v>
      </c>
      <c r="F1193" t="str">
        <f>IFERROR(IF(VLOOKUP(D1193,Benchmark_list_included!B:B,1,FALSE)=D1193,1,""),"")</f>
        <v/>
      </c>
      <c r="G1193" t="str">
        <f>IFERROR(IF(VLOOKUP(D1193,Benchmark_list_excluded!B:B,1,FALSE)=D1193,1,""),"")</f>
        <v/>
      </c>
    </row>
    <row r="1194" spans="1:7" x14ac:dyDescent="0.25">
      <c r="A1194">
        <v>90266306</v>
      </c>
      <c r="C1194" t="s">
        <v>91</v>
      </c>
      <c r="D1194" t="s">
        <v>89</v>
      </c>
      <c r="E1194">
        <v>0.151</v>
      </c>
      <c r="F1194">
        <f>IFERROR(IF(VLOOKUP(D1194,Benchmark_list_included!B:B,1,FALSE)=D1194,1,""),"")</f>
        <v>1</v>
      </c>
      <c r="G1194" t="str">
        <f>IFERROR(IF(VLOOKUP(D1194,Benchmark_list_excluded!B:B,1,FALSE)=D1194,1,""),"")</f>
        <v/>
      </c>
    </row>
    <row r="1195" spans="1:7" x14ac:dyDescent="0.25">
      <c r="A1195">
        <v>90264937</v>
      </c>
      <c r="C1195" t="s">
        <v>669</v>
      </c>
      <c r="D1195" t="s">
        <v>670</v>
      </c>
      <c r="E1195">
        <v>0.15</v>
      </c>
      <c r="F1195" t="str">
        <f>IFERROR(IF(VLOOKUP(D1195,Benchmark_list_included!B:B,1,FALSE)=D1195,1,""),"")</f>
        <v/>
      </c>
      <c r="G1195" t="str">
        <f>IFERROR(IF(VLOOKUP(D1195,Benchmark_list_excluded!B:B,1,FALSE)=D1195,1,""),"")</f>
        <v/>
      </c>
    </row>
    <row r="1196" spans="1:7" x14ac:dyDescent="0.25">
      <c r="A1196">
        <v>90265286</v>
      </c>
      <c r="C1196" t="s">
        <v>659</v>
      </c>
      <c r="D1196" t="s">
        <v>660</v>
      </c>
      <c r="E1196">
        <v>0.15</v>
      </c>
      <c r="F1196" t="str">
        <f>IFERROR(IF(VLOOKUP(D1196,Benchmark_list_included!B:B,1,FALSE)=D1196,1,""),"")</f>
        <v/>
      </c>
      <c r="G1196" t="str">
        <f>IFERROR(IF(VLOOKUP(D1196,Benchmark_list_excluded!B:B,1,FALSE)=D1196,1,""),"")</f>
        <v/>
      </c>
    </row>
    <row r="1197" spans="1:7" x14ac:dyDescent="0.25">
      <c r="A1197">
        <v>90265571</v>
      </c>
      <c r="C1197" t="s">
        <v>2561</v>
      </c>
      <c r="D1197" t="s">
        <v>2562</v>
      </c>
      <c r="E1197">
        <v>0.15</v>
      </c>
      <c r="F1197" t="str">
        <f>IFERROR(IF(VLOOKUP(D1197,Benchmark_list_included!B:B,1,FALSE)=D1197,1,""),"")</f>
        <v/>
      </c>
      <c r="G1197" t="str">
        <f>IFERROR(IF(VLOOKUP(D1197,Benchmark_list_excluded!B:B,1,FALSE)=D1197,1,""),"")</f>
        <v/>
      </c>
    </row>
    <row r="1198" spans="1:7" x14ac:dyDescent="0.25">
      <c r="A1198">
        <v>90267194</v>
      </c>
      <c r="C1198" t="s">
        <v>3884</v>
      </c>
      <c r="D1198" t="s">
        <v>3885</v>
      </c>
      <c r="E1198">
        <v>0.15</v>
      </c>
      <c r="F1198" t="str">
        <f>IFERROR(IF(VLOOKUP(D1198,Benchmark_list_included!B:B,1,FALSE)=D1198,1,""),"")</f>
        <v/>
      </c>
      <c r="G1198" t="str">
        <f>IFERROR(IF(VLOOKUP(D1198,Benchmark_list_excluded!B:B,1,FALSE)=D1198,1,""),"")</f>
        <v/>
      </c>
    </row>
    <row r="1199" spans="1:7" x14ac:dyDescent="0.25">
      <c r="A1199">
        <v>90265183</v>
      </c>
      <c r="C1199" t="s">
        <v>553</v>
      </c>
      <c r="D1199" t="s">
        <v>551</v>
      </c>
      <c r="E1199">
        <v>0.14899999999999999</v>
      </c>
      <c r="F1199" t="str">
        <f>IFERROR(IF(VLOOKUP(D1199,Benchmark_list_included!B:B,1,FALSE)=D1199,1,""),"")</f>
        <v/>
      </c>
      <c r="G1199">
        <f>IFERROR(IF(VLOOKUP(D1199,Benchmark_list_excluded!B:B,1,FALSE)=D1199,1,""),"")</f>
        <v>1</v>
      </c>
    </row>
    <row r="1200" spans="1:7" x14ac:dyDescent="0.25">
      <c r="A1200">
        <v>90267278</v>
      </c>
      <c r="C1200" t="s">
        <v>1878</v>
      </c>
      <c r="D1200" t="s">
        <v>1879</v>
      </c>
      <c r="E1200">
        <v>0.14899999999999999</v>
      </c>
      <c r="F1200" t="str">
        <f>IFERROR(IF(VLOOKUP(D1200,Benchmark_list_included!B:B,1,FALSE)=D1200,1,""),"")</f>
        <v/>
      </c>
      <c r="G1200" t="str">
        <f>IFERROR(IF(VLOOKUP(D1200,Benchmark_list_excluded!B:B,1,FALSE)=D1200,1,""),"")</f>
        <v/>
      </c>
    </row>
    <row r="1201" spans="1:7" x14ac:dyDescent="0.25">
      <c r="A1201">
        <v>90265745</v>
      </c>
      <c r="C1201" t="s">
        <v>1256</v>
      </c>
      <c r="D1201" t="s">
        <v>1257</v>
      </c>
      <c r="E1201">
        <v>0.14799999999999999</v>
      </c>
      <c r="F1201" t="str">
        <f>IFERROR(IF(VLOOKUP(D1201,Benchmark_list_included!B:B,1,FALSE)=D1201,1,""),"")</f>
        <v/>
      </c>
      <c r="G1201" t="str">
        <f>IFERROR(IF(VLOOKUP(D1201,Benchmark_list_excluded!B:B,1,FALSE)=D1201,1,""),"")</f>
        <v/>
      </c>
    </row>
    <row r="1202" spans="1:7" x14ac:dyDescent="0.25">
      <c r="A1202">
        <v>90266101</v>
      </c>
      <c r="C1202" t="s">
        <v>1933</v>
      </c>
      <c r="D1202" t="s">
        <v>1934</v>
      </c>
      <c r="E1202">
        <v>0.14799999999999999</v>
      </c>
      <c r="F1202" t="str">
        <f>IFERROR(IF(VLOOKUP(D1202,Benchmark_list_included!B:B,1,FALSE)=D1202,1,""),"")</f>
        <v/>
      </c>
      <c r="G1202" t="str">
        <f>IFERROR(IF(VLOOKUP(D1202,Benchmark_list_excluded!B:B,1,FALSE)=D1202,1,""),"")</f>
        <v/>
      </c>
    </row>
    <row r="1203" spans="1:7" x14ac:dyDescent="0.25">
      <c r="A1203">
        <v>90266118</v>
      </c>
      <c r="C1203" t="s">
        <v>2543</v>
      </c>
      <c r="D1203" t="s">
        <v>2544</v>
      </c>
      <c r="E1203">
        <v>0.14799999999999999</v>
      </c>
      <c r="F1203" t="str">
        <f>IFERROR(IF(VLOOKUP(D1203,Benchmark_list_included!B:B,1,FALSE)=D1203,1,""),"")</f>
        <v/>
      </c>
      <c r="G1203" t="str">
        <f>IFERROR(IF(VLOOKUP(D1203,Benchmark_list_excluded!B:B,1,FALSE)=D1203,1,""),"")</f>
        <v/>
      </c>
    </row>
    <row r="1204" spans="1:7" x14ac:dyDescent="0.25">
      <c r="A1204">
        <v>90267185</v>
      </c>
      <c r="C1204" t="s">
        <v>3553</v>
      </c>
      <c r="D1204" t="s">
        <v>3554</v>
      </c>
      <c r="E1204">
        <v>0.14799999999999999</v>
      </c>
      <c r="F1204" t="str">
        <f>IFERROR(IF(VLOOKUP(D1204,Benchmark_list_included!B:B,1,FALSE)=D1204,1,""),"")</f>
        <v/>
      </c>
      <c r="G1204" t="str">
        <f>IFERROR(IF(VLOOKUP(D1204,Benchmark_list_excluded!B:B,1,FALSE)=D1204,1,""),"")</f>
        <v/>
      </c>
    </row>
    <row r="1205" spans="1:7" x14ac:dyDescent="0.25">
      <c r="A1205">
        <v>90264873</v>
      </c>
      <c r="C1205" t="s">
        <v>3125</v>
      </c>
      <c r="D1205" t="s">
        <v>3126</v>
      </c>
      <c r="E1205">
        <v>0.14699999999999999</v>
      </c>
      <c r="F1205" t="str">
        <f>IFERROR(IF(VLOOKUP(D1205,Benchmark_list_included!B:B,1,FALSE)=D1205,1,""),"")</f>
        <v/>
      </c>
      <c r="G1205" t="str">
        <f>IFERROR(IF(VLOOKUP(D1205,Benchmark_list_excluded!B:B,1,FALSE)=D1205,1,""),"")</f>
        <v/>
      </c>
    </row>
    <row r="1206" spans="1:7" x14ac:dyDescent="0.25">
      <c r="A1206">
        <v>90265400</v>
      </c>
      <c r="C1206" t="s">
        <v>2467</v>
      </c>
      <c r="D1206" t="s">
        <v>2468</v>
      </c>
      <c r="E1206">
        <v>0.14699999999999999</v>
      </c>
      <c r="F1206" t="str">
        <f>IFERROR(IF(VLOOKUP(D1206,Benchmark_list_included!B:B,1,FALSE)=D1206,1,""),"")</f>
        <v/>
      </c>
      <c r="G1206" t="str">
        <f>IFERROR(IF(VLOOKUP(D1206,Benchmark_list_excluded!B:B,1,FALSE)=D1206,1,""),"")</f>
        <v/>
      </c>
    </row>
    <row r="1207" spans="1:7" x14ac:dyDescent="0.25">
      <c r="A1207">
        <v>90266850</v>
      </c>
      <c r="C1207" t="s">
        <v>941</v>
      </c>
      <c r="D1207" t="s">
        <v>942</v>
      </c>
      <c r="E1207">
        <v>0.14699999999999999</v>
      </c>
      <c r="F1207" t="str">
        <f>IFERROR(IF(VLOOKUP(D1207,Benchmark_list_included!B:B,1,FALSE)=D1207,1,""),"")</f>
        <v/>
      </c>
      <c r="G1207" t="str">
        <f>IFERROR(IF(VLOOKUP(D1207,Benchmark_list_excluded!B:B,1,FALSE)=D1207,1,""),"")</f>
        <v/>
      </c>
    </row>
    <row r="1208" spans="1:7" x14ac:dyDescent="0.25">
      <c r="A1208">
        <v>90265143</v>
      </c>
      <c r="C1208" t="s">
        <v>1942</v>
      </c>
      <c r="D1208" t="s">
        <v>1943</v>
      </c>
      <c r="E1208">
        <v>0.14599999999999999</v>
      </c>
      <c r="F1208" t="str">
        <f>IFERROR(IF(VLOOKUP(D1208,Benchmark_list_included!B:B,1,FALSE)=D1208,1,""),"")</f>
        <v/>
      </c>
      <c r="G1208" t="str">
        <f>IFERROR(IF(VLOOKUP(D1208,Benchmark_list_excluded!B:B,1,FALSE)=D1208,1,""),"")</f>
        <v/>
      </c>
    </row>
    <row r="1209" spans="1:7" x14ac:dyDescent="0.25">
      <c r="A1209">
        <v>90266079</v>
      </c>
      <c r="C1209" t="s">
        <v>2727</v>
      </c>
      <c r="D1209" t="s">
        <v>2728</v>
      </c>
      <c r="E1209">
        <v>0.14599999999999999</v>
      </c>
      <c r="F1209" t="str">
        <f>IFERROR(IF(VLOOKUP(D1209,Benchmark_list_included!B:B,1,FALSE)=D1209,1,""),"")</f>
        <v/>
      </c>
      <c r="G1209" t="str">
        <f>IFERROR(IF(VLOOKUP(D1209,Benchmark_list_excluded!B:B,1,FALSE)=D1209,1,""),"")</f>
        <v/>
      </c>
    </row>
    <row r="1210" spans="1:7" x14ac:dyDescent="0.25">
      <c r="A1210">
        <v>90265944</v>
      </c>
      <c r="C1210" t="s">
        <v>1709</v>
      </c>
      <c r="D1210" t="s">
        <v>1710</v>
      </c>
      <c r="E1210">
        <v>0.14499999999999999</v>
      </c>
      <c r="F1210" t="str">
        <f>IFERROR(IF(VLOOKUP(D1210,Benchmark_list_included!B:B,1,FALSE)=D1210,1,""),"")</f>
        <v/>
      </c>
      <c r="G1210" t="str">
        <f>IFERROR(IF(VLOOKUP(D1210,Benchmark_list_excluded!B:B,1,FALSE)=D1210,1,""),"")</f>
        <v/>
      </c>
    </row>
    <row r="1211" spans="1:7" x14ac:dyDescent="0.25">
      <c r="A1211">
        <v>90265805</v>
      </c>
      <c r="C1211" t="s">
        <v>2982</v>
      </c>
      <c r="D1211" t="s">
        <v>2983</v>
      </c>
      <c r="E1211">
        <v>0.14399999999999999</v>
      </c>
      <c r="F1211" t="str">
        <f>IFERROR(IF(VLOOKUP(D1211,Benchmark_list_included!B:B,1,FALSE)=D1211,1,""),"")</f>
        <v/>
      </c>
      <c r="G1211" t="str">
        <f>IFERROR(IF(VLOOKUP(D1211,Benchmark_list_excluded!B:B,1,FALSE)=D1211,1,""),"")</f>
        <v/>
      </c>
    </row>
    <row r="1212" spans="1:7" x14ac:dyDescent="0.25">
      <c r="A1212">
        <v>90267072</v>
      </c>
      <c r="C1212" t="s">
        <v>3418</v>
      </c>
      <c r="D1212" t="s">
        <v>3419</v>
      </c>
      <c r="E1212">
        <v>0.14399999999999999</v>
      </c>
      <c r="F1212" t="str">
        <f>IFERROR(IF(VLOOKUP(D1212,Benchmark_list_included!B:B,1,FALSE)=D1212,1,""),"")</f>
        <v/>
      </c>
      <c r="G1212" t="str">
        <f>IFERROR(IF(VLOOKUP(D1212,Benchmark_list_excluded!B:B,1,FALSE)=D1212,1,""),"")</f>
        <v/>
      </c>
    </row>
    <row r="1213" spans="1:7" x14ac:dyDescent="0.25">
      <c r="A1213">
        <v>90267189</v>
      </c>
      <c r="C1213" t="s">
        <v>435</v>
      </c>
      <c r="D1213" t="s">
        <v>433</v>
      </c>
      <c r="E1213">
        <v>0.14399999999999999</v>
      </c>
      <c r="F1213" t="str">
        <f>IFERROR(IF(VLOOKUP(D1213,Benchmark_list_included!B:B,1,FALSE)=D1213,1,""),"")</f>
        <v/>
      </c>
      <c r="G1213">
        <f>IFERROR(IF(VLOOKUP(D1213,Benchmark_list_excluded!B:B,1,FALSE)=D1213,1,""),"")</f>
        <v>1</v>
      </c>
    </row>
    <row r="1214" spans="1:7" x14ac:dyDescent="0.25">
      <c r="A1214">
        <v>90266128</v>
      </c>
      <c r="C1214" t="s">
        <v>3062</v>
      </c>
      <c r="D1214" t="s">
        <v>3063</v>
      </c>
      <c r="E1214">
        <v>0.14299999999999999</v>
      </c>
      <c r="F1214" t="str">
        <f>IFERROR(IF(VLOOKUP(D1214,Benchmark_list_included!B:B,1,FALSE)=D1214,1,""),"")</f>
        <v/>
      </c>
      <c r="G1214" t="str">
        <f>IFERROR(IF(VLOOKUP(D1214,Benchmark_list_excluded!B:B,1,FALSE)=D1214,1,""),"")</f>
        <v/>
      </c>
    </row>
    <row r="1215" spans="1:7" x14ac:dyDescent="0.25">
      <c r="A1215">
        <v>90266014</v>
      </c>
      <c r="C1215" t="s">
        <v>2795</v>
      </c>
      <c r="D1215" t="s">
        <v>2796</v>
      </c>
      <c r="E1215">
        <v>0.14199999999999999</v>
      </c>
      <c r="F1215" t="str">
        <f>IFERROR(IF(VLOOKUP(D1215,Benchmark_list_included!B:B,1,FALSE)=D1215,1,""),"")</f>
        <v/>
      </c>
      <c r="G1215" t="str">
        <f>IFERROR(IF(VLOOKUP(D1215,Benchmark_list_excluded!B:B,1,FALSE)=D1215,1,""),"")</f>
        <v/>
      </c>
    </row>
    <row r="1216" spans="1:7" x14ac:dyDescent="0.25">
      <c r="A1216">
        <v>90266981</v>
      </c>
      <c r="C1216" t="s">
        <v>3745</v>
      </c>
      <c r="D1216" t="s">
        <v>3746</v>
      </c>
      <c r="E1216">
        <v>0.14199999999999999</v>
      </c>
      <c r="F1216" t="str">
        <f>IFERROR(IF(VLOOKUP(D1216,Benchmark_list_included!B:B,1,FALSE)=D1216,1,""),"")</f>
        <v/>
      </c>
      <c r="G1216" t="str">
        <f>IFERROR(IF(VLOOKUP(D1216,Benchmark_list_excluded!B:B,1,FALSE)=D1216,1,""),"")</f>
        <v/>
      </c>
    </row>
    <row r="1217" spans="1:7" x14ac:dyDescent="0.25">
      <c r="A1217">
        <v>90264766</v>
      </c>
      <c r="C1217" t="s">
        <v>262</v>
      </c>
      <c r="D1217" t="s">
        <v>260</v>
      </c>
      <c r="E1217">
        <v>0.14099999999999999</v>
      </c>
      <c r="F1217">
        <f>IFERROR(IF(VLOOKUP(D1217,Benchmark_list_included!B:B,1,FALSE)=D1217,1,""),"")</f>
        <v>1</v>
      </c>
      <c r="G1217" t="str">
        <f>IFERROR(IF(VLOOKUP(D1217,Benchmark_list_excluded!B:B,1,FALSE)=D1217,1,""),"")</f>
        <v/>
      </c>
    </row>
    <row r="1218" spans="1:7" x14ac:dyDescent="0.25">
      <c r="A1218">
        <v>90264781</v>
      </c>
      <c r="C1218" t="s">
        <v>2701</v>
      </c>
      <c r="D1218" t="s">
        <v>2702</v>
      </c>
      <c r="E1218">
        <v>0.14000000000000001</v>
      </c>
      <c r="F1218" t="str">
        <f>IFERROR(IF(VLOOKUP(D1218,Benchmark_list_included!B:B,1,FALSE)=D1218,1,""),"")</f>
        <v/>
      </c>
      <c r="G1218" t="str">
        <f>IFERROR(IF(VLOOKUP(D1218,Benchmark_list_excluded!B:B,1,FALSE)=D1218,1,""),"")</f>
        <v/>
      </c>
    </row>
    <row r="1219" spans="1:7" x14ac:dyDescent="0.25">
      <c r="A1219">
        <v>90265050</v>
      </c>
      <c r="C1219" t="s">
        <v>4260</v>
      </c>
      <c r="D1219" t="s">
        <v>4261</v>
      </c>
      <c r="E1219">
        <v>0.14000000000000001</v>
      </c>
      <c r="F1219" t="str">
        <f>IFERROR(IF(VLOOKUP(D1219,Benchmark_list_included!B:B,1,FALSE)=D1219,1,""),"")</f>
        <v/>
      </c>
      <c r="G1219" t="str">
        <f>IFERROR(IF(VLOOKUP(D1219,Benchmark_list_excluded!B:B,1,FALSE)=D1219,1,""),"")</f>
        <v/>
      </c>
    </row>
    <row r="1220" spans="1:7" x14ac:dyDescent="0.25">
      <c r="A1220">
        <v>90266952</v>
      </c>
      <c r="C1220" t="s">
        <v>4277</v>
      </c>
      <c r="D1220" t="s">
        <v>4278</v>
      </c>
      <c r="E1220">
        <v>0.14000000000000001</v>
      </c>
      <c r="F1220" t="str">
        <f>IFERROR(IF(VLOOKUP(D1220,Benchmark_list_included!B:B,1,FALSE)=D1220,1,""),"")</f>
        <v/>
      </c>
      <c r="G1220" t="str">
        <f>IFERROR(IF(VLOOKUP(D1220,Benchmark_list_excluded!B:B,1,FALSE)=D1220,1,""),"")</f>
        <v/>
      </c>
    </row>
    <row r="1221" spans="1:7" x14ac:dyDescent="0.25">
      <c r="A1221">
        <v>90265299</v>
      </c>
      <c r="C1221" t="s">
        <v>3637</v>
      </c>
      <c r="D1221" t="s">
        <v>3638</v>
      </c>
      <c r="E1221">
        <v>0.13900000000000001</v>
      </c>
      <c r="F1221" t="str">
        <f>IFERROR(IF(VLOOKUP(D1221,Benchmark_list_included!B:B,1,FALSE)=D1221,1,""),"")</f>
        <v/>
      </c>
      <c r="G1221" t="str">
        <f>IFERROR(IF(VLOOKUP(D1221,Benchmark_list_excluded!B:B,1,FALSE)=D1221,1,""),"")</f>
        <v/>
      </c>
    </row>
    <row r="1222" spans="1:7" x14ac:dyDescent="0.25">
      <c r="A1222">
        <v>90265505</v>
      </c>
      <c r="C1222" t="s">
        <v>4060</v>
      </c>
      <c r="D1222" t="s">
        <v>4061</v>
      </c>
      <c r="E1222">
        <v>0.13900000000000001</v>
      </c>
      <c r="F1222" t="str">
        <f>IFERROR(IF(VLOOKUP(D1222,Benchmark_list_included!B:B,1,FALSE)=D1222,1,""),"")</f>
        <v/>
      </c>
      <c r="G1222" t="str">
        <f>IFERROR(IF(VLOOKUP(D1222,Benchmark_list_excluded!B:B,1,FALSE)=D1222,1,""),"")</f>
        <v/>
      </c>
    </row>
    <row r="1223" spans="1:7" x14ac:dyDescent="0.25">
      <c r="A1223">
        <v>90266567</v>
      </c>
      <c r="C1223" t="s">
        <v>4074</v>
      </c>
      <c r="D1223" t="s">
        <v>4075</v>
      </c>
      <c r="E1223">
        <v>0.13900000000000001</v>
      </c>
      <c r="F1223" t="str">
        <f>IFERROR(IF(VLOOKUP(D1223,Benchmark_list_included!B:B,1,FALSE)=D1223,1,""),"")</f>
        <v/>
      </c>
      <c r="G1223" t="str">
        <f>IFERROR(IF(VLOOKUP(D1223,Benchmark_list_excluded!B:B,1,FALSE)=D1223,1,""),"")</f>
        <v/>
      </c>
    </row>
    <row r="1224" spans="1:7" x14ac:dyDescent="0.25">
      <c r="A1224">
        <v>90264826</v>
      </c>
      <c r="C1224" t="s">
        <v>4369</v>
      </c>
      <c r="D1224" t="s">
        <v>4370</v>
      </c>
      <c r="E1224">
        <v>0.13800000000000001</v>
      </c>
      <c r="F1224" t="str">
        <f>IFERROR(IF(VLOOKUP(D1224,Benchmark_list_included!B:B,1,FALSE)=D1224,1,""),"")</f>
        <v/>
      </c>
      <c r="G1224" t="str">
        <f>IFERROR(IF(VLOOKUP(D1224,Benchmark_list_excluded!B:B,1,FALSE)=D1224,1,""),"")</f>
        <v/>
      </c>
    </row>
    <row r="1225" spans="1:7" x14ac:dyDescent="0.25">
      <c r="A1225">
        <v>90264897</v>
      </c>
      <c r="C1225" t="s">
        <v>1962</v>
      </c>
      <c r="D1225" t="s">
        <v>1963</v>
      </c>
      <c r="E1225">
        <v>0.13800000000000001</v>
      </c>
      <c r="F1225" t="str">
        <f>IFERROR(IF(VLOOKUP(D1225,Benchmark_list_included!B:B,1,FALSE)=D1225,1,""),"")</f>
        <v/>
      </c>
      <c r="G1225" t="str">
        <f>IFERROR(IF(VLOOKUP(D1225,Benchmark_list_excluded!B:B,1,FALSE)=D1225,1,""),"")</f>
        <v/>
      </c>
    </row>
    <row r="1226" spans="1:7" x14ac:dyDescent="0.25">
      <c r="A1226">
        <v>90264920</v>
      </c>
      <c r="C1226" t="s">
        <v>2882</v>
      </c>
      <c r="D1226" t="s">
        <v>2883</v>
      </c>
      <c r="E1226">
        <v>0.13800000000000001</v>
      </c>
      <c r="F1226" t="str">
        <f>IFERROR(IF(VLOOKUP(D1226,Benchmark_list_included!B:B,1,FALSE)=D1226,1,""),"")</f>
        <v/>
      </c>
      <c r="G1226" t="str">
        <f>IFERROR(IF(VLOOKUP(D1226,Benchmark_list_excluded!B:B,1,FALSE)=D1226,1,""),"")</f>
        <v/>
      </c>
    </row>
    <row r="1227" spans="1:7" x14ac:dyDescent="0.25">
      <c r="A1227">
        <v>90265596</v>
      </c>
      <c r="C1227" t="s">
        <v>3046</v>
      </c>
      <c r="D1227" t="s">
        <v>3047</v>
      </c>
      <c r="E1227">
        <v>0.13800000000000001</v>
      </c>
      <c r="F1227" t="str">
        <f>IFERROR(IF(VLOOKUP(D1227,Benchmark_list_included!B:B,1,FALSE)=D1227,1,""),"")</f>
        <v/>
      </c>
      <c r="G1227" t="str">
        <f>IFERROR(IF(VLOOKUP(D1227,Benchmark_list_excluded!B:B,1,FALSE)=D1227,1,""),"")</f>
        <v/>
      </c>
    </row>
    <row r="1228" spans="1:7" x14ac:dyDescent="0.25">
      <c r="A1228">
        <v>90265584</v>
      </c>
      <c r="C1228" t="s">
        <v>4132</v>
      </c>
      <c r="D1228" t="s">
        <v>4133</v>
      </c>
      <c r="E1228">
        <v>0.13700000000000001</v>
      </c>
      <c r="F1228" t="str">
        <f>IFERROR(IF(VLOOKUP(D1228,Benchmark_list_included!B:B,1,FALSE)=D1228,1,""),"")</f>
        <v/>
      </c>
      <c r="G1228" t="str">
        <f>IFERROR(IF(VLOOKUP(D1228,Benchmark_list_excluded!B:B,1,FALSE)=D1228,1,""),"")</f>
        <v/>
      </c>
    </row>
    <row r="1229" spans="1:7" x14ac:dyDescent="0.25">
      <c r="A1229">
        <v>90265652</v>
      </c>
      <c r="C1229" t="s">
        <v>3219</v>
      </c>
      <c r="D1229" t="s">
        <v>3220</v>
      </c>
      <c r="E1229">
        <v>0.13700000000000001</v>
      </c>
      <c r="F1229" t="str">
        <f>IFERROR(IF(VLOOKUP(D1229,Benchmark_list_included!B:B,1,FALSE)=D1229,1,""),"")</f>
        <v/>
      </c>
      <c r="G1229" t="str">
        <f>IFERROR(IF(VLOOKUP(D1229,Benchmark_list_excluded!B:B,1,FALSE)=D1229,1,""),"")</f>
        <v/>
      </c>
    </row>
    <row r="1230" spans="1:7" x14ac:dyDescent="0.25">
      <c r="A1230">
        <v>90265882</v>
      </c>
      <c r="C1230" t="s">
        <v>3139</v>
      </c>
      <c r="D1230" t="s">
        <v>3140</v>
      </c>
      <c r="E1230">
        <v>0.13600000000000001</v>
      </c>
      <c r="F1230" t="str">
        <f>IFERROR(IF(VLOOKUP(D1230,Benchmark_list_included!B:B,1,FALSE)=D1230,1,""),"")</f>
        <v/>
      </c>
      <c r="G1230" t="str">
        <f>IFERROR(IF(VLOOKUP(D1230,Benchmark_list_excluded!B:B,1,FALSE)=D1230,1,""),"")</f>
        <v/>
      </c>
    </row>
    <row r="1231" spans="1:7" x14ac:dyDescent="0.25">
      <c r="A1231">
        <v>90266423</v>
      </c>
      <c r="C1231" t="s">
        <v>1968</v>
      </c>
      <c r="D1231" t="s">
        <v>1969</v>
      </c>
      <c r="E1231">
        <v>0.13600000000000001</v>
      </c>
      <c r="F1231" t="str">
        <f>IFERROR(IF(VLOOKUP(D1231,Benchmark_list_included!B:B,1,FALSE)=D1231,1,""),"")</f>
        <v/>
      </c>
      <c r="G1231" t="str">
        <f>IFERROR(IF(VLOOKUP(D1231,Benchmark_list_excluded!B:B,1,FALSE)=D1231,1,""),"")</f>
        <v/>
      </c>
    </row>
    <row r="1232" spans="1:7" x14ac:dyDescent="0.25">
      <c r="A1232">
        <v>90266435</v>
      </c>
      <c r="C1232" t="s">
        <v>4535</v>
      </c>
      <c r="D1232" t="s">
        <v>4536</v>
      </c>
      <c r="E1232">
        <v>0.13600000000000001</v>
      </c>
      <c r="F1232" t="str">
        <f>IFERROR(IF(VLOOKUP(D1232,Benchmark_list_included!B:B,1,FALSE)=D1232,1,""),"")</f>
        <v/>
      </c>
      <c r="G1232" t="str">
        <f>IFERROR(IF(VLOOKUP(D1232,Benchmark_list_excluded!B:B,1,FALSE)=D1232,1,""),"")</f>
        <v/>
      </c>
    </row>
    <row r="1233" spans="1:7" x14ac:dyDescent="0.25">
      <c r="A1233">
        <v>90265384</v>
      </c>
      <c r="C1233" t="s">
        <v>3831</v>
      </c>
      <c r="D1233" t="s">
        <v>3832</v>
      </c>
      <c r="E1233">
        <v>0.13500000000000001</v>
      </c>
      <c r="F1233" t="str">
        <f>IFERROR(IF(VLOOKUP(D1233,Benchmark_list_included!B:B,1,FALSE)=D1233,1,""),"")</f>
        <v/>
      </c>
      <c r="G1233" t="str">
        <f>IFERROR(IF(VLOOKUP(D1233,Benchmark_list_excluded!B:B,1,FALSE)=D1233,1,""),"")</f>
        <v/>
      </c>
    </row>
    <row r="1234" spans="1:7" x14ac:dyDescent="0.25">
      <c r="A1234">
        <v>90266638</v>
      </c>
      <c r="C1234" t="s">
        <v>3920</v>
      </c>
      <c r="D1234" t="s">
        <v>3921</v>
      </c>
      <c r="E1234">
        <v>0.13500000000000001</v>
      </c>
      <c r="F1234" t="str">
        <f>IFERROR(IF(VLOOKUP(D1234,Benchmark_list_included!B:B,1,FALSE)=D1234,1,""),"")</f>
        <v/>
      </c>
      <c r="G1234" t="str">
        <f>IFERROR(IF(VLOOKUP(D1234,Benchmark_list_excluded!B:B,1,FALSE)=D1234,1,""),"")</f>
        <v/>
      </c>
    </row>
    <row r="1235" spans="1:7" x14ac:dyDescent="0.25">
      <c r="A1235">
        <v>90264801</v>
      </c>
      <c r="C1235" t="s">
        <v>1866</v>
      </c>
      <c r="D1235" t="s">
        <v>1867</v>
      </c>
      <c r="E1235">
        <v>0.13400000000000001</v>
      </c>
      <c r="F1235" t="str">
        <f>IFERROR(IF(VLOOKUP(D1235,Benchmark_list_included!B:B,1,FALSE)=D1235,1,""),"")</f>
        <v/>
      </c>
      <c r="G1235" t="str">
        <f>IFERROR(IF(VLOOKUP(D1235,Benchmark_list_excluded!B:B,1,FALSE)=D1235,1,""),"")</f>
        <v/>
      </c>
    </row>
    <row r="1236" spans="1:7" x14ac:dyDescent="0.25">
      <c r="A1236">
        <v>90266278</v>
      </c>
      <c r="C1236" t="s">
        <v>1818</v>
      </c>
      <c r="D1236" t="s">
        <v>1819</v>
      </c>
      <c r="E1236">
        <v>0.13400000000000001</v>
      </c>
      <c r="F1236" t="str">
        <f>IFERROR(IF(VLOOKUP(D1236,Benchmark_list_included!B:B,1,FALSE)=D1236,1,""),"")</f>
        <v/>
      </c>
      <c r="G1236" t="str">
        <f>IFERROR(IF(VLOOKUP(D1236,Benchmark_list_excluded!B:B,1,FALSE)=D1236,1,""),"")</f>
        <v/>
      </c>
    </row>
    <row r="1237" spans="1:7" x14ac:dyDescent="0.25">
      <c r="A1237">
        <v>90265172</v>
      </c>
      <c r="C1237" t="s">
        <v>1822</v>
      </c>
      <c r="D1237" t="s">
        <v>1823</v>
      </c>
      <c r="E1237">
        <v>0.13300000000000001</v>
      </c>
      <c r="F1237" t="str">
        <f>IFERROR(IF(VLOOKUP(D1237,Benchmark_list_included!B:B,1,FALSE)=D1237,1,""),"")</f>
        <v/>
      </c>
      <c r="G1237" t="str">
        <f>IFERROR(IF(VLOOKUP(D1237,Benchmark_list_excluded!B:B,1,FALSE)=D1237,1,""),"")</f>
        <v/>
      </c>
    </row>
    <row r="1238" spans="1:7" x14ac:dyDescent="0.25">
      <c r="A1238">
        <v>90267297</v>
      </c>
      <c r="C1238" t="s">
        <v>1133</v>
      </c>
      <c r="D1238" t="s">
        <v>1134</v>
      </c>
      <c r="E1238">
        <v>0.13300000000000001</v>
      </c>
      <c r="F1238" t="str">
        <f>IFERROR(IF(VLOOKUP(D1238,Benchmark_list_included!B:B,1,FALSE)=D1238,1,""),"")</f>
        <v/>
      </c>
      <c r="G1238" t="str">
        <f>IFERROR(IF(VLOOKUP(D1238,Benchmark_list_excluded!B:B,1,FALSE)=D1238,1,""),"")</f>
        <v/>
      </c>
    </row>
    <row r="1239" spans="1:7" x14ac:dyDescent="0.25">
      <c r="A1239">
        <v>90264894</v>
      </c>
      <c r="C1239" t="s">
        <v>3030</v>
      </c>
      <c r="D1239" t="s">
        <v>3031</v>
      </c>
      <c r="E1239">
        <v>0.13200000000000001</v>
      </c>
      <c r="F1239" t="str">
        <f>IFERROR(IF(VLOOKUP(D1239,Benchmark_list_included!B:B,1,FALSE)=D1239,1,""),"")</f>
        <v/>
      </c>
      <c r="G1239" t="str">
        <f>IFERROR(IF(VLOOKUP(D1239,Benchmark_list_excluded!B:B,1,FALSE)=D1239,1,""),"")</f>
        <v/>
      </c>
    </row>
    <row r="1240" spans="1:7" x14ac:dyDescent="0.25">
      <c r="A1240">
        <v>90266467</v>
      </c>
      <c r="C1240" t="s">
        <v>2187</v>
      </c>
      <c r="D1240" t="s">
        <v>2188</v>
      </c>
      <c r="E1240">
        <v>0.13200000000000001</v>
      </c>
      <c r="F1240" t="str">
        <f>IFERROR(IF(VLOOKUP(D1240,Benchmark_list_included!B:B,1,FALSE)=D1240,1,""),"")</f>
        <v/>
      </c>
      <c r="G1240" t="str">
        <f>IFERROR(IF(VLOOKUP(D1240,Benchmark_list_excluded!B:B,1,FALSE)=D1240,1,""),"")</f>
        <v/>
      </c>
    </row>
    <row r="1241" spans="1:7" x14ac:dyDescent="0.25">
      <c r="A1241">
        <v>90264789</v>
      </c>
      <c r="C1241" t="s">
        <v>1776</v>
      </c>
      <c r="D1241" t="s">
        <v>1777</v>
      </c>
      <c r="E1241">
        <v>0.13100000000000001</v>
      </c>
      <c r="F1241" t="str">
        <f>IFERROR(IF(VLOOKUP(D1241,Benchmark_list_included!B:B,1,FALSE)=D1241,1,""),"")</f>
        <v/>
      </c>
      <c r="G1241" t="str">
        <f>IFERROR(IF(VLOOKUP(D1241,Benchmark_list_excluded!B:B,1,FALSE)=D1241,1,""),"")</f>
        <v/>
      </c>
    </row>
    <row r="1242" spans="1:7" x14ac:dyDescent="0.25">
      <c r="A1242">
        <v>90265576</v>
      </c>
      <c r="C1242" t="s">
        <v>3984</v>
      </c>
      <c r="D1242" t="s">
        <v>3985</v>
      </c>
      <c r="E1242">
        <v>0.13100000000000001</v>
      </c>
      <c r="F1242" t="str">
        <f>IFERROR(IF(VLOOKUP(D1242,Benchmark_list_included!B:B,1,FALSE)=D1242,1,""),"")</f>
        <v/>
      </c>
      <c r="G1242" t="str">
        <f>IFERROR(IF(VLOOKUP(D1242,Benchmark_list_excluded!B:B,1,FALSE)=D1242,1,""),"")</f>
        <v/>
      </c>
    </row>
    <row r="1243" spans="1:7" x14ac:dyDescent="0.25">
      <c r="A1243">
        <v>90266431</v>
      </c>
      <c r="C1243" t="s">
        <v>1220</v>
      </c>
      <c r="D1243" t="s">
        <v>1221</v>
      </c>
      <c r="E1243">
        <v>0.13100000000000001</v>
      </c>
      <c r="F1243" t="str">
        <f>IFERROR(IF(VLOOKUP(D1243,Benchmark_list_included!B:B,1,FALSE)=D1243,1,""),"")</f>
        <v/>
      </c>
      <c r="G1243" t="str">
        <f>IFERROR(IF(VLOOKUP(D1243,Benchmark_list_excluded!B:B,1,FALSE)=D1243,1,""),"")</f>
        <v/>
      </c>
    </row>
    <row r="1244" spans="1:7" x14ac:dyDescent="0.25">
      <c r="A1244">
        <v>90264895</v>
      </c>
      <c r="C1244" t="s">
        <v>1758</v>
      </c>
      <c r="D1244" t="s">
        <v>1759</v>
      </c>
      <c r="E1244">
        <v>0.13</v>
      </c>
      <c r="F1244" t="str">
        <f>IFERROR(IF(VLOOKUP(D1244,Benchmark_list_included!B:B,1,FALSE)=D1244,1,""),"")</f>
        <v/>
      </c>
      <c r="G1244" t="str">
        <f>IFERROR(IF(VLOOKUP(D1244,Benchmark_list_excluded!B:B,1,FALSE)=D1244,1,""),"")</f>
        <v/>
      </c>
    </row>
    <row r="1245" spans="1:7" x14ac:dyDescent="0.25">
      <c r="A1245">
        <v>90265626</v>
      </c>
      <c r="C1245" t="s">
        <v>763</v>
      </c>
      <c r="D1245" t="s">
        <v>764</v>
      </c>
      <c r="E1245">
        <v>0.13</v>
      </c>
      <c r="F1245" t="str">
        <f>IFERROR(IF(VLOOKUP(D1245,Benchmark_list_included!B:B,1,FALSE)=D1245,1,""),"")</f>
        <v/>
      </c>
      <c r="G1245" t="str">
        <f>IFERROR(IF(VLOOKUP(D1245,Benchmark_list_excluded!B:B,1,FALSE)=D1245,1,""),"")</f>
        <v/>
      </c>
    </row>
    <row r="1246" spans="1:7" x14ac:dyDescent="0.25">
      <c r="A1246">
        <v>90265655</v>
      </c>
      <c r="C1246" t="s">
        <v>3323</v>
      </c>
      <c r="D1246" t="s">
        <v>3324</v>
      </c>
      <c r="E1246">
        <v>0.13</v>
      </c>
      <c r="F1246" t="str">
        <f>IFERROR(IF(VLOOKUP(D1246,Benchmark_list_included!B:B,1,FALSE)=D1246,1,""),"")</f>
        <v/>
      </c>
      <c r="G1246" t="str">
        <f>IFERROR(IF(VLOOKUP(D1246,Benchmark_list_excluded!B:B,1,FALSE)=D1246,1,""),"")</f>
        <v/>
      </c>
    </row>
    <row r="1247" spans="1:7" x14ac:dyDescent="0.25">
      <c r="A1247">
        <v>90267154</v>
      </c>
      <c r="C1247" t="s">
        <v>2385</v>
      </c>
      <c r="D1247" t="s">
        <v>2386</v>
      </c>
      <c r="E1247">
        <v>0.13</v>
      </c>
      <c r="F1247" t="str">
        <f>IFERROR(IF(VLOOKUP(D1247,Benchmark_list_included!B:B,1,FALSE)=D1247,1,""),"")</f>
        <v/>
      </c>
      <c r="G1247" t="str">
        <f>IFERROR(IF(VLOOKUP(D1247,Benchmark_list_excluded!B:B,1,FALSE)=D1247,1,""),"")</f>
        <v/>
      </c>
    </row>
    <row r="1248" spans="1:7" x14ac:dyDescent="0.25">
      <c r="A1248">
        <v>90264791</v>
      </c>
      <c r="C1248" t="s">
        <v>3737</v>
      </c>
      <c r="D1248" t="s">
        <v>3738</v>
      </c>
      <c r="E1248">
        <v>0.129</v>
      </c>
      <c r="F1248" t="str">
        <f>IFERROR(IF(VLOOKUP(D1248,Benchmark_list_included!B:B,1,FALSE)=D1248,1,""),"")</f>
        <v/>
      </c>
      <c r="G1248" t="str">
        <f>IFERROR(IF(VLOOKUP(D1248,Benchmark_list_excluded!B:B,1,FALSE)=D1248,1,""),"")</f>
        <v/>
      </c>
    </row>
    <row r="1249" spans="1:7" x14ac:dyDescent="0.25">
      <c r="A1249">
        <v>90265053</v>
      </c>
      <c r="C1249" t="s">
        <v>1358</v>
      </c>
      <c r="D1249" t="s">
        <v>1525</v>
      </c>
      <c r="E1249">
        <v>0.128</v>
      </c>
      <c r="F1249" t="str">
        <f>IFERROR(IF(VLOOKUP(D1249,Benchmark_list_included!B:B,1,FALSE)=D1249,1,""),"")</f>
        <v/>
      </c>
      <c r="G1249" t="str">
        <f>IFERROR(IF(VLOOKUP(D1249,Benchmark_list_excluded!B:B,1,FALSE)=D1249,1,""),"")</f>
        <v/>
      </c>
    </row>
    <row r="1250" spans="1:7" x14ac:dyDescent="0.25">
      <c r="A1250">
        <v>90266444</v>
      </c>
      <c r="C1250" t="s">
        <v>3344</v>
      </c>
      <c r="D1250" t="s">
        <v>3345</v>
      </c>
      <c r="E1250">
        <v>0.128</v>
      </c>
      <c r="F1250" t="str">
        <f>IFERROR(IF(VLOOKUP(D1250,Benchmark_list_included!B:B,1,FALSE)=D1250,1,""),"")</f>
        <v/>
      </c>
      <c r="G1250" t="str">
        <f>IFERROR(IF(VLOOKUP(D1250,Benchmark_list_excluded!B:B,1,FALSE)=D1250,1,""),"")</f>
        <v/>
      </c>
    </row>
    <row r="1251" spans="1:7" x14ac:dyDescent="0.25">
      <c r="A1251">
        <v>90267023</v>
      </c>
      <c r="C1251" t="s">
        <v>1594</v>
      </c>
      <c r="D1251" t="s">
        <v>1595</v>
      </c>
      <c r="E1251">
        <v>0.128</v>
      </c>
      <c r="F1251" t="str">
        <f>IFERROR(IF(VLOOKUP(D1251,Benchmark_list_included!B:B,1,FALSE)=D1251,1,""),"")</f>
        <v/>
      </c>
      <c r="G1251" t="str">
        <f>IFERROR(IF(VLOOKUP(D1251,Benchmark_list_excluded!B:B,1,FALSE)=D1251,1,""),"")</f>
        <v/>
      </c>
    </row>
    <row r="1252" spans="1:7" x14ac:dyDescent="0.25">
      <c r="A1252">
        <v>90265920</v>
      </c>
      <c r="C1252" t="s">
        <v>2908</v>
      </c>
      <c r="D1252" t="s">
        <v>2909</v>
      </c>
      <c r="E1252">
        <v>0.127</v>
      </c>
      <c r="F1252" t="str">
        <f>IFERROR(IF(VLOOKUP(D1252,Benchmark_list_included!B:B,1,FALSE)=D1252,1,""),"")</f>
        <v/>
      </c>
      <c r="G1252" t="str">
        <f>IFERROR(IF(VLOOKUP(D1252,Benchmark_list_excluded!B:B,1,FALSE)=D1252,1,""),"")</f>
        <v/>
      </c>
    </row>
    <row r="1253" spans="1:7" x14ac:dyDescent="0.25">
      <c r="A1253">
        <v>90266314</v>
      </c>
      <c r="C1253" t="s">
        <v>2214</v>
      </c>
      <c r="D1253" t="s">
        <v>2215</v>
      </c>
      <c r="E1253">
        <v>0.127</v>
      </c>
      <c r="F1253" t="str">
        <f>IFERROR(IF(VLOOKUP(D1253,Benchmark_list_included!B:B,1,FALSE)=D1253,1,""),"")</f>
        <v/>
      </c>
      <c r="G1253" t="str">
        <f>IFERROR(IF(VLOOKUP(D1253,Benchmark_list_excluded!B:B,1,FALSE)=D1253,1,""),"")</f>
        <v/>
      </c>
    </row>
    <row r="1254" spans="1:7" x14ac:dyDescent="0.25">
      <c r="A1254">
        <v>90264996</v>
      </c>
      <c r="C1254" t="s">
        <v>4771</v>
      </c>
      <c r="D1254" t="s">
        <v>4772</v>
      </c>
      <c r="E1254">
        <v>0.126</v>
      </c>
      <c r="F1254" t="str">
        <f>IFERROR(IF(VLOOKUP(D1254,Benchmark_list_included!B:B,1,FALSE)=D1254,1,""),"")</f>
        <v/>
      </c>
      <c r="G1254" t="str">
        <f>IFERROR(IF(VLOOKUP(D1254,Benchmark_list_excluded!B:B,1,FALSE)=D1254,1,""),"")</f>
        <v/>
      </c>
    </row>
    <row r="1255" spans="1:7" x14ac:dyDescent="0.25">
      <c r="A1255">
        <v>90264967</v>
      </c>
      <c r="C1255" t="s">
        <v>3998</v>
      </c>
      <c r="D1255" t="s">
        <v>3999</v>
      </c>
      <c r="E1255">
        <v>0.125</v>
      </c>
      <c r="F1255" t="str">
        <f>IFERROR(IF(VLOOKUP(D1255,Benchmark_list_included!B:B,1,FALSE)=D1255,1,""),"")</f>
        <v/>
      </c>
      <c r="G1255" t="str">
        <f>IFERROR(IF(VLOOKUP(D1255,Benchmark_list_excluded!B:B,1,FALSE)=D1255,1,""),"")</f>
        <v/>
      </c>
    </row>
    <row r="1256" spans="1:7" x14ac:dyDescent="0.25">
      <c r="A1256">
        <v>90266251</v>
      </c>
      <c r="C1256" t="s">
        <v>1258</v>
      </c>
      <c r="D1256" t="s">
        <v>1259</v>
      </c>
      <c r="E1256">
        <v>0.125</v>
      </c>
      <c r="F1256" t="str">
        <f>IFERROR(IF(VLOOKUP(D1256,Benchmark_list_included!B:B,1,FALSE)=D1256,1,""),"")</f>
        <v/>
      </c>
      <c r="G1256" t="str">
        <f>IFERROR(IF(VLOOKUP(D1256,Benchmark_list_excluded!B:B,1,FALSE)=D1256,1,""),"")</f>
        <v/>
      </c>
    </row>
    <row r="1257" spans="1:7" x14ac:dyDescent="0.25">
      <c r="A1257">
        <v>90266331</v>
      </c>
      <c r="C1257" t="s">
        <v>3119</v>
      </c>
      <c r="D1257" t="s">
        <v>3120</v>
      </c>
      <c r="E1257">
        <v>0.125</v>
      </c>
      <c r="F1257" t="str">
        <f>IFERROR(IF(VLOOKUP(D1257,Benchmark_list_included!B:B,1,FALSE)=D1257,1,""),"")</f>
        <v/>
      </c>
      <c r="G1257" t="str">
        <f>IFERROR(IF(VLOOKUP(D1257,Benchmark_list_excluded!B:B,1,FALSE)=D1257,1,""),"")</f>
        <v/>
      </c>
    </row>
    <row r="1258" spans="1:7" x14ac:dyDescent="0.25">
      <c r="A1258">
        <v>90265377</v>
      </c>
      <c r="C1258" t="s">
        <v>2843</v>
      </c>
      <c r="D1258" t="s">
        <v>2844</v>
      </c>
      <c r="E1258">
        <v>0.124</v>
      </c>
      <c r="F1258" t="str">
        <f>IFERROR(IF(VLOOKUP(D1258,Benchmark_list_included!B:B,1,FALSE)=D1258,1,""),"")</f>
        <v/>
      </c>
      <c r="G1258" t="str">
        <f>IFERROR(IF(VLOOKUP(D1258,Benchmark_list_excluded!B:B,1,FALSE)=D1258,1,""),"")</f>
        <v/>
      </c>
    </row>
    <row r="1259" spans="1:7" x14ac:dyDescent="0.25">
      <c r="A1259">
        <v>90265857</v>
      </c>
      <c r="C1259" t="s">
        <v>4517</v>
      </c>
      <c r="D1259" t="s">
        <v>4518</v>
      </c>
      <c r="E1259">
        <v>0.124</v>
      </c>
      <c r="F1259" t="str">
        <f>IFERROR(IF(VLOOKUP(D1259,Benchmark_list_included!B:B,1,FALSE)=D1259,1,""),"")</f>
        <v/>
      </c>
      <c r="G1259" t="str">
        <f>IFERROR(IF(VLOOKUP(D1259,Benchmark_list_excluded!B:B,1,FALSE)=D1259,1,""),"")</f>
        <v/>
      </c>
    </row>
    <row r="1260" spans="1:7" x14ac:dyDescent="0.25">
      <c r="A1260">
        <v>90266531</v>
      </c>
      <c r="C1260" t="s">
        <v>3465</v>
      </c>
      <c r="D1260" t="s">
        <v>3466</v>
      </c>
      <c r="E1260">
        <v>0.124</v>
      </c>
      <c r="F1260" t="str">
        <f>IFERROR(IF(VLOOKUP(D1260,Benchmark_list_included!B:B,1,FALSE)=D1260,1,""),"")</f>
        <v/>
      </c>
      <c r="G1260" t="str">
        <f>IFERROR(IF(VLOOKUP(D1260,Benchmark_list_excluded!B:B,1,FALSE)=D1260,1,""),"")</f>
        <v/>
      </c>
    </row>
    <row r="1261" spans="1:7" x14ac:dyDescent="0.25">
      <c r="A1261">
        <v>90266853</v>
      </c>
      <c r="C1261" t="s">
        <v>1840</v>
      </c>
      <c r="D1261" t="s">
        <v>1841</v>
      </c>
      <c r="E1261">
        <v>0.124</v>
      </c>
      <c r="F1261" t="str">
        <f>IFERROR(IF(VLOOKUP(D1261,Benchmark_list_included!B:B,1,FALSE)=D1261,1,""),"")</f>
        <v/>
      </c>
      <c r="G1261" t="str">
        <f>IFERROR(IF(VLOOKUP(D1261,Benchmark_list_excluded!B:B,1,FALSE)=D1261,1,""),"")</f>
        <v/>
      </c>
    </row>
    <row r="1262" spans="1:7" x14ac:dyDescent="0.25">
      <c r="A1262">
        <v>90267298</v>
      </c>
      <c r="C1262" t="s">
        <v>3022</v>
      </c>
      <c r="D1262" t="s">
        <v>3023</v>
      </c>
      <c r="E1262">
        <v>0.124</v>
      </c>
      <c r="F1262" t="str">
        <f>IFERROR(IF(VLOOKUP(D1262,Benchmark_list_included!B:B,1,FALSE)=D1262,1,""),"")</f>
        <v/>
      </c>
      <c r="G1262" t="str">
        <f>IFERROR(IF(VLOOKUP(D1262,Benchmark_list_excluded!B:B,1,FALSE)=D1262,1,""),"")</f>
        <v/>
      </c>
    </row>
    <row r="1263" spans="1:7" x14ac:dyDescent="0.25">
      <c r="A1263">
        <v>90265048</v>
      </c>
      <c r="C1263" t="s">
        <v>2634</v>
      </c>
      <c r="D1263" t="s">
        <v>2635</v>
      </c>
      <c r="E1263">
        <v>0.123</v>
      </c>
      <c r="F1263" t="str">
        <f>IFERROR(IF(VLOOKUP(D1263,Benchmark_list_included!B:B,1,FALSE)=D1263,1,""),"")</f>
        <v/>
      </c>
      <c r="G1263" t="str">
        <f>IFERROR(IF(VLOOKUP(D1263,Benchmark_list_excluded!B:B,1,FALSE)=D1263,1,""),"")</f>
        <v/>
      </c>
    </row>
    <row r="1264" spans="1:7" x14ac:dyDescent="0.25">
      <c r="A1264">
        <v>90265525</v>
      </c>
      <c r="C1264" t="s">
        <v>2962</v>
      </c>
      <c r="D1264" t="s">
        <v>2963</v>
      </c>
      <c r="E1264">
        <v>0.123</v>
      </c>
      <c r="F1264" t="str">
        <f>IFERROR(IF(VLOOKUP(D1264,Benchmark_list_included!B:B,1,FALSE)=D1264,1,""),"")</f>
        <v/>
      </c>
      <c r="G1264" t="str">
        <f>IFERROR(IF(VLOOKUP(D1264,Benchmark_list_excluded!B:B,1,FALSE)=D1264,1,""),"")</f>
        <v/>
      </c>
    </row>
    <row r="1265" spans="1:7" x14ac:dyDescent="0.25">
      <c r="A1265">
        <v>90265832</v>
      </c>
      <c r="C1265" t="s">
        <v>2803</v>
      </c>
      <c r="D1265" t="s">
        <v>2804</v>
      </c>
      <c r="E1265">
        <v>0.123</v>
      </c>
      <c r="F1265" t="str">
        <f>IFERROR(IF(VLOOKUP(D1265,Benchmark_list_included!B:B,1,FALSE)=D1265,1,""),"")</f>
        <v/>
      </c>
      <c r="G1265" t="str">
        <f>IFERROR(IF(VLOOKUP(D1265,Benchmark_list_excluded!B:B,1,FALSE)=D1265,1,""),"")</f>
        <v/>
      </c>
    </row>
    <row r="1266" spans="1:7" x14ac:dyDescent="0.25">
      <c r="A1266">
        <v>90265958</v>
      </c>
      <c r="C1266" t="s">
        <v>1725</v>
      </c>
      <c r="D1266" t="s">
        <v>1726</v>
      </c>
      <c r="E1266">
        <v>0.122</v>
      </c>
      <c r="F1266" t="str">
        <f>IFERROR(IF(VLOOKUP(D1266,Benchmark_list_included!B:B,1,FALSE)=D1266,1,""),"")</f>
        <v/>
      </c>
      <c r="G1266" t="str">
        <f>IFERROR(IF(VLOOKUP(D1266,Benchmark_list_excluded!B:B,1,FALSE)=D1266,1,""),"")</f>
        <v/>
      </c>
    </row>
    <row r="1267" spans="1:7" x14ac:dyDescent="0.25">
      <c r="A1267">
        <v>90265925</v>
      </c>
      <c r="C1267" t="s">
        <v>392</v>
      </c>
      <c r="D1267" t="s">
        <v>391</v>
      </c>
      <c r="E1267">
        <v>0.121</v>
      </c>
      <c r="F1267" t="str">
        <f>IFERROR(IF(VLOOKUP(D1267,Benchmark_list_included!B:B,1,FALSE)=D1267,1,""),"")</f>
        <v/>
      </c>
      <c r="G1267">
        <f>IFERROR(IF(VLOOKUP(D1267,Benchmark_list_excluded!B:B,1,FALSE)=D1267,1,""),"")</f>
        <v>1</v>
      </c>
    </row>
    <row r="1268" spans="1:7" x14ac:dyDescent="0.25">
      <c r="A1268">
        <v>90264708</v>
      </c>
      <c r="C1268" t="s">
        <v>541</v>
      </c>
      <c r="D1268" t="s">
        <v>539</v>
      </c>
      <c r="E1268">
        <v>0.12</v>
      </c>
      <c r="F1268" t="str">
        <f>IFERROR(IF(VLOOKUP(D1268,Benchmark_list_included!B:B,1,FALSE)=D1268,1,""),"")</f>
        <v/>
      </c>
      <c r="G1268">
        <f>IFERROR(IF(VLOOKUP(D1268,Benchmark_list_excluded!B:B,1,FALSE)=D1268,1,""),"")</f>
        <v>1</v>
      </c>
    </row>
    <row r="1269" spans="1:7" x14ac:dyDescent="0.25">
      <c r="A1269">
        <v>90264794</v>
      </c>
      <c r="C1269" t="s">
        <v>2936</v>
      </c>
      <c r="D1269" t="s">
        <v>2937</v>
      </c>
      <c r="E1269">
        <v>0.12</v>
      </c>
      <c r="F1269" t="str">
        <f>IFERROR(IF(VLOOKUP(D1269,Benchmark_list_included!B:B,1,FALSE)=D1269,1,""),"")</f>
        <v/>
      </c>
      <c r="G1269" t="str">
        <f>IFERROR(IF(VLOOKUP(D1269,Benchmark_list_excluded!B:B,1,FALSE)=D1269,1,""),"")</f>
        <v/>
      </c>
    </row>
    <row r="1270" spans="1:7" x14ac:dyDescent="0.25">
      <c r="A1270">
        <v>90265135</v>
      </c>
      <c r="C1270" t="s">
        <v>2375</v>
      </c>
      <c r="D1270" t="s">
        <v>2376</v>
      </c>
      <c r="E1270">
        <v>0.12</v>
      </c>
      <c r="F1270" t="str">
        <f>IFERROR(IF(VLOOKUP(D1270,Benchmark_list_included!B:B,1,FALSE)=D1270,1,""),"")</f>
        <v/>
      </c>
      <c r="G1270" t="str">
        <f>IFERROR(IF(VLOOKUP(D1270,Benchmark_list_excluded!B:B,1,FALSE)=D1270,1,""),"")</f>
        <v/>
      </c>
    </row>
    <row r="1271" spans="1:7" x14ac:dyDescent="0.25">
      <c r="A1271">
        <v>90265577</v>
      </c>
      <c r="C1271" t="s">
        <v>3177</v>
      </c>
      <c r="D1271" t="s">
        <v>3178</v>
      </c>
      <c r="E1271">
        <v>0.12</v>
      </c>
      <c r="F1271" t="str">
        <f>IFERROR(IF(VLOOKUP(D1271,Benchmark_list_included!B:B,1,FALSE)=D1271,1,""),"")</f>
        <v/>
      </c>
      <c r="G1271" t="str">
        <f>IFERROR(IF(VLOOKUP(D1271,Benchmark_list_excluded!B:B,1,FALSE)=D1271,1,""),"")</f>
        <v/>
      </c>
    </row>
    <row r="1272" spans="1:7" x14ac:dyDescent="0.25">
      <c r="A1272">
        <v>90265648</v>
      </c>
      <c r="C1272" t="s">
        <v>2652</v>
      </c>
      <c r="D1272" t="s">
        <v>2653</v>
      </c>
      <c r="E1272">
        <v>0.12</v>
      </c>
      <c r="F1272" t="str">
        <f>IFERROR(IF(VLOOKUP(D1272,Benchmark_list_included!B:B,1,FALSE)=D1272,1,""),"")</f>
        <v/>
      </c>
      <c r="G1272" t="str">
        <f>IFERROR(IF(VLOOKUP(D1272,Benchmark_list_excluded!B:B,1,FALSE)=D1272,1,""),"")</f>
        <v/>
      </c>
    </row>
    <row r="1273" spans="1:7" x14ac:dyDescent="0.25">
      <c r="A1273">
        <v>90266043</v>
      </c>
      <c r="C1273" t="s">
        <v>1735</v>
      </c>
      <c r="D1273" t="s">
        <v>1736</v>
      </c>
      <c r="E1273">
        <v>0.12</v>
      </c>
      <c r="F1273" t="str">
        <f>IFERROR(IF(VLOOKUP(D1273,Benchmark_list_included!B:B,1,FALSE)=D1273,1,""),"")</f>
        <v/>
      </c>
      <c r="G1273" t="str">
        <f>IFERROR(IF(VLOOKUP(D1273,Benchmark_list_excluded!B:B,1,FALSE)=D1273,1,""),"")</f>
        <v/>
      </c>
    </row>
    <row r="1274" spans="1:7" x14ac:dyDescent="0.25">
      <c r="A1274">
        <v>90266615</v>
      </c>
      <c r="C1274" t="s">
        <v>4347</v>
      </c>
      <c r="D1274" t="s">
        <v>4348</v>
      </c>
      <c r="E1274">
        <v>0.12</v>
      </c>
      <c r="F1274" t="str">
        <f>IFERROR(IF(VLOOKUP(D1274,Benchmark_list_included!B:B,1,FALSE)=D1274,1,""),"")</f>
        <v/>
      </c>
      <c r="G1274" t="str">
        <f>IFERROR(IF(VLOOKUP(D1274,Benchmark_list_excluded!B:B,1,FALSE)=D1274,1,""),"")</f>
        <v/>
      </c>
    </row>
    <row r="1275" spans="1:7" x14ac:dyDescent="0.25">
      <c r="A1275">
        <v>90265692</v>
      </c>
      <c r="C1275" t="s">
        <v>2329</v>
      </c>
      <c r="D1275" t="s">
        <v>2330</v>
      </c>
      <c r="E1275">
        <v>0.11899999999999999</v>
      </c>
      <c r="F1275" t="str">
        <f>IFERROR(IF(VLOOKUP(D1275,Benchmark_list_included!B:B,1,FALSE)=D1275,1,""),"")</f>
        <v/>
      </c>
      <c r="G1275" t="str">
        <f>IFERROR(IF(VLOOKUP(D1275,Benchmark_list_excluded!B:B,1,FALSE)=D1275,1,""),"")</f>
        <v/>
      </c>
    </row>
    <row r="1276" spans="1:7" x14ac:dyDescent="0.25">
      <c r="A1276">
        <v>90267035</v>
      </c>
      <c r="C1276" t="s">
        <v>1572</v>
      </c>
      <c r="D1276" t="s">
        <v>1573</v>
      </c>
      <c r="E1276">
        <v>0.11899999999999999</v>
      </c>
      <c r="F1276" t="str">
        <f>IFERROR(IF(VLOOKUP(D1276,Benchmark_list_included!B:B,1,FALSE)=D1276,1,""),"")</f>
        <v/>
      </c>
      <c r="G1276" t="str">
        <f>IFERROR(IF(VLOOKUP(D1276,Benchmark_list_excluded!B:B,1,FALSE)=D1276,1,""),"")</f>
        <v/>
      </c>
    </row>
    <row r="1277" spans="1:7" x14ac:dyDescent="0.25">
      <c r="A1277">
        <v>90265675</v>
      </c>
      <c r="C1277" t="s">
        <v>1214</v>
      </c>
      <c r="D1277" t="s">
        <v>1694</v>
      </c>
      <c r="E1277">
        <v>0.11799999999999999</v>
      </c>
      <c r="F1277" t="str">
        <f>IFERROR(IF(VLOOKUP(D1277,Benchmark_list_included!B:B,1,FALSE)=D1277,1,""),"")</f>
        <v/>
      </c>
      <c r="G1277" t="str">
        <f>IFERROR(IF(VLOOKUP(D1277,Benchmark_list_excluded!B:B,1,FALSE)=D1277,1,""),"")</f>
        <v/>
      </c>
    </row>
    <row r="1278" spans="1:7" x14ac:dyDescent="0.25">
      <c r="A1278">
        <v>90266865</v>
      </c>
      <c r="C1278" t="s">
        <v>4847</v>
      </c>
      <c r="D1278" t="s">
        <v>4848</v>
      </c>
      <c r="E1278">
        <v>0.11799999999999999</v>
      </c>
      <c r="F1278" t="str">
        <f>IFERROR(IF(VLOOKUP(D1278,Benchmark_list_included!B:B,1,FALSE)=D1278,1,""),"")</f>
        <v/>
      </c>
      <c r="G1278" t="str">
        <f>IFERROR(IF(VLOOKUP(D1278,Benchmark_list_excluded!B:B,1,FALSE)=D1278,1,""),"")</f>
        <v/>
      </c>
    </row>
    <row r="1279" spans="1:7" x14ac:dyDescent="0.25">
      <c r="A1279">
        <v>90267099</v>
      </c>
      <c r="C1279" t="s">
        <v>4367</v>
      </c>
      <c r="D1279" t="s">
        <v>4368</v>
      </c>
      <c r="E1279">
        <v>0.11799999999999999</v>
      </c>
      <c r="F1279" t="str">
        <f>IFERROR(IF(VLOOKUP(D1279,Benchmark_list_included!B:B,1,FALSE)=D1279,1,""),"")</f>
        <v/>
      </c>
      <c r="G1279" t="str">
        <f>IFERROR(IF(VLOOKUP(D1279,Benchmark_list_excluded!B:B,1,FALSE)=D1279,1,""),"")</f>
        <v/>
      </c>
    </row>
    <row r="1280" spans="1:7" x14ac:dyDescent="0.25">
      <c r="A1280">
        <v>90265082</v>
      </c>
      <c r="C1280" t="s">
        <v>3686</v>
      </c>
      <c r="D1280" t="s">
        <v>4458</v>
      </c>
      <c r="E1280">
        <v>0.11700000000000001</v>
      </c>
      <c r="F1280" t="str">
        <f>IFERROR(IF(VLOOKUP(D1280,Benchmark_list_included!B:B,1,FALSE)=D1280,1,""),"")</f>
        <v/>
      </c>
      <c r="G1280" t="str">
        <f>IFERROR(IF(VLOOKUP(D1280,Benchmark_list_excluded!B:B,1,FALSE)=D1280,1,""),"")</f>
        <v/>
      </c>
    </row>
    <row r="1281" spans="1:7" x14ac:dyDescent="0.25">
      <c r="A1281">
        <v>90266442</v>
      </c>
      <c r="C1281" t="s">
        <v>306</v>
      </c>
      <c r="D1281" t="s">
        <v>305</v>
      </c>
      <c r="E1281">
        <v>0.11700000000000001</v>
      </c>
      <c r="F1281">
        <f>IFERROR(IF(VLOOKUP(D1281,Benchmark_list_included!B:B,1,FALSE)=D1281,1,""),"")</f>
        <v>1</v>
      </c>
      <c r="G1281" t="str">
        <f>IFERROR(IF(VLOOKUP(D1281,Benchmark_list_excluded!B:B,1,FALSE)=D1281,1,""),"")</f>
        <v/>
      </c>
    </row>
    <row r="1282" spans="1:7" x14ac:dyDescent="0.25">
      <c r="A1282">
        <v>90266580</v>
      </c>
      <c r="C1282" t="s">
        <v>4438</v>
      </c>
      <c r="D1282" t="s">
        <v>4439</v>
      </c>
      <c r="E1282">
        <v>0.11700000000000001</v>
      </c>
      <c r="F1282" t="str">
        <f>IFERROR(IF(VLOOKUP(D1282,Benchmark_list_included!B:B,1,FALSE)=D1282,1,""),"")</f>
        <v/>
      </c>
      <c r="G1282" t="str">
        <f>IFERROR(IF(VLOOKUP(D1282,Benchmark_list_excluded!B:B,1,FALSE)=D1282,1,""),"")</f>
        <v/>
      </c>
    </row>
    <row r="1283" spans="1:7" x14ac:dyDescent="0.25">
      <c r="A1283">
        <v>90266819</v>
      </c>
      <c r="C1283" t="s">
        <v>2860</v>
      </c>
      <c r="D1283" t="s">
        <v>2861</v>
      </c>
      <c r="E1283">
        <v>0.11700000000000001</v>
      </c>
      <c r="F1283" t="str">
        <f>IFERROR(IF(VLOOKUP(D1283,Benchmark_list_included!B:B,1,FALSE)=D1283,1,""),"")</f>
        <v/>
      </c>
      <c r="G1283" t="str">
        <f>IFERROR(IF(VLOOKUP(D1283,Benchmark_list_excluded!B:B,1,FALSE)=D1283,1,""),"")</f>
        <v/>
      </c>
    </row>
    <row r="1284" spans="1:7" x14ac:dyDescent="0.25">
      <c r="A1284">
        <v>90266860</v>
      </c>
      <c r="C1284" t="s">
        <v>883</v>
      </c>
      <c r="D1284" t="s">
        <v>884</v>
      </c>
      <c r="E1284">
        <v>0.11700000000000001</v>
      </c>
      <c r="F1284" t="str">
        <f>IFERROR(IF(VLOOKUP(D1284,Benchmark_list_included!B:B,1,FALSE)=D1284,1,""),"")</f>
        <v/>
      </c>
      <c r="G1284" t="str">
        <f>IFERROR(IF(VLOOKUP(D1284,Benchmark_list_excluded!B:B,1,FALSE)=D1284,1,""),"")</f>
        <v/>
      </c>
    </row>
    <row r="1285" spans="1:7" x14ac:dyDescent="0.25">
      <c r="A1285">
        <v>90265697</v>
      </c>
      <c r="C1285" t="s">
        <v>2811</v>
      </c>
      <c r="D1285" t="s">
        <v>2812</v>
      </c>
      <c r="E1285">
        <v>0.115</v>
      </c>
      <c r="F1285" t="str">
        <f>IFERROR(IF(VLOOKUP(D1285,Benchmark_list_included!B:B,1,FALSE)=D1285,1,""),"")</f>
        <v/>
      </c>
      <c r="G1285" t="str">
        <f>IFERROR(IF(VLOOKUP(D1285,Benchmark_list_excluded!B:B,1,FALSE)=D1285,1,""),"")</f>
        <v/>
      </c>
    </row>
    <row r="1286" spans="1:7" x14ac:dyDescent="0.25">
      <c r="A1286">
        <v>90267115</v>
      </c>
      <c r="C1286" t="s">
        <v>1448</v>
      </c>
      <c r="D1286" t="s">
        <v>1449</v>
      </c>
      <c r="E1286">
        <v>0.115</v>
      </c>
      <c r="F1286" t="str">
        <f>IFERROR(IF(VLOOKUP(D1286,Benchmark_list_included!B:B,1,FALSE)=D1286,1,""),"")</f>
        <v/>
      </c>
      <c r="G1286" t="str">
        <f>IFERROR(IF(VLOOKUP(D1286,Benchmark_list_excluded!B:B,1,FALSE)=D1286,1,""),"")</f>
        <v/>
      </c>
    </row>
    <row r="1287" spans="1:7" x14ac:dyDescent="0.25">
      <c r="A1287">
        <v>90266121</v>
      </c>
      <c r="C1287" t="s">
        <v>3864</v>
      </c>
      <c r="D1287" t="s">
        <v>3865</v>
      </c>
      <c r="E1287">
        <v>0.114</v>
      </c>
      <c r="F1287" t="str">
        <f>IFERROR(IF(VLOOKUP(D1287,Benchmark_list_included!B:B,1,FALSE)=D1287,1,""),"")</f>
        <v/>
      </c>
      <c r="G1287" t="str">
        <f>IFERROR(IF(VLOOKUP(D1287,Benchmark_list_excluded!B:B,1,FALSE)=D1287,1,""),"")</f>
        <v/>
      </c>
    </row>
    <row r="1288" spans="1:7" x14ac:dyDescent="0.25">
      <c r="A1288">
        <v>90266342</v>
      </c>
      <c r="C1288" t="s">
        <v>362</v>
      </c>
      <c r="D1288" t="s">
        <v>360</v>
      </c>
      <c r="E1288">
        <v>0.114</v>
      </c>
      <c r="F1288" t="str">
        <f>IFERROR(IF(VLOOKUP(D1288,Benchmark_list_included!B:B,1,FALSE)=D1288,1,""),"")</f>
        <v/>
      </c>
      <c r="G1288">
        <f>IFERROR(IF(VLOOKUP(D1288,Benchmark_list_excluded!B:B,1,FALSE)=D1288,1,""),"")</f>
        <v>1</v>
      </c>
    </row>
    <row r="1289" spans="1:7" x14ac:dyDescent="0.25">
      <c r="A1289">
        <v>90266892</v>
      </c>
      <c r="C1289" t="s">
        <v>3490</v>
      </c>
      <c r="D1289" t="s">
        <v>3491</v>
      </c>
      <c r="E1289">
        <v>0.114</v>
      </c>
      <c r="F1289" t="str">
        <f>IFERROR(IF(VLOOKUP(D1289,Benchmark_list_included!B:B,1,FALSE)=D1289,1,""),"")</f>
        <v/>
      </c>
      <c r="G1289" t="str">
        <f>IFERROR(IF(VLOOKUP(D1289,Benchmark_list_excluded!B:B,1,FALSE)=D1289,1,""),"")</f>
        <v/>
      </c>
    </row>
    <row r="1290" spans="1:7" x14ac:dyDescent="0.25">
      <c r="A1290">
        <v>90264838</v>
      </c>
      <c r="C1290" t="s">
        <v>4898</v>
      </c>
      <c r="D1290" t="s">
        <v>4899</v>
      </c>
      <c r="E1290">
        <v>0.113</v>
      </c>
      <c r="F1290" t="str">
        <f>IFERROR(IF(VLOOKUP(D1290,Benchmark_list_included!B:B,1,FALSE)=D1290,1,""),"")</f>
        <v/>
      </c>
      <c r="G1290" t="str">
        <f>IFERROR(IF(VLOOKUP(D1290,Benchmark_list_excluded!B:B,1,FALSE)=D1290,1,""),"")</f>
        <v/>
      </c>
    </row>
    <row r="1291" spans="1:7" x14ac:dyDescent="0.25">
      <c r="A1291">
        <v>90265877</v>
      </c>
      <c r="C1291" t="s">
        <v>1748</v>
      </c>
      <c r="D1291" t="s">
        <v>1749</v>
      </c>
      <c r="E1291">
        <v>0.113</v>
      </c>
      <c r="F1291" t="str">
        <f>IFERROR(IF(VLOOKUP(D1291,Benchmark_list_included!B:B,1,FALSE)=D1291,1,""),"")</f>
        <v/>
      </c>
      <c r="G1291" t="str">
        <f>IFERROR(IF(VLOOKUP(D1291,Benchmark_list_excluded!B:B,1,FALSE)=D1291,1,""),"")</f>
        <v/>
      </c>
    </row>
    <row r="1292" spans="1:7" x14ac:dyDescent="0.25">
      <c r="A1292">
        <v>90264806</v>
      </c>
      <c r="C1292" t="s">
        <v>1688</v>
      </c>
      <c r="D1292" t="s">
        <v>1689</v>
      </c>
      <c r="E1292">
        <v>0.112</v>
      </c>
      <c r="F1292" t="str">
        <f>IFERROR(IF(VLOOKUP(D1292,Benchmark_list_included!B:B,1,FALSE)=D1292,1,""),"")</f>
        <v/>
      </c>
      <c r="G1292" t="str">
        <f>IFERROR(IF(VLOOKUP(D1292,Benchmark_list_excluded!B:B,1,FALSE)=D1292,1,""),"")</f>
        <v/>
      </c>
    </row>
    <row r="1293" spans="1:7" x14ac:dyDescent="0.25">
      <c r="A1293">
        <v>90267262</v>
      </c>
      <c r="C1293" t="s">
        <v>1950</v>
      </c>
      <c r="D1293" t="s">
        <v>1951</v>
      </c>
      <c r="E1293">
        <v>0.112</v>
      </c>
      <c r="F1293" t="str">
        <f>IFERROR(IF(VLOOKUP(D1293,Benchmark_list_included!B:B,1,FALSE)=D1293,1,""),"")</f>
        <v/>
      </c>
      <c r="G1293" t="str">
        <f>IFERROR(IF(VLOOKUP(D1293,Benchmark_list_excluded!B:B,1,FALSE)=D1293,1,""),"")</f>
        <v/>
      </c>
    </row>
    <row r="1294" spans="1:7" x14ac:dyDescent="0.25">
      <c r="A1294">
        <v>90264700</v>
      </c>
      <c r="C1294" t="s">
        <v>3285</v>
      </c>
      <c r="D1294" t="s">
        <v>3286</v>
      </c>
      <c r="E1294">
        <v>0.111</v>
      </c>
      <c r="F1294" t="str">
        <f>IFERROR(IF(VLOOKUP(D1294,Benchmark_list_included!B:B,1,FALSE)=D1294,1,""),"")</f>
        <v/>
      </c>
      <c r="G1294" t="str">
        <f>IFERROR(IF(VLOOKUP(D1294,Benchmark_list_excluded!B:B,1,FALSE)=D1294,1,""),"")</f>
        <v/>
      </c>
    </row>
    <row r="1295" spans="1:7" x14ac:dyDescent="0.25">
      <c r="A1295">
        <v>90264963</v>
      </c>
      <c r="C1295" t="s">
        <v>303</v>
      </c>
      <c r="D1295" t="s">
        <v>301</v>
      </c>
      <c r="E1295">
        <v>0.111</v>
      </c>
      <c r="F1295">
        <f>IFERROR(IF(VLOOKUP(D1295,Benchmark_list_included!B:B,1,FALSE)=D1295,1,""),"")</f>
        <v>1</v>
      </c>
      <c r="G1295" t="str">
        <f>IFERROR(IF(VLOOKUP(D1295,Benchmark_list_excluded!B:B,1,FALSE)=D1295,1,""),"")</f>
        <v/>
      </c>
    </row>
    <row r="1296" spans="1:7" x14ac:dyDescent="0.25">
      <c r="A1296">
        <v>90265448</v>
      </c>
      <c r="C1296" t="s">
        <v>3269</v>
      </c>
      <c r="D1296" t="s">
        <v>3270</v>
      </c>
      <c r="E1296">
        <v>0.111</v>
      </c>
      <c r="F1296" t="str">
        <f>IFERROR(IF(VLOOKUP(D1296,Benchmark_list_included!B:B,1,FALSE)=D1296,1,""),"")</f>
        <v/>
      </c>
      <c r="G1296" t="str">
        <f>IFERROR(IF(VLOOKUP(D1296,Benchmark_list_excluded!B:B,1,FALSE)=D1296,1,""),"")</f>
        <v/>
      </c>
    </row>
    <row r="1297" spans="1:7" x14ac:dyDescent="0.25">
      <c r="A1297">
        <v>90265556</v>
      </c>
      <c r="C1297" t="s">
        <v>2624</v>
      </c>
      <c r="D1297" t="s">
        <v>2625</v>
      </c>
      <c r="E1297">
        <v>0.111</v>
      </c>
      <c r="F1297" t="str">
        <f>IFERROR(IF(VLOOKUP(D1297,Benchmark_list_included!B:B,1,FALSE)=D1297,1,""),"")</f>
        <v/>
      </c>
      <c r="G1297" t="str">
        <f>IFERROR(IF(VLOOKUP(D1297,Benchmark_list_excluded!B:B,1,FALSE)=D1297,1,""),"")</f>
        <v/>
      </c>
    </row>
    <row r="1298" spans="1:7" x14ac:dyDescent="0.25">
      <c r="A1298">
        <v>90266546</v>
      </c>
      <c r="C1298" t="s">
        <v>2555</v>
      </c>
      <c r="D1298" t="s">
        <v>2556</v>
      </c>
      <c r="E1298">
        <v>0.111</v>
      </c>
      <c r="F1298" t="str">
        <f>IFERROR(IF(VLOOKUP(D1298,Benchmark_list_included!B:B,1,FALSE)=D1298,1,""),"")</f>
        <v/>
      </c>
      <c r="G1298" t="str">
        <f>IFERROR(IF(VLOOKUP(D1298,Benchmark_list_excluded!B:B,1,FALSE)=D1298,1,""),"")</f>
        <v/>
      </c>
    </row>
    <row r="1299" spans="1:7" x14ac:dyDescent="0.25">
      <c r="A1299">
        <v>90264785</v>
      </c>
      <c r="C1299" t="s">
        <v>2856</v>
      </c>
      <c r="D1299" t="s">
        <v>2857</v>
      </c>
      <c r="E1299">
        <v>0.11</v>
      </c>
      <c r="F1299" t="str">
        <f>IFERROR(IF(VLOOKUP(D1299,Benchmark_list_included!B:B,1,FALSE)=D1299,1,""),"")</f>
        <v/>
      </c>
      <c r="G1299" t="str">
        <f>IFERROR(IF(VLOOKUP(D1299,Benchmark_list_excluded!B:B,1,FALSE)=D1299,1,""),"")</f>
        <v/>
      </c>
    </row>
    <row r="1300" spans="1:7" x14ac:dyDescent="0.25">
      <c r="A1300">
        <v>90265827</v>
      </c>
      <c r="C1300" t="s">
        <v>3615</v>
      </c>
      <c r="D1300" t="s">
        <v>3616</v>
      </c>
      <c r="E1300">
        <v>0.11</v>
      </c>
      <c r="F1300" t="str">
        <f>IFERROR(IF(VLOOKUP(D1300,Benchmark_list_included!B:B,1,FALSE)=D1300,1,""),"")</f>
        <v/>
      </c>
      <c r="G1300" t="str">
        <f>IFERROR(IF(VLOOKUP(D1300,Benchmark_list_excluded!B:B,1,FALSE)=D1300,1,""),"")</f>
        <v/>
      </c>
    </row>
    <row r="1301" spans="1:7" x14ac:dyDescent="0.25">
      <c r="A1301">
        <v>90266313</v>
      </c>
      <c r="C1301" t="s">
        <v>3404</v>
      </c>
      <c r="D1301" t="s">
        <v>3405</v>
      </c>
      <c r="E1301">
        <v>0.11</v>
      </c>
      <c r="F1301" t="str">
        <f>IFERROR(IF(VLOOKUP(D1301,Benchmark_list_included!B:B,1,FALSE)=D1301,1,""),"")</f>
        <v/>
      </c>
      <c r="G1301" t="str">
        <f>IFERROR(IF(VLOOKUP(D1301,Benchmark_list_excluded!B:B,1,FALSE)=D1301,1,""),"")</f>
        <v/>
      </c>
    </row>
    <row r="1302" spans="1:7" x14ac:dyDescent="0.25">
      <c r="A1302">
        <v>90266452</v>
      </c>
      <c r="C1302" t="s">
        <v>2399</v>
      </c>
      <c r="D1302" t="s">
        <v>2400</v>
      </c>
      <c r="E1302">
        <v>0.11</v>
      </c>
      <c r="F1302" t="str">
        <f>IFERROR(IF(VLOOKUP(D1302,Benchmark_list_included!B:B,1,FALSE)=D1302,1,""),"")</f>
        <v/>
      </c>
      <c r="G1302" t="str">
        <f>IFERROR(IF(VLOOKUP(D1302,Benchmark_list_excluded!B:B,1,FALSE)=D1302,1,""),"")</f>
        <v/>
      </c>
    </row>
    <row r="1303" spans="1:7" x14ac:dyDescent="0.25">
      <c r="A1303">
        <v>90266849</v>
      </c>
      <c r="C1303" t="s">
        <v>1283</v>
      </c>
      <c r="D1303" t="s">
        <v>1284</v>
      </c>
      <c r="E1303">
        <v>0.11</v>
      </c>
      <c r="F1303" t="str">
        <f>IFERROR(IF(VLOOKUP(D1303,Benchmark_list_included!B:B,1,FALSE)=D1303,1,""),"")</f>
        <v/>
      </c>
      <c r="G1303" t="str">
        <f>IFERROR(IF(VLOOKUP(D1303,Benchmark_list_excluded!B:B,1,FALSE)=D1303,1,""),"")</f>
        <v/>
      </c>
    </row>
    <row r="1304" spans="1:7" x14ac:dyDescent="0.25">
      <c r="A1304">
        <v>90265331</v>
      </c>
      <c r="C1304" t="s">
        <v>1914</v>
      </c>
      <c r="D1304" t="s">
        <v>1915</v>
      </c>
      <c r="E1304">
        <v>0.109</v>
      </c>
      <c r="F1304" t="str">
        <f>IFERROR(IF(VLOOKUP(D1304,Benchmark_list_included!B:B,1,FALSE)=D1304,1,""),"")</f>
        <v/>
      </c>
      <c r="G1304" t="str">
        <f>IFERROR(IF(VLOOKUP(D1304,Benchmark_list_excluded!B:B,1,FALSE)=D1304,1,""),"")</f>
        <v/>
      </c>
    </row>
    <row r="1305" spans="1:7" x14ac:dyDescent="0.25">
      <c r="A1305">
        <v>90266141</v>
      </c>
      <c r="C1305" t="s">
        <v>4973</v>
      </c>
      <c r="D1305" t="s">
        <v>4974</v>
      </c>
      <c r="E1305">
        <v>0.109</v>
      </c>
      <c r="F1305" t="str">
        <f>IFERROR(IF(VLOOKUP(D1305,Benchmark_list_included!B:B,1,FALSE)=D1305,1,""),"")</f>
        <v/>
      </c>
      <c r="G1305" t="str">
        <f>IFERROR(IF(VLOOKUP(D1305,Benchmark_list_excluded!B:B,1,FALSE)=D1305,1,""),"")</f>
        <v/>
      </c>
    </row>
    <row r="1306" spans="1:7" x14ac:dyDescent="0.25">
      <c r="A1306">
        <v>90265848</v>
      </c>
      <c r="C1306" t="s">
        <v>3496</v>
      </c>
      <c r="D1306" t="s">
        <v>3497</v>
      </c>
      <c r="E1306">
        <v>0.108</v>
      </c>
      <c r="F1306" t="str">
        <f>IFERROR(IF(VLOOKUP(D1306,Benchmark_list_included!B:B,1,FALSE)=D1306,1,""),"")</f>
        <v/>
      </c>
      <c r="G1306" t="str">
        <f>IFERROR(IF(VLOOKUP(D1306,Benchmark_list_excluded!B:B,1,FALSE)=D1306,1,""),"")</f>
        <v/>
      </c>
    </row>
    <row r="1307" spans="1:7" x14ac:dyDescent="0.25">
      <c r="A1307">
        <v>90267252</v>
      </c>
      <c r="C1307" t="s">
        <v>1792</v>
      </c>
      <c r="D1307" t="s">
        <v>1793</v>
      </c>
      <c r="E1307">
        <v>0.107</v>
      </c>
      <c r="F1307" t="str">
        <f>IFERROR(IF(VLOOKUP(D1307,Benchmark_list_included!B:B,1,FALSE)=D1307,1,""),"")</f>
        <v/>
      </c>
      <c r="G1307" t="str">
        <f>IFERROR(IF(VLOOKUP(D1307,Benchmark_list_excluded!B:B,1,FALSE)=D1307,1,""),"")</f>
        <v/>
      </c>
    </row>
    <row r="1308" spans="1:7" x14ac:dyDescent="0.25">
      <c r="A1308">
        <v>90265371</v>
      </c>
      <c r="C1308" t="s">
        <v>4262</v>
      </c>
      <c r="D1308" t="s">
        <v>4263</v>
      </c>
      <c r="E1308">
        <v>0.106</v>
      </c>
      <c r="F1308" t="str">
        <f>IFERROR(IF(VLOOKUP(D1308,Benchmark_list_included!B:B,1,FALSE)=D1308,1,""),"")</f>
        <v/>
      </c>
      <c r="G1308" t="str">
        <f>IFERROR(IF(VLOOKUP(D1308,Benchmark_list_excluded!B:B,1,FALSE)=D1308,1,""),"")</f>
        <v/>
      </c>
    </row>
    <row r="1309" spans="1:7" x14ac:dyDescent="0.25">
      <c r="A1309">
        <v>90266471</v>
      </c>
      <c r="C1309" t="s">
        <v>3533</v>
      </c>
      <c r="D1309" t="s">
        <v>3534</v>
      </c>
      <c r="E1309">
        <v>0.106</v>
      </c>
      <c r="F1309" t="str">
        <f>IFERROR(IF(VLOOKUP(D1309,Benchmark_list_included!B:B,1,FALSE)=D1309,1,""),"")</f>
        <v/>
      </c>
      <c r="G1309" t="str">
        <f>IFERROR(IF(VLOOKUP(D1309,Benchmark_list_excluded!B:B,1,FALSE)=D1309,1,""),"")</f>
        <v/>
      </c>
    </row>
    <row r="1310" spans="1:7" x14ac:dyDescent="0.25">
      <c r="A1310">
        <v>90266841</v>
      </c>
      <c r="C1310" t="s">
        <v>3346</v>
      </c>
      <c r="D1310" t="s">
        <v>3347</v>
      </c>
      <c r="E1310">
        <v>0.106</v>
      </c>
      <c r="F1310" t="str">
        <f>IFERROR(IF(VLOOKUP(D1310,Benchmark_list_included!B:B,1,FALSE)=D1310,1,""),"")</f>
        <v/>
      </c>
      <c r="G1310" t="str">
        <f>IFERROR(IF(VLOOKUP(D1310,Benchmark_list_excluded!B:B,1,FALSE)=D1310,1,""),"")</f>
        <v/>
      </c>
    </row>
    <row r="1311" spans="1:7" x14ac:dyDescent="0.25">
      <c r="A1311">
        <v>90267253</v>
      </c>
      <c r="C1311" t="s">
        <v>2660</v>
      </c>
      <c r="D1311" t="s">
        <v>2661</v>
      </c>
      <c r="E1311">
        <v>0.106</v>
      </c>
      <c r="F1311" t="str">
        <f>IFERROR(IF(VLOOKUP(D1311,Benchmark_list_included!B:B,1,FALSE)=D1311,1,""),"")</f>
        <v/>
      </c>
      <c r="G1311" t="str">
        <f>IFERROR(IF(VLOOKUP(D1311,Benchmark_list_excluded!B:B,1,FALSE)=D1311,1,""),"")</f>
        <v/>
      </c>
    </row>
    <row r="1312" spans="1:7" x14ac:dyDescent="0.25">
      <c r="A1312">
        <v>90264867</v>
      </c>
      <c r="C1312" t="s">
        <v>3527</v>
      </c>
      <c r="D1312" t="s">
        <v>3528</v>
      </c>
      <c r="E1312">
        <v>0.105</v>
      </c>
      <c r="F1312" t="str">
        <f>IFERROR(IF(VLOOKUP(D1312,Benchmark_list_included!B:B,1,FALSE)=D1312,1,""),"")</f>
        <v/>
      </c>
      <c r="G1312" t="str">
        <f>IFERROR(IF(VLOOKUP(D1312,Benchmark_list_excluded!B:B,1,FALSE)=D1312,1,""),"")</f>
        <v/>
      </c>
    </row>
    <row r="1313" spans="1:7" x14ac:dyDescent="0.25">
      <c r="A1313">
        <v>90265363</v>
      </c>
      <c r="C1313" t="s">
        <v>2707</v>
      </c>
      <c r="D1313" t="s">
        <v>2708</v>
      </c>
      <c r="E1313">
        <v>0.105</v>
      </c>
      <c r="F1313" t="str">
        <f>IFERROR(IF(VLOOKUP(D1313,Benchmark_list_included!B:B,1,FALSE)=D1313,1,""),"")</f>
        <v/>
      </c>
      <c r="G1313" t="str">
        <f>IFERROR(IF(VLOOKUP(D1313,Benchmark_list_excluded!B:B,1,FALSE)=D1313,1,""),"")</f>
        <v/>
      </c>
    </row>
    <row r="1314" spans="1:7" x14ac:dyDescent="0.25">
      <c r="A1314">
        <v>90266360</v>
      </c>
      <c r="C1314" t="s">
        <v>3032</v>
      </c>
      <c r="D1314" t="s">
        <v>3033</v>
      </c>
      <c r="E1314">
        <v>0.105</v>
      </c>
      <c r="F1314" t="str">
        <f>IFERROR(IF(VLOOKUP(D1314,Benchmark_list_included!B:B,1,FALSE)=D1314,1,""),"")</f>
        <v/>
      </c>
      <c r="G1314" t="str">
        <f>IFERROR(IF(VLOOKUP(D1314,Benchmark_list_excluded!B:B,1,FALSE)=D1314,1,""),"")</f>
        <v/>
      </c>
    </row>
    <row r="1315" spans="1:7" x14ac:dyDescent="0.25">
      <c r="A1315">
        <v>90267250</v>
      </c>
      <c r="C1315" t="s">
        <v>4710</v>
      </c>
      <c r="D1315" t="s">
        <v>4711</v>
      </c>
      <c r="E1315">
        <v>0.105</v>
      </c>
      <c r="F1315" t="str">
        <f>IFERROR(IF(VLOOKUP(D1315,Benchmark_list_included!B:B,1,FALSE)=D1315,1,""),"")</f>
        <v/>
      </c>
      <c r="G1315" t="str">
        <f>IFERROR(IF(VLOOKUP(D1315,Benchmark_list_excluded!B:B,1,FALSE)=D1315,1,""),"")</f>
        <v/>
      </c>
    </row>
    <row r="1316" spans="1:7" x14ac:dyDescent="0.25">
      <c r="A1316">
        <v>90267259</v>
      </c>
      <c r="C1316" t="s">
        <v>209</v>
      </c>
      <c r="D1316" t="s">
        <v>207</v>
      </c>
      <c r="E1316">
        <v>0.105</v>
      </c>
      <c r="F1316">
        <f>IFERROR(IF(VLOOKUP(D1316,Benchmark_list_included!B:B,1,FALSE)=D1316,1,""),"")</f>
        <v>1</v>
      </c>
      <c r="G1316" t="str">
        <f>IFERROR(IF(VLOOKUP(D1316,Benchmark_list_excluded!B:B,1,FALSE)=D1316,1,""),"")</f>
        <v/>
      </c>
    </row>
    <row r="1317" spans="1:7" x14ac:dyDescent="0.25">
      <c r="A1317">
        <v>90265345</v>
      </c>
      <c r="C1317" t="s">
        <v>4857</v>
      </c>
      <c r="D1317" t="s">
        <v>4858</v>
      </c>
      <c r="E1317">
        <v>0.104</v>
      </c>
      <c r="F1317" t="str">
        <f>IFERROR(IF(VLOOKUP(D1317,Benchmark_list_included!B:B,1,FALSE)=D1317,1,""),"")</f>
        <v/>
      </c>
      <c r="G1317" t="str">
        <f>IFERROR(IF(VLOOKUP(D1317,Benchmark_list_excluded!B:B,1,FALSE)=D1317,1,""),"")</f>
        <v/>
      </c>
    </row>
    <row r="1318" spans="1:7" x14ac:dyDescent="0.25">
      <c r="A1318">
        <v>90266640</v>
      </c>
      <c r="C1318" t="s">
        <v>4090</v>
      </c>
      <c r="D1318" t="s">
        <v>4091</v>
      </c>
      <c r="E1318">
        <v>0.104</v>
      </c>
      <c r="F1318" t="str">
        <f>IFERROR(IF(VLOOKUP(D1318,Benchmark_list_included!B:B,1,FALSE)=D1318,1,""),"")</f>
        <v/>
      </c>
      <c r="G1318" t="str">
        <f>IFERROR(IF(VLOOKUP(D1318,Benchmark_list_excluded!B:B,1,FALSE)=D1318,1,""),"")</f>
        <v/>
      </c>
    </row>
    <row r="1319" spans="1:7" x14ac:dyDescent="0.25">
      <c r="A1319">
        <v>90266735</v>
      </c>
      <c r="C1319" t="s">
        <v>2242</v>
      </c>
      <c r="D1319" t="s">
        <v>2243</v>
      </c>
      <c r="E1319">
        <v>0.104</v>
      </c>
      <c r="F1319" t="str">
        <f>IFERROR(IF(VLOOKUP(D1319,Benchmark_list_included!B:B,1,FALSE)=D1319,1,""),"")</f>
        <v/>
      </c>
      <c r="G1319" t="str">
        <f>IFERROR(IF(VLOOKUP(D1319,Benchmark_list_excluded!B:B,1,FALSE)=D1319,1,""),"")</f>
        <v/>
      </c>
    </row>
    <row r="1320" spans="1:7" x14ac:dyDescent="0.25">
      <c r="A1320">
        <v>90266898</v>
      </c>
      <c r="C1320" t="s">
        <v>1153</v>
      </c>
      <c r="D1320" t="s">
        <v>1154</v>
      </c>
      <c r="E1320">
        <v>0.104</v>
      </c>
      <c r="F1320" t="str">
        <f>IFERROR(IF(VLOOKUP(D1320,Benchmark_list_included!B:B,1,FALSE)=D1320,1,""),"")</f>
        <v/>
      </c>
      <c r="G1320" t="str">
        <f>IFERROR(IF(VLOOKUP(D1320,Benchmark_list_excluded!B:B,1,FALSE)=D1320,1,""),"")</f>
        <v/>
      </c>
    </row>
    <row r="1321" spans="1:7" x14ac:dyDescent="0.25">
      <c r="A1321">
        <v>90265173</v>
      </c>
      <c r="C1321" t="s">
        <v>4954</v>
      </c>
      <c r="D1321" t="s">
        <v>4955</v>
      </c>
      <c r="E1321">
        <v>0.10299999999999999</v>
      </c>
      <c r="F1321" t="str">
        <f>IFERROR(IF(VLOOKUP(D1321,Benchmark_list_included!B:B,1,FALSE)=D1321,1,""),"")</f>
        <v/>
      </c>
      <c r="G1321" t="str">
        <f>IFERROR(IF(VLOOKUP(D1321,Benchmark_list_excluded!B:B,1,FALSE)=D1321,1,""),"")</f>
        <v/>
      </c>
    </row>
    <row r="1322" spans="1:7" x14ac:dyDescent="0.25">
      <c r="A1322">
        <v>90266625</v>
      </c>
      <c r="C1322" t="s">
        <v>3708</v>
      </c>
      <c r="D1322" t="s">
        <v>3709</v>
      </c>
      <c r="E1322">
        <v>0.10299999999999999</v>
      </c>
      <c r="F1322" t="str">
        <f>IFERROR(IF(VLOOKUP(D1322,Benchmark_list_included!B:B,1,FALSE)=D1322,1,""),"")</f>
        <v/>
      </c>
      <c r="G1322" t="str">
        <f>IFERROR(IF(VLOOKUP(D1322,Benchmark_list_excluded!B:B,1,FALSE)=D1322,1,""),"")</f>
        <v/>
      </c>
    </row>
    <row r="1323" spans="1:7" x14ac:dyDescent="0.25">
      <c r="A1323">
        <v>90264780</v>
      </c>
      <c r="C1323" t="s">
        <v>355</v>
      </c>
      <c r="D1323" t="s">
        <v>353</v>
      </c>
      <c r="E1323">
        <v>0.10199999999999999</v>
      </c>
      <c r="F1323" t="str">
        <f>IFERROR(IF(VLOOKUP(D1323,Benchmark_list_included!B:B,1,FALSE)=D1323,1,""),"")</f>
        <v/>
      </c>
      <c r="G1323">
        <f>IFERROR(IF(VLOOKUP(D1323,Benchmark_list_excluded!B:B,1,FALSE)=D1323,1,""),"")</f>
        <v>1</v>
      </c>
    </row>
    <row r="1324" spans="1:7" x14ac:dyDescent="0.25">
      <c r="A1324">
        <v>90265086</v>
      </c>
      <c r="C1324" t="s">
        <v>2290</v>
      </c>
      <c r="D1324" t="s">
        <v>2291</v>
      </c>
      <c r="E1324">
        <v>0.10199999999999999</v>
      </c>
      <c r="F1324" t="str">
        <f>IFERROR(IF(VLOOKUP(D1324,Benchmark_list_included!B:B,1,FALSE)=D1324,1,""),"")</f>
        <v/>
      </c>
      <c r="G1324" t="str">
        <f>IFERROR(IF(VLOOKUP(D1324,Benchmark_list_excluded!B:B,1,FALSE)=D1324,1,""),"")</f>
        <v/>
      </c>
    </row>
    <row r="1325" spans="1:7" x14ac:dyDescent="0.25">
      <c r="A1325">
        <v>90266772</v>
      </c>
      <c r="C1325" t="s">
        <v>3938</v>
      </c>
      <c r="D1325" t="s">
        <v>3939</v>
      </c>
      <c r="E1325">
        <v>0.10199999999999999</v>
      </c>
      <c r="F1325" t="str">
        <f>IFERROR(IF(VLOOKUP(D1325,Benchmark_list_included!B:B,1,FALSE)=D1325,1,""),"")</f>
        <v/>
      </c>
      <c r="G1325" t="str">
        <f>IFERROR(IF(VLOOKUP(D1325,Benchmark_list_excluded!B:B,1,FALSE)=D1325,1,""),"")</f>
        <v/>
      </c>
    </row>
    <row r="1326" spans="1:7" x14ac:dyDescent="0.25">
      <c r="A1326">
        <v>90264817</v>
      </c>
      <c r="C1326" t="s">
        <v>2244</v>
      </c>
      <c r="D1326" t="s">
        <v>2245</v>
      </c>
      <c r="E1326">
        <v>0.10100000000000001</v>
      </c>
      <c r="F1326" t="str">
        <f>IFERROR(IF(VLOOKUP(D1326,Benchmark_list_included!B:B,1,FALSE)=D1326,1,""),"")</f>
        <v/>
      </c>
      <c r="G1326" t="str">
        <f>IFERROR(IF(VLOOKUP(D1326,Benchmark_list_excluded!B:B,1,FALSE)=D1326,1,""),"")</f>
        <v/>
      </c>
    </row>
    <row r="1327" spans="1:7" x14ac:dyDescent="0.25">
      <c r="A1327">
        <v>90265733</v>
      </c>
      <c r="C1327" t="s">
        <v>495</v>
      </c>
      <c r="D1327" t="s">
        <v>494</v>
      </c>
      <c r="E1327">
        <v>0.10100000000000001</v>
      </c>
      <c r="F1327" t="str">
        <f>IFERROR(IF(VLOOKUP(D1327,Benchmark_list_included!B:B,1,FALSE)=D1327,1,""),"")</f>
        <v/>
      </c>
      <c r="G1327">
        <f>IFERROR(IF(VLOOKUP(D1327,Benchmark_list_excluded!B:B,1,FALSE)=D1327,1,""),"")</f>
        <v>1</v>
      </c>
    </row>
    <row r="1328" spans="1:7" x14ac:dyDescent="0.25">
      <c r="A1328">
        <v>90266215</v>
      </c>
      <c r="C1328" t="s">
        <v>3251</v>
      </c>
      <c r="D1328" t="s">
        <v>3252</v>
      </c>
      <c r="E1328">
        <v>0.10100000000000001</v>
      </c>
      <c r="F1328" t="str">
        <f>IFERROR(IF(VLOOKUP(D1328,Benchmark_list_included!B:B,1,FALSE)=D1328,1,""),"")</f>
        <v/>
      </c>
      <c r="G1328" t="str">
        <f>IFERROR(IF(VLOOKUP(D1328,Benchmark_list_excluded!B:B,1,FALSE)=D1328,1,""),"")</f>
        <v/>
      </c>
    </row>
    <row r="1329" spans="1:7" x14ac:dyDescent="0.25">
      <c r="A1329">
        <v>90265002</v>
      </c>
      <c r="C1329" t="s">
        <v>2602</v>
      </c>
      <c r="D1329" t="s">
        <v>2603</v>
      </c>
      <c r="E1329">
        <v>0.1</v>
      </c>
      <c r="F1329" t="str">
        <f>IFERROR(IF(VLOOKUP(D1329,Benchmark_list_included!B:B,1,FALSE)=D1329,1,""),"")</f>
        <v/>
      </c>
      <c r="G1329" t="str">
        <f>IFERROR(IF(VLOOKUP(D1329,Benchmark_list_excluded!B:B,1,FALSE)=D1329,1,""),"")</f>
        <v/>
      </c>
    </row>
    <row r="1330" spans="1:7" x14ac:dyDescent="0.25">
      <c r="A1330">
        <v>90266856</v>
      </c>
      <c r="C1330" t="s">
        <v>3645</v>
      </c>
      <c r="D1330" t="s">
        <v>3646</v>
      </c>
      <c r="E1330">
        <v>9.9000000000000005E-2</v>
      </c>
      <c r="F1330" t="str">
        <f>IFERROR(IF(VLOOKUP(D1330,Benchmark_list_included!B:B,1,FALSE)=D1330,1,""),"")</f>
        <v/>
      </c>
      <c r="G1330" t="str">
        <f>IFERROR(IF(VLOOKUP(D1330,Benchmark_list_excluded!B:B,1,FALSE)=D1330,1,""),"")</f>
        <v/>
      </c>
    </row>
    <row r="1331" spans="1:7" x14ac:dyDescent="0.25">
      <c r="A1331">
        <v>90267079</v>
      </c>
      <c r="C1331" t="s">
        <v>4539</v>
      </c>
      <c r="D1331" t="s">
        <v>4540</v>
      </c>
      <c r="E1331">
        <v>9.9000000000000005E-2</v>
      </c>
      <c r="F1331" t="str">
        <f>IFERROR(IF(VLOOKUP(D1331,Benchmark_list_included!B:B,1,FALSE)=D1331,1,""),"")</f>
        <v/>
      </c>
      <c r="G1331" t="str">
        <f>IFERROR(IF(VLOOKUP(D1331,Benchmark_list_excluded!B:B,1,FALSE)=D1331,1,""),"")</f>
        <v/>
      </c>
    </row>
    <row r="1332" spans="1:7" x14ac:dyDescent="0.25">
      <c r="A1332">
        <v>90265511</v>
      </c>
      <c r="C1332" t="s">
        <v>3309</v>
      </c>
      <c r="D1332" t="s">
        <v>3310</v>
      </c>
      <c r="E1332">
        <v>9.8000000000000004E-2</v>
      </c>
      <c r="F1332" t="str">
        <f>IFERROR(IF(VLOOKUP(D1332,Benchmark_list_included!B:B,1,FALSE)=D1332,1,""),"")</f>
        <v/>
      </c>
      <c r="G1332" t="str">
        <f>IFERROR(IF(VLOOKUP(D1332,Benchmark_list_excluded!B:B,1,FALSE)=D1332,1,""),"")</f>
        <v/>
      </c>
    </row>
    <row r="1333" spans="1:7" x14ac:dyDescent="0.25">
      <c r="A1333">
        <v>90266350</v>
      </c>
      <c r="C1333" t="s">
        <v>3392</v>
      </c>
      <c r="D1333" t="s">
        <v>3393</v>
      </c>
      <c r="E1333">
        <v>9.8000000000000004E-2</v>
      </c>
      <c r="F1333" t="str">
        <f>IFERROR(IF(VLOOKUP(D1333,Benchmark_list_included!B:B,1,FALSE)=D1333,1,""),"")</f>
        <v/>
      </c>
      <c r="G1333" t="str">
        <f>IFERROR(IF(VLOOKUP(D1333,Benchmark_list_excluded!B:B,1,FALSE)=D1333,1,""),"")</f>
        <v/>
      </c>
    </row>
    <row r="1334" spans="1:7" x14ac:dyDescent="0.25">
      <c r="A1334">
        <v>90266487</v>
      </c>
      <c r="C1334" t="s">
        <v>3271</v>
      </c>
      <c r="D1334" t="s">
        <v>3272</v>
      </c>
      <c r="E1334">
        <v>9.8000000000000004E-2</v>
      </c>
      <c r="F1334" t="str">
        <f>IFERROR(IF(VLOOKUP(D1334,Benchmark_list_included!B:B,1,FALSE)=D1334,1,""),"")</f>
        <v/>
      </c>
      <c r="G1334" t="str">
        <f>IFERROR(IF(VLOOKUP(D1334,Benchmark_list_excluded!B:B,1,FALSE)=D1334,1,""),"")</f>
        <v/>
      </c>
    </row>
    <row r="1335" spans="1:7" x14ac:dyDescent="0.25">
      <c r="A1335">
        <v>90265038</v>
      </c>
      <c r="C1335" t="s">
        <v>2974</v>
      </c>
      <c r="D1335" t="s">
        <v>2975</v>
      </c>
      <c r="E1335">
        <v>9.7000000000000003E-2</v>
      </c>
      <c r="F1335" t="str">
        <f>IFERROR(IF(VLOOKUP(D1335,Benchmark_list_included!B:B,1,FALSE)=D1335,1,""),"")</f>
        <v/>
      </c>
      <c r="G1335" t="str">
        <f>IFERROR(IF(VLOOKUP(D1335,Benchmark_list_excluded!B:B,1,FALSE)=D1335,1,""),"")</f>
        <v/>
      </c>
    </row>
    <row r="1336" spans="1:7" x14ac:dyDescent="0.25">
      <c r="A1336">
        <v>90265154</v>
      </c>
      <c r="C1336" t="s">
        <v>3378</v>
      </c>
      <c r="D1336" t="s">
        <v>3379</v>
      </c>
      <c r="E1336">
        <v>9.7000000000000003E-2</v>
      </c>
      <c r="F1336" t="str">
        <f>IFERROR(IF(VLOOKUP(D1336,Benchmark_list_included!B:B,1,FALSE)=D1336,1,""),"")</f>
        <v/>
      </c>
      <c r="G1336" t="str">
        <f>IFERROR(IF(VLOOKUP(D1336,Benchmark_list_excluded!B:B,1,FALSE)=D1336,1,""),"")</f>
        <v/>
      </c>
    </row>
    <row r="1337" spans="1:7" x14ac:dyDescent="0.25">
      <c r="A1337">
        <v>90266803</v>
      </c>
      <c r="C1337" t="s">
        <v>4845</v>
      </c>
      <c r="D1337" t="s">
        <v>4846</v>
      </c>
      <c r="E1337">
        <v>9.6000000000000002E-2</v>
      </c>
      <c r="F1337" t="str">
        <f>IFERROR(IF(VLOOKUP(D1337,Benchmark_list_included!B:B,1,FALSE)=D1337,1,""),"")</f>
        <v/>
      </c>
      <c r="G1337" t="str">
        <f>IFERROR(IF(VLOOKUP(D1337,Benchmark_list_excluded!B:B,1,FALSE)=D1337,1,""),"")</f>
        <v/>
      </c>
    </row>
    <row r="1338" spans="1:7" x14ac:dyDescent="0.25">
      <c r="A1338">
        <v>90266838</v>
      </c>
      <c r="C1338" t="s">
        <v>1103</v>
      </c>
      <c r="D1338" t="s">
        <v>1104</v>
      </c>
      <c r="E1338">
        <v>9.6000000000000002E-2</v>
      </c>
      <c r="F1338" t="str">
        <f>IFERROR(IF(VLOOKUP(D1338,Benchmark_list_included!B:B,1,FALSE)=D1338,1,""),"")</f>
        <v/>
      </c>
      <c r="G1338" t="str">
        <f>IFERROR(IF(VLOOKUP(D1338,Benchmark_list_excluded!B:B,1,FALSE)=D1338,1,""),"")</f>
        <v/>
      </c>
    </row>
    <row r="1339" spans="1:7" x14ac:dyDescent="0.25">
      <c r="A1339">
        <v>90267062</v>
      </c>
      <c r="C1339" t="s">
        <v>4064</v>
      </c>
      <c r="D1339" t="s">
        <v>4065</v>
      </c>
      <c r="E1339">
        <v>9.6000000000000002E-2</v>
      </c>
      <c r="F1339" t="str">
        <f>IFERROR(IF(VLOOKUP(D1339,Benchmark_list_included!B:B,1,FALSE)=D1339,1,""),"")</f>
        <v/>
      </c>
      <c r="G1339" t="str">
        <f>IFERROR(IF(VLOOKUP(D1339,Benchmark_list_excluded!B:B,1,FALSE)=D1339,1,""),"")</f>
        <v/>
      </c>
    </row>
    <row r="1340" spans="1:7" x14ac:dyDescent="0.25">
      <c r="A1340">
        <v>90267321</v>
      </c>
      <c r="C1340" t="s">
        <v>4258</v>
      </c>
      <c r="D1340" t="s">
        <v>4259</v>
      </c>
      <c r="E1340">
        <v>9.6000000000000002E-2</v>
      </c>
      <c r="F1340" t="str">
        <f>IFERROR(IF(VLOOKUP(D1340,Benchmark_list_included!B:B,1,FALSE)=D1340,1,""),"")</f>
        <v/>
      </c>
      <c r="G1340" t="str">
        <f>IFERROR(IF(VLOOKUP(D1340,Benchmark_list_excluded!B:B,1,FALSE)=D1340,1,""),"")</f>
        <v/>
      </c>
    </row>
    <row r="1341" spans="1:7" x14ac:dyDescent="0.25">
      <c r="A1341">
        <v>90265710</v>
      </c>
      <c r="C1341" t="s">
        <v>55</v>
      </c>
      <c r="D1341" t="s">
        <v>53</v>
      </c>
      <c r="E1341">
        <v>9.5000000000000001E-2</v>
      </c>
      <c r="F1341">
        <f>IFERROR(IF(VLOOKUP(D1341,Benchmark_list_included!B:B,1,FALSE)=D1341,1,""),"")</f>
        <v>1</v>
      </c>
      <c r="G1341" t="str">
        <f>IFERROR(IF(VLOOKUP(D1341,Benchmark_list_excluded!B:B,1,FALSE)=D1341,1,""),"")</f>
        <v/>
      </c>
    </row>
    <row r="1342" spans="1:7" x14ac:dyDescent="0.25">
      <c r="A1342">
        <v>90266506</v>
      </c>
      <c r="C1342" t="s">
        <v>276</v>
      </c>
      <c r="D1342" t="s">
        <v>275</v>
      </c>
      <c r="E1342">
        <v>9.5000000000000001E-2</v>
      </c>
      <c r="F1342">
        <f>IFERROR(IF(VLOOKUP(D1342,Benchmark_list_included!B:B,1,FALSE)=D1342,1,""),"")</f>
        <v>1</v>
      </c>
      <c r="G1342" t="str">
        <f>IFERROR(IF(VLOOKUP(D1342,Benchmark_list_excluded!B:B,1,FALSE)=D1342,1,""),"")</f>
        <v/>
      </c>
    </row>
    <row r="1343" spans="1:7" x14ac:dyDescent="0.25">
      <c r="A1343">
        <v>90267061</v>
      </c>
      <c r="C1343" t="s">
        <v>2411</v>
      </c>
      <c r="D1343" t="s">
        <v>2412</v>
      </c>
      <c r="E1343">
        <v>9.5000000000000001E-2</v>
      </c>
      <c r="F1343" t="str">
        <f>IFERROR(IF(VLOOKUP(D1343,Benchmark_list_included!B:B,1,FALSE)=D1343,1,""),"")</f>
        <v/>
      </c>
      <c r="G1343" t="str">
        <f>IFERROR(IF(VLOOKUP(D1343,Benchmark_list_excluded!B:B,1,FALSE)=D1343,1,""),"")</f>
        <v/>
      </c>
    </row>
    <row r="1344" spans="1:7" x14ac:dyDescent="0.25">
      <c r="A1344">
        <v>90265298</v>
      </c>
      <c r="C1344" t="s">
        <v>3819</v>
      </c>
      <c r="D1344" t="s">
        <v>3820</v>
      </c>
      <c r="E1344">
        <v>9.4E-2</v>
      </c>
      <c r="F1344" t="str">
        <f>IFERROR(IF(VLOOKUP(D1344,Benchmark_list_included!B:B,1,FALSE)=D1344,1,""),"")</f>
        <v/>
      </c>
      <c r="G1344" t="str">
        <f>IFERROR(IF(VLOOKUP(D1344,Benchmark_list_excluded!B:B,1,FALSE)=D1344,1,""),"")</f>
        <v/>
      </c>
    </row>
    <row r="1345" spans="1:7" x14ac:dyDescent="0.25">
      <c r="A1345">
        <v>90265498</v>
      </c>
      <c r="C1345" t="s">
        <v>131</v>
      </c>
      <c r="D1345" t="s">
        <v>129</v>
      </c>
      <c r="E1345">
        <v>9.4E-2</v>
      </c>
      <c r="F1345">
        <f>IFERROR(IF(VLOOKUP(D1345,Benchmark_list_included!B:B,1,FALSE)=D1345,1,""),"")</f>
        <v>1</v>
      </c>
      <c r="G1345" t="str">
        <f>IFERROR(IF(VLOOKUP(D1345,Benchmark_list_excluded!B:B,1,FALSE)=D1345,1,""),"")</f>
        <v/>
      </c>
    </row>
    <row r="1346" spans="1:7" x14ac:dyDescent="0.25">
      <c r="A1346">
        <v>90265868</v>
      </c>
      <c r="C1346" t="s">
        <v>2583</v>
      </c>
      <c r="D1346" t="s">
        <v>2584</v>
      </c>
      <c r="E1346">
        <v>9.4E-2</v>
      </c>
      <c r="F1346" t="str">
        <f>IFERROR(IF(VLOOKUP(D1346,Benchmark_list_included!B:B,1,FALSE)=D1346,1,""),"")</f>
        <v/>
      </c>
      <c r="G1346" t="str">
        <f>IFERROR(IF(VLOOKUP(D1346,Benchmark_list_excluded!B:B,1,FALSE)=D1346,1,""),"")</f>
        <v/>
      </c>
    </row>
    <row r="1347" spans="1:7" x14ac:dyDescent="0.25">
      <c r="A1347">
        <v>90267026</v>
      </c>
      <c r="C1347" t="s">
        <v>176</v>
      </c>
      <c r="D1347" t="s">
        <v>175</v>
      </c>
      <c r="E1347">
        <v>9.4E-2</v>
      </c>
      <c r="F1347">
        <f>IFERROR(IF(VLOOKUP(D1347,Benchmark_list_included!B:B,1,FALSE)=D1347,1,""),"")</f>
        <v>1</v>
      </c>
      <c r="G1347" t="str">
        <f>IFERROR(IF(VLOOKUP(D1347,Benchmark_list_excluded!B:B,1,FALSE)=D1347,1,""),"")</f>
        <v/>
      </c>
    </row>
    <row r="1348" spans="1:7" x14ac:dyDescent="0.25">
      <c r="A1348">
        <v>90267090</v>
      </c>
      <c r="C1348" t="s">
        <v>3197</v>
      </c>
      <c r="D1348" t="s">
        <v>3198</v>
      </c>
      <c r="E1348">
        <v>9.4E-2</v>
      </c>
      <c r="F1348" t="str">
        <f>IFERROR(IF(VLOOKUP(D1348,Benchmark_list_included!B:B,1,FALSE)=D1348,1,""),"")</f>
        <v/>
      </c>
      <c r="G1348" t="str">
        <f>IFERROR(IF(VLOOKUP(D1348,Benchmark_list_excluded!B:B,1,FALSE)=D1348,1,""),"")</f>
        <v/>
      </c>
    </row>
    <row r="1349" spans="1:7" x14ac:dyDescent="0.25">
      <c r="A1349">
        <v>90267111</v>
      </c>
      <c r="C1349" t="s">
        <v>4100</v>
      </c>
      <c r="D1349" t="s">
        <v>4101</v>
      </c>
      <c r="E1349">
        <v>9.4E-2</v>
      </c>
      <c r="F1349" t="str">
        <f>IFERROR(IF(VLOOKUP(D1349,Benchmark_list_included!B:B,1,FALSE)=D1349,1,""),"")</f>
        <v/>
      </c>
      <c r="G1349" t="str">
        <f>IFERROR(IF(VLOOKUP(D1349,Benchmark_list_excluded!B:B,1,FALSE)=D1349,1,""),"")</f>
        <v/>
      </c>
    </row>
    <row r="1350" spans="1:7" x14ac:dyDescent="0.25">
      <c r="A1350">
        <v>90267145</v>
      </c>
      <c r="C1350" t="s">
        <v>1786</v>
      </c>
      <c r="D1350" t="s">
        <v>1787</v>
      </c>
      <c r="E1350">
        <v>9.4E-2</v>
      </c>
      <c r="F1350" t="str">
        <f>IFERROR(IF(VLOOKUP(D1350,Benchmark_list_included!B:B,1,FALSE)=D1350,1,""),"")</f>
        <v/>
      </c>
      <c r="G1350" t="str">
        <f>IFERROR(IF(VLOOKUP(D1350,Benchmark_list_excluded!B:B,1,FALSE)=D1350,1,""),"")</f>
        <v/>
      </c>
    </row>
    <row r="1351" spans="1:7" x14ac:dyDescent="0.25">
      <c r="A1351">
        <v>90264998</v>
      </c>
      <c r="C1351" t="s">
        <v>2046</v>
      </c>
      <c r="D1351" t="s">
        <v>2047</v>
      </c>
      <c r="E1351">
        <v>9.2999999999999999E-2</v>
      </c>
      <c r="F1351" t="str">
        <f>IFERROR(IF(VLOOKUP(D1351,Benchmark_list_included!B:B,1,FALSE)=D1351,1,""),"")</f>
        <v/>
      </c>
      <c r="G1351" t="str">
        <f>IFERROR(IF(VLOOKUP(D1351,Benchmark_list_excluded!B:B,1,FALSE)=D1351,1,""),"")</f>
        <v/>
      </c>
    </row>
    <row r="1352" spans="1:7" x14ac:dyDescent="0.25">
      <c r="A1352">
        <v>90265541</v>
      </c>
      <c r="C1352" t="s">
        <v>2341</v>
      </c>
      <c r="D1352" t="s">
        <v>2342</v>
      </c>
      <c r="E1352">
        <v>9.2999999999999999E-2</v>
      </c>
      <c r="F1352" t="str">
        <f>IFERROR(IF(VLOOKUP(D1352,Benchmark_list_included!B:B,1,FALSE)=D1352,1,""),"")</f>
        <v/>
      </c>
      <c r="G1352" t="str">
        <f>IFERROR(IF(VLOOKUP(D1352,Benchmark_list_excluded!B:B,1,FALSE)=D1352,1,""),"")</f>
        <v/>
      </c>
    </row>
    <row r="1353" spans="1:7" x14ac:dyDescent="0.25">
      <c r="A1353">
        <v>90265241</v>
      </c>
      <c r="C1353" t="s">
        <v>1842</v>
      </c>
      <c r="D1353" t="s">
        <v>1843</v>
      </c>
      <c r="E1353">
        <v>9.1999999999999998E-2</v>
      </c>
      <c r="F1353" t="str">
        <f>IFERROR(IF(VLOOKUP(D1353,Benchmark_list_included!B:B,1,FALSE)=D1353,1,""),"")</f>
        <v/>
      </c>
      <c r="G1353" t="str">
        <f>IFERROR(IF(VLOOKUP(D1353,Benchmark_list_excluded!B:B,1,FALSE)=D1353,1,""),"")</f>
        <v/>
      </c>
    </row>
    <row r="1354" spans="1:7" x14ac:dyDescent="0.25">
      <c r="A1354">
        <v>90267245</v>
      </c>
      <c r="C1354" t="s">
        <v>3370</v>
      </c>
      <c r="D1354" t="s">
        <v>3371</v>
      </c>
      <c r="E1354">
        <v>9.1999999999999998E-2</v>
      </c>
      <c r="F1354" t="str">
        <f>IFERROR(IF(VLOOKUP(D1354,Benchmark_list_included!B:B,1,FALSE)=D1354,1,""),"")</f>
        <v/>
      </c>
      <c r="G1354" t="str">
        <f>IFERROR(IF(VLOOKUP(D1354,Benchmark_list_excluded!B:B,1,FALSE)=D1354,1,""),"")</f>
        <v/>
      </c>
    </row>
    <row r="1355" spans="1:7" x14ac:dyDescent="0.25">
      <c r="A1355">
        <v>90265921</v>
      </c>
      <c r="C1355" t="s">
        <v>382</v>
      </c>
      <c r="D1355" t="s">
        <v>380</v>
      </c>
      <c r="E1355">
        <v>9.0999999999999998E-2</v>
      </c>
      <c r="F1355" t="str">
        <f>IFERROR(IF(VLOOKUP(D1355,Benchmark_list_included!B:B,1,FALSE)=D1355,1,""),"")</f>
        <v/>
      </c>
      <c r="G1355">
        <f>IFERROR(IF(VLOOKUP(D1355,Benchmark_list_excluded!B:B,1,FALSE)=D1355,1,""),"")</f>
        <v>1</v>
      </c>
    </row>
    <row r="1356" spans="1:7" x14ac:dyDescent="0.25">
      <c r="A1356">
        <v>90266290</v>
      </c>
      <c r="C1356" t="s">
        <v>4321</v>
      </c>
      <c r="D1356" t="s">
        <v>4322</v>
      </c>
      <c r="E1356">
        <v>9.0999999999999998E-2</v>
      </c>
      <c r="F1356" t="str">
        <f>IFERROR(IF(VLOOKUP(D1356,Benchmark_list_included!B:B,1,FALSE)=D1356,1,""),"")</f>
        <v/>
      </c>
      <c r="G1356" t="str">
        <f>IFERROR(IF(VLOOKUP(D1356,Benchmark_list_excluded!B:B,1,FALSE)=D1356,1,""),"")</f>
        <v/>
      </c>
    </row>
    <row r="1357" spans="1:7" x14ac:dyDescent="0.25">
      <c r="A1357">
        <v>90266399</v>
      </c>
      <c r="C1357" t="s">
        <v>4024</v>
      </c>
      <c r="D1357" t="s">
        <v>4025</v>
      </c>
      <c r="E1357">
        <v>9.0999999999999998E-2</v>
      </c>
      <c r="F1357" t="str">
        <f>IFERROR(IF(VLOOKUP(D1357,Benchmark_list_included!B:B,1,FALSE)=D1357,1,""),"")</f>
        <v/>
      </c>
      <c r="G1357" t="str">
        <f>IFERROR(IF(VLOOKUP(D1357,Benchmark_list_excluded!B:B,1,FALSE)=D1357,1,""),"")</f>
        <v/>
      </c>
    </row>
    <row r="1358" spans="1:7" x14ac:dyDescent="0.25">
      <c r="A1358">
        <v>90266901</v>
      </c>
      <c r="C1358" t="s">
        <v>3688</v>
      </c>
      <c r="D1358" t="s">
        <v>3689</v>
      </c>
      <c r="E1358">
        <v>9.0999999999999998E-2</v>
      </c>
      <c r="F1358" t="str">
        <f>IFERROR(IF(VLOOKUP(D1358,Benchmark_list_included!B:B,1,FALSE)=D1358,1,""),"")</f>
        <v/>
      </c>
      <c r="G1358" t="str">
        <f>IFERROR(IF(VLOOKUP(D1358,Benchmark_list_excluded!B:B,1,FALSE)=D1358,1,""),"")</f>
        <v/>
      </c>
    </row>
    <row r="1359" spans="1:7" x14ac:dyDescent="0.25">
      <c r="A1359">
        <v>90266916</v>
      </c>
      <c r="C1359" t="s">
        <v>2280</v>
      </c>
      <c r="D1359" t="s">
        <v>2281</v>
      </c>
      <c r="E1359">
        <v>9.0999999999999998E-2</v>
      </c>
      <c r="F1359" t="str">
        <f>IFERROR(IF(VLOOKUP(D1359,Benchmark_list_included!B:B,1,FALSE)=D1359,1,""),"")</f>
        <v/>
      </c>
      <c r="G1359" t="str">
        <f>IFERROR(IF(VLOOKUP(D1359,Benchmark_list_excluded!B:B,1,FALSE)=D1359,1,""),"")</f>
        <v/>
      </c>
    </row>
    <row r="1360" spans="1:7" x14ac:dyDescent="0.25">
      <c r="A1360">
        <v>90267143</v>
      </c>
      <c r="C1360" t="s">
        <v>3577</v>
      </c>
      <c r="D1360" t="s">
        <v>3578</v>
      </c>
      <c r="E1360">
        <v>9.0999999999999998E-2</v>
      </c>
      <c r="F1360" t="str">
        <f>IFERROR(IF(VLOOKUP(D1360,Benchmark_list_included!B:B,1,FALSE)=D1360,1,""),"")</f>
        <v/>
      </c>
      <c r="G1360" t="str">
        <f>IFERROR(IF(VLOOKUP(D1360,Benchmark_list_excluded!B:B,1,FALSE)=D1360,1,""),"")</f>
        <v/>
      </c>
    </row>
    <row r="1361" spans="1:7" x14ac:dyDescent="0.25">
      <c r="A1361">
        <v>90266622</v>
      </c>
      <c r="C1361" t="s">
        <v>2644</v>
      </c>
      <c r="D1361" t="s">
        <v>2645</v>
      </c>
      <c r="E1361">
        <v>0.09</v>
      </c>
      <c r="F1361" t="str">
        <f>IFERROR(IF(VLOOKUP(D1361,Benchmark_list_included!B:B,1,FALSE)=D1361,1,""),"")</f>
        <v/>
      </c>
      <c r="G1361" t="str">
        <f>IFERROR(IF(VLOOKUP(D1361,Benchmark_list_excluded!B:B,1,FALSE)=D1361,1,""),"")</f>
        <v/>
      </c>
    </row>
    <row r="1362" spans="1:7" x14ac:dyDescent="0.25">
      <c r="A1362">
        <v>90266827</v>
      </c>
      <c r="C1362" t="s">
        <v>2565</v>
      </c>
      <c r="D1362" t="s">
        <v>2566</v>
      </c>
      <c r="E1362">
        <v>0.09</v>
      </c>
      <c r="F1362" t="str">
        <f>IFERROR(IF(VLOOKUP(D1362,Benchmark_list_included!B:B,1,FALSE)=D1362,1,""),"")</f>
        <v/>
      </c>
      <c r="G1362" t="str">
        <f>IFERROR(IF(VLOOKUP(D1362,Benchmark_list_excluded!B:B,1,FALSE)=D1362,1,""),"")</f>
        <v/>
      </c>
    </row>
    <row r="1363" spans="1:7" x14ac:dyDescent="0.25">
      <c r="A1363">
        <v>90267324</v>
      </c>
      <c r="C1363" t="s">
        <v>2487</v>
      </c>
      <c r="D1363" t="s">
        <v>2488</v>
      </c>
      <c r="E1363">
        <v>8.8999999999999996E-2</v>
      </c>
      <c r="F1363" t="str">
        <f>IFERROR(IF(VLOOKUP(D1363,Benchmark_list_included!B:B,1,FALSE)=D1363,1,""),"")</f>
        <v/>
      </c>
      <c r="G1363" t="str">
        <f>IFERROR(IF(VLOOKUP(D1363,Benchmark_list_excluded!B:B,1,FALSE)=D1363,1,""),"")</f>
        <v/>
      </c>
    </row>
    <row r="1364" spans="1:7" x14ac:dyDescent="0.25">
      <c r="A1364">
        <v>90265449</v>
      </c>
      <c r="C1364" t="s">
        <v>4717</v>
      </c>
      <c r="D1364" t="s">
        <v>4718</v>
      </c>
      <c r="E1364">
        <v>8.7999999999999995E-2</v>
      </c>
      <c r="F1364" t="str">
        <f>IFERROR(IF(VLOOKUP(D1364,Benchmark_list_included!B:B,1,FALSE)=D1364,1,""),"")</f>
        <v/>
      </c>
      <c r="G1364" t="str">
        <f>IFERROR(IF(VLOOKUP(D1364,Benchmark_list_excluded!B:B,1,FALSE)=D1364,1,""),"")</f>
        <v/>
      </c>
    </row>
    <row r="1365" spans="1:7" x14ac:dyDescent="0.25">
      <c r="A1365">
        <v>90266112</v>
      </c>
      <c r="C1365" t="s">
        <v>1488</v>
      </c>
      <c r="D1365" t="s">
        <v>1489</v>
      </c>
      <c r="E1365">
        <v>8.7999999999999995E-2</v>
      </c>
      <c r="F1365" t="str">
        <f>IFERROR(IF(VLOOKUP(D1365,Benchmark_list_included!B:B,1,FALSE)=D1365,1,""),"")</f>
        <v/>
      </c>
      <c r="G1365" t="str">
        <f>IFERROR(IF(VLOOKUP(D1365,Benchmark_list_excluded!B:B,1,FALSE)=D1365,1,""),"")</f>
        <v/>
      </c>
    </row>
    <row r="1366" spans="1:7" x14ac:dyDescent="0.25">
      <c r="A1366">
        <v>90266627</v>
      </c>
      <c r="C1366" t="s">
        <v>4359</v>
      </c>
      <c r="D1366" t="s">
        <v>4360</v>
      </c>
      <c r="E1366">
        <v>8.7999999999999995E-2</v>
      </c>
      <c r="F1366" t="str">
        <f>IFERROR(IF(VLOOKUP(D1366,Benchmark_list_included!B:B,1,FALSE)=D1366,1,""),"")</f>
        <v/>
      </c>
      <c r="G1366" t="str">
        <f>IFERROR(IF(VLOOKUP(D1366,Benchmark_list_excluded!B:B,1,FALSE)=D1366,1,""),"")</f>
        <v/>
      </c>
    </row>
    <row r="1367" spans="1:7" x14ac:dyDescent="0.25">
      <c r="A1367">
        <v>90266236</v>
      </c>
      <c r="C1367" t="s">
        <v>4232</v>
      </c>
      <c r="D1367" t="s">
        <v>4233</v>
      </c>
      <c r="E1367">
        <v>8.6999999999999994E-2</v>
      </c>
      <c r="F1367" t="str">
        <f>IFERROR(IF(VLOOKUP(D1367,Benchmark_list_included!B:B,1,FALSE)=D1367,1,""),"")</f>
        <v/>
      </c>
      <c r="G1367" t="str">
        <f>IFERROR(IF(VLOOKUP(D1367,Benchmark_list_excluded!B:B,1,FALSE)=D1367,1,""),"")</f>
        <v/>
      </c>
    </row>
    <row r="1368" spans="1:7" x14ac:dyDescent="0.25">
      <c r="A1368">
        <v>90266447</v>
      </c>
      <c r="C1368" t="s">
        <v>2537</v>
      </c>
      <c r="D1368" t="s">
        <v>2538</v>
      </c>
      <c r="E1368">
        <v>8.6999999999999994E-2</v>
      </c>
      <c r="F1368" t="str">
        <f>IFERROR(IF(VLOOKUP(D1368,Benchmark_list_included!B:B,1,FALSE)=D1368,1,""),"")</f>
        <v/>
      </c>
      <c r="G1368" t="str">
        <f>IFERROR(IF(VLOOKUP(D1368,Benchmark_list_excluded!B:B,1,FALSE)=D1368,1,""),"")</f>
        <v/>
      </c>
    </row>
    <row r="1369" spans="1:7" x14ac:dyDescent="0.25">
      <c r="A1369">
        <v>90267220</v>
      </c>
      <c r="C1369" t="s">
        <v>2020</v>
      </c>
      <c r="D1369" t="s">
        <v>2021</v>
      </c>
      <c r="E1369">
        <v>8.6999999999999994E-2</v>
      </c>
      <c r="F1369" t="str">
        <f>IFERROR(IF(VLOOKUP(D1369,Benchmark_list_included!B:B,1,FALSE)=D1369,1,""),"")</f>
        <v/>
      </c>
      <c r="G1369" t="str">
        <f>IFERROR(IF(VLOOKUP(D1369,Benchmark_list_excluded!B:B,1,FALSE)=D1369,1,""),"")</f>
        <v/>
      </c>
    </row>
    <row r="1370" spans="1:7" x14ac:dyDescent="0.25">
      <c r="A1370">
        <v>90265204</v>
      </c>
      <c r="C1370" t="s">
        <v>3319</v>
      </c>
      <c r="D1370" t="s">
        <v>3320</v>
      </c>
      <c r="E1370">
        <v>8.5999999999999993E-2</v>
      </c>
      <c r="F1370" t="str">
        <f>IFERROR(IF(VLOOKUP(D1370,Benchmark_list_included!B:B,1,FALSE)=D1370,1,""),"")</f>
        <v/>
      </c>
      <c r="G1370" t="str">
        <f>IFERROR(IF(VLOOKUP(D1370,Benchmark_list_excluded!B:B,1,FALSE)=D1370,1,""),"")</f>
        <v/>
      </c>
    </row>
    <row r="1371" spans="1:7" x14ac:dyDescent="0.25">
      <c r="A1371">
        <v>90265279</v>
      </c>
      <c r="C1371" t="s">
        <v>2461</v>
      </c>
      <c r="D1371" t="s">
        <v>2462</v>
      </c>
      <c r="E1371">
        <v>8.5999999999999993E-2</v>
      </c>
      <c r="F1371" t="str">
        <f>IFERROR(IF(VLOOKUP(D1371,Benchmark_list_included!B:B,1,FALSE)=D1371,1,""),"")</f>
        <v/>
      </c>
      <c r="G1371" t="str">
        <f>IFERROR(IF(VLOOKUP(D1371,Benchmark_list_excluded!B:B,1,FALSE)=D1371,1,""),"")</f>
        <v/>
      </c>
    </row>
    <row r="1372" spans="1:7" x14ac:dyDescent="0.25">
      <c r="A1372">
        <v>90265347</v>
      </c>
      <c r="C1372" t="s">
        <v>3018</v>
      </c>
      <c r="D1372" t="s">
        <v>3019</v>
      </c>
      <c r="E1372">
        <v>8.5999999999999993E-2</v>
      </c>
      <c r="F1372" t="str">
        <f>IFERROR(IF(VLOOKUP(D1372,Benchmark_list_included!B:B,1,FALSE)=D1372,1,""),"")</f>
        <v/>
      </c>
      <c r="G1372" t="str">
        <f>IFERROR(IF(VLOOKUP(D1372,Benchmark_list_excluded!B:B,1,FALSE)=D1372,1,""),"")</f>
        <v/>
      </c>
    </row>
    <row r="1373" spans="1:7" x14ac:dyDescent="0.25">
      <c r="A1373">
        <v>90265394</v>
      </c>
      <c r="C1373" t="s">
        <v>929</v>
      </c>
      <c r="D1373" t="s">
        <v>930</v>
      </c>
      <c r="E1373">
        <v>8.5999999999999993E-2</v>
      </c>
      <c r="F1373" t="str">
        <f>IFERROR(IF(VLOOKUP(D1373,Benchmark_list_included!B:B,1,FALSE)=D1373,1,""),"")</f>
        <v/>
      </c>
      <c r="G1373" t="str">
        <f>IFERROR(IF(VLOOKUP(D1373,Benchmark_list_excluded!B:B,1,FALSE)=D1373,1,""),"")</f>
        <v/>
      </c>
    </row>
    <row r="1374" spans="1:7" x14ac:dyDescent="0.25">
      <c r="A1374">
        <v>90266848</v>
      </c>
      <c r="C1374" t="s">
        <v>4591</v>
      </c>
      <c r="D1374" t="s">
        <v>4592</v>
      </c>
      <c r="E1374">
        <v>8.5999999999999993E-2</v>
      </c>
      <c r="F1374" t="str">
        <f>IFERROR(IF(VLOOKUP(D1374,Benchmark_list_included!B:B,1,FALSE)=D1374,1,""),"")</f>
        <v/>
      </c>
      <c r="G1374" t="str">
        <f>IFERROR(IF(VLOOKUP(D1374,Benchmark_list_excluded!B:B,1,FALSE)=D1374,1,""),"")</f>
        <v/>
      </c>
    </row>
    <row r="1375" spans="1:7" x14ac:dyDescent="0.25">
      <c r="A1375">
        <v>90267280</v>
      </c>
      <c r="C1375" t="s">
        <v>2435</v>
      </c>
      <c r="D1375" t="s">
        <v>2436</v>
      </c>
      <c r="E1375">
        <v>8.5999999999999993E-2</v>
      </c>
      <c r="F1375" t="str">
        <f>IFERROR(IF(VLOOKUP(D1375,Benchmark_list_included!B:B,1,FALSE)=D1375,1,""),"")</f>
        <v/>
      </c>
      <c r="G1375" t="str">
        <f>IFERROR(IF(VLOOKUP(D1375,Benchmark_list_excluded!B:B,1,FALSE)=D1375,1,""),"")</f>
        <v/>
      </c>
    </row>
    <row r="1376" spans="1:7" x14ac:dyDescent="0.25">
      <c r="A1376">
        <v>90264733</v>
      </c>
      <c r="C1376" t="s">
        <v>619</v>
      </c>
      <c r="D1376" t="s">
        <v>620</v>
      </c>
      <c r="E1376">
        <v>8.5000000000000006E-2</v>
      </c>
      <c r="F1376" t="str">
        <f>IFERROR(IF(VLOOKUP(D1376,Benchmark_list_included!B:B,1,FALSE)=D1376,1,""),"")</f>
        <v/>
      </c>
      <c r="G1376" t="str">
        <f>IFERROR(IF(VLOOKUP(D1376,Benchmark_list_excluded!B:B,1,FALSE)=D1376,1,""),"")</f>
        <v/>
      </c>
    </row>
    <row r="1377" spans="1:7" x14ac:dyDescent="0.25">
      <c r="A1377">
        <v>90265281</v>
      </c>
      <c r="C1377" t="s">
        <v>2970</v>
      </c>
      <c r="D1377" t="s">
        <v>2971</v>
      </c>
      <c r="E1377">
        <v>8.5000000000000006E-2</v>
      </c>
      <c r="F1377" t="str">
        <f>IFERROR(IF(VLOOKUP(D1377,Benchmark_list_included!B:B,1,FALSE)=D1377,1,""),"")</f>
        <v/>
      </c>
      <c r="G1377" t="str">
        <f>IFERROR(IF(VLOOKUP(D1377,Benchmark_list_excluded!B:B,1,FALSE)=D1377,1,""),"")</f>
        <v/>
      </c>
    </row>
    <row r="1378" spans="1:7" x14ac:dyDescent="0.25">
      <c r="A1378">
        <v>90265930</v>
      </c>
      <c r="C1378" t="s">
        <v>1610</v>
      </c>
      <c r="D1378" t="s">
        <v>1611</v>
      </c>
      <c r="E1378">
        <v>8.5000000000000006E-2</v>
      </c>
      <c r="F1378" t="str">
        <f>IFERROR(IF(VLOOKUP(D1378,Benchmark_list_included!B:B,1,FALSE)=D1378,1,""),"")</f>
        <v/>
      </c>
      <c r="G1378" t="str">
        <f>IFERROR(IF(VLOOKUP(D1378,Benchmark_list_excluded!B:B,1,FALSE)=D1378,1,""),"")</f>
        <v/>
      </c>
    </row>
    <row r="1379" spans="1:7" x14ac:dyDescent="0.25">
      <c r="A1379">
        <v>90266186</v>
      </c>
      <c r="C1379" t="s">
        <v>1226</v>
      </c>
      <c r="D1379" t="s">
        <v>1227</v>
      </c>
      <c r="E1379">
        <v>8.5000000000000006E-2</v>
      </c>
      <c r="F1379" t="str">
        <f>IFERROR(IF(VLOOKUP(D1379,Benchmark_list_included!B:B,1,FALSE)=D1379,1,""),"")</f>
        <v/>
      </c>
      <c r="G1379" t="str">
        <f>IFERROR(IF(VLOOKUP(D1379,Benchmark_list_excluded!B:B,1,FALSE)=D1379,1,""),"")</f>
        <v/>
      </c>
    </row>
    <row r="1380" spans="1:7" x14ac:dyDescent="0.25">
      <c r="A1380">
        <v>90267276</v>
      </c>
      <c r="C1380" t="s">
        <v>2996</v>
      </c>
      <c r="D1380" t="s">
        <v>2997</v>
      </c>
      <c r="E1380">
        <v>8.5000000000000006E-2</v>
      </c>
      <c r="F1380" t="str">
        <f>IFERROR(IF(VLOOKUP(D1380,Benchmark_list_included!B:B,1,FALSE)=D1380,1,""),"")</f>
        <v/>
      </c>
      <c r="G1380" t="str">
        <f>IFERROR(IF(VLOOKUP(D1380,Benchmark_list_excluded!B:B,1,FALSE)=D1380,1,""),"")</f>
        <v/>
      </c>
    </row>
    <row r="1381" spans="1:7" x14ac:dyDescent="0.25">
      <c r="A1381">
        <v>90264845</v>
      </c>
      <c r="C1381" t="s">
        <v>2630</v>
      </c>
      <c r="D1381" t="s">
        <v>2631</v>
      </c>
      <c r="E1381">
        <v>8.4000000000000005E-2</v>
      </c>
      <c r="F1381" t="str">
        <f>IFERROR(IF(VLOOKUP(D1381,Benchmark_list_included!B:B,1,FALSE)=D1381,1,""),"")</f>
        <v/>
      </c>
      <c r="G1381" t="str">
        <f>IFERROR(IF(VLOOKUP(D1381,Benchmark_list_excluded!B:B,1,FALSE)=D1381,1,""),"")</f>
        <v/>
      </c>
    </row>
    <row r="1382" spans="1:7" x14ac:dyDescent="0.25">
      <c r="A1382">
        <v>90265168</v>
      </c>
      <c r="C1382" t="s">
        <v>4248</v>
      </c>
      <c r="D1382" t="s">
        <v>4249</v>
      </c>
      <c r="E1382">
        <v>8.4000000000000005E-2</v>
      </c>
      <c r="F1382" t="str">
        <f>IFERROR(IF(VLOOKUP(D1382,Benchmark_list_included!B:B,1,FALSE)=D1382,1,""),"")</f>
        <v/>
      </c>
      <c r="G1382" t="str">
        <f>IFERROR(IF(VLOOKUP(D1382,Benchmark_list_excluded!B:B,1,FALSE)=D1382,1,""),"")</f>
        <v/>
      </c>
    </row>
    <row r="1383" spans="1:7" x14ac:dyDescent="0.25">
      <c r="A1383">
        <v>90265544</v>
      </c>
      <c r="C1383" t="s">
        <v>499</v>
      </c>
      <c r="D1383" t="s">
        <v>497</v>
      </c>
      <c r="E1383">
        <v>8.4000000000000005E-2</v>
      </c>
      <c r="F1383" t="str">
        <f>IFERROR(IF(VLOOKUP(D1383,Benchmark_list_included!B:B,1,FALSE)=D1383,1,""),"")</f>
        <v/>
      </c>
      <c r="G1383">
        <f>IFERROR(IF(VLOOKUP(D1383,Benchmark_list_excluded!B:B,1,FALSE)=D1383,1,""),"")</f>
        <v>1</v>
      </c>
    </row>
    <row r="1384" spans="1:7" x14ac:dyDescent="0.25">
      <c r="A1384">
        <v>90265988</v>
      </c>
      <c r="C1384" t="s">
        <v>1824</v>
      </c>
      <c r="D1384" t="s">
        <v>1825</v>
      </c>
      <c r="E1384">
        <v>8.4000000000000005E-2</v>
      </c>
      <c r="F1384" t="str">
        <f>IFERROR(IF(VLOOKUP(D1384,Benchmark_list_included!B:B,1,FALSE)=D1384,1,""),"")</f>
        <v/>
      </c>
      <c r="G1384" t="str">
        <f>IFERROR(IF(VLOOKUP(D1384,Benchmark_list_excluded!B:B,1,FALSE)=D1384,1,""),"")</f>
        <v/>
      </c>
    </row>
    <row r="1385" spans="1:7" x14ac:dyDescent="0.25">
      <c r="A1385">
        <v>90265804</v>
      </c>
      <c r="C1385" t="s">
        <v>2197</v>
      </c>
      <c r="D1385" t="s">
        <v>2198</v>
      </c>
      <c r="E1385">
        <v>8.3000000000000004E-2</v>
      </c>
      <c r="F1385" t="str">
        <f>IFERROR(IF(VLOOKUP(D1385,Benchmark_list_included!B:B,1,FALSE)=D1385,1,""),"")</f>
        <v/>
      </c>
      <c r="G1385" t="str">
        <f>IFERROR(IF(VLOOKUP(D1385,Benchmark_list_excluded!B:B,1,FALSE)=D1385,1,""),"")</f>
        <v/>
      </c>
    </row>
    <row r="1386" spans="1:7" x14ac:dyDescent="0.25">
      <c r="A1386">
        <v>90265641</v>
      </c>
      <c r="C1386" t="s">
        <v>3878</v>
      </c>
      <c r="D1386" t="s">
        <v>3879</v>
      </c>
      <c r="E1386">
        <v>8.2000000000000003E-2</v>
      </c>
      <c r="F1386" t="str">
        <f>IFERROR(IF(VLOOKUP(D1386,Benchmark_list_included!B:B,1,FALSE)=D1386,1,""),"")</f>
        <v/>
      </c>
      <c r="G1386" t="str">
        <f>IFERROR(IF(VLOOKUP(D1386,Benchmark_list_excluded!B:B,1,FALSE)=D1386,1,""),"")</f>
        <v/>
      </c>
    </row>
    <row r="1387" spans="1:7" x14ac:dyDescent="0.25">
      <c r="A1387">
        <v>90264755</v>
      </c>
      <c r="C1387" t="s">
        <v>761</v>
      </c>
      <c r="D1387" t="s">
        <v>762</v>
      </c>
      <c r="E1387">
        <v>8.1000000000000003E-2</v>
      </c>
      <c r="F1387" t="str">
        <f>IFERROR(IF(VLOOKUP(D1387,Benchmark_list_included!B:B,1,FALSE)=D1387,1,""),"")</f>
        <v/>
      </c>
      <c r="G1387" t="str">
        <f>IFERROR(IF(VLOOKUP(D1387,Benchmark_list_excluded!B:B,1,FALSE)=D1387,1,""),"")</f>
        <v/>
      </c>
    </row>
    <row r="1388" spans="1:7" x14ac:dyDescent="0.25">
      <c r="A1388">
        <v>90265251</v>
      </c>
      <c r="C1388" t="s">
        <v>3301</v>
      </c>
      <c r="D1388" t="s">
        <v>3302</v>
      </c>
      <c r="E1388">
        <v>8.1000000000000003E-2</v>
      </c>
      <c r="F1388" t="str">
        <f>IFERROR(IF(VLOOKUP(D1388,Benchmark_list_included!B:B,1,FALSE)=D1388,1,""),"")</f>
        <v/>
      </c>
      <c r="G1388" t="str">
        <f>IFERROR(IF(VLOOKUP(D1388,Benchmark_list_excluded!B:B,1,FALSE)=D1388,1,""),"")</f>
        <v/>
      </c>
    </row>
    <row r="1389" spans="1:7" x14ac:dyDescent="0.25">
      <c r="A1389">
        <v>90265543</v>
      </c>
      <c r="C1389" t="s">
        <v>4675</v>
      </c>
      <c r="D1389" t="s">
        <v>4676</v>
      </c>
      <c r="E1389">
        <v>8.1000000000000003E-2</v>
      </c>
      <c r="F1389" t="str">
        <f>IFERROR(IF(VLOOKUP(D1389,Benchmark_list_included!B:B,1,FALSE)=D1389,1,""),"")</f>
        <v/>
      </c>
      <c r="G1389" t="str">
        <f>IFERROR(IF(VLOOKUP(D1389,Benchmark_list_excluded!B:B,1,FALSE)=D1389,1,""),"")</f>
        <v/>
      </c>
    </row>
    <row r="1390" spans="1:7" x14ac:dyDescent="0.25">
      <c r="A1390">
        <v>90265816</v>
      </c>
      <c r="C1390" t="s">
        <v>3398</v>
      </c>
      <c r="D1390" t="s">
        <v>3399</v>
      </c>
      <c r="E1390">
        <v>8.1000000000000003E-2</v>
      </c>
      <c r="F1390" t="str">
        <f>IFERROR(IF(VLOOKUP(D1390,Benchmark_list_included!B:B,1,FALSE)=D1390,1,""),"")</f>
        <v/>
      </c>
      <c r="G1390" t="str">
        <f>IFERROR(IF(VLOOKUP(D1390,Benchmark_list_excluded!B:B,1,FALSE)=D1390,1,""),"")</f>
        <v/>
      </c>
    </row>
    <row r="1391" spans="1:7" x14ac:dyDescent="0.25">
      <c r="A1391">
        <v>90264971</v>
      </c>
      <c r="C1391" t="s">
        <v>913</v>
      </c>
      <c r="D1391" t="s">
        <v>914</v>
      </c>
      <c r="E1391">
        <v>0.08</v>
      </c>
      <c r="F1391" t="str">
        <f>IFERROR(IF(VLOOKUP(D1391,Benchmark_list_included!B:B,1,FALSE)=D1391,1,""),"")</f>
        <v/>
      </c>
      <c r="G1391" t="str">
        <f>IFERROR(IF(VLOOKUP(D1391,Benchmark_list_excluded!B:B,1,FALSE)=D1391,1,""),"")</f>
        <v/>
      </c>
    </row>
    <row r="1392" spans="1:7" x14ac:dyDescent="0.25">
      <c r="A1392">
        <v>90266187</v>
      </c>
      <c r="C1392" t="s">
        <v>3221</v>
      </c>
      <c r="D1392" t="s">
        <v>3222</v>
      </c>
      <c r="E1392">
        <v>0.08</v>
      </c>
      <c r="F1392" t="str">
        <f>IFERROR(IF(VLOOKUP(D1392,Benchmark_list_included!B:B,1,FALSE)=D1392,1,""),"")</f>
        <v/>
      </c>
      <c r="G1392" t="str">
        <f>IFERROR(IF(VLOOKUP(D1392,Benchmark_list_excluded!B:B,1,FALSE)=D1392,1,""),"")</f>
        <v/>
      </c>
    </row>
    <row r="1393" spans="1:7" x14ac:dyDescent="0.25">
      <c r="A1393">
        <v>90266192</v>
      </c>
      <c r="C1393" t="s">
        <v>933</v>
      </c>
      <c r="D1393" t="s">
        <v>934</v>
      </c>
      <c r="E1393">
        <v>0.08</v>
      </c>
      <c r="F1393" t="str">
        <f>IFERROR(IF(VLOOKUP(D1393,Benchmark_list_included!B:B,1,FALSE)=D1393,1,""),"")</f>
        <v/>
      </c>
      <c r="G1393" t="str">
        <f>IFERROR(IF(VLOOKUP(D1393,Benchmark_list_excluded!B:B,1,FALSE)=D1393,1,""),"")</f>
        <v/>
      </c>
    </row>
    <row r="1394" spans="1:7" x14ac:dyDescent="0.25">
      <c r="A1394">
        <v>90266273</v>
      </c>
      <c r="C1394" t="s">
        <v>815</v>
      </c>
      <c r="D1394" t="s">
        <v>816</v>
      </c>
      <c r="E1394">
        <v>0.08</v>
      </c>
      <c r="F1394" t="str">
        <f>IFERROR(IF(VLOOKUP(D1394,Benchmark_list_included!B:B,1,FALSE)=D1394,1,""),"")</f>
        <v/>
      </c>
      <c r="G1394" t="str">
        <f>IFERROR(IF(VLOOKUP(D1394,Benchmark_list_excluded!B:B,1,FALSE)=D1394,1,""),"")</f>
        <v/>
      </c>
    </row>
    <row r="1395" spans="1:7" x14ac:dyDescent="0.25">
      <c r="A1395">
        <v>90266301</v>
      </c>
      <c r="C1395" t="s">
        <v>2620</v>
      </c>
      <c r="D1395" t="s">
        <v>2621</v>
      </c>
      <c r="E1395">
        <v>0.08</v>
      </c>
      <c r="F1395" t="str">
        <f>IFERROR(IF(VLOOKUP(D1395,Benchmark_list_included!B:B,1,FALSE)=D1395,1,""),"")</f>
        <v/>
      </c>
      <c r="G1395" t="str">
        <f>IFERROR(IF(VLOOKUP(D1395,Benchmark_list_excluded!B:B,1,FALSE)=D1395,1,""),"")</f>
        <v/>
      </c>
    </row>
    <row r="1396" spans="1:7" x14ac:dyDescent="0.25">
      <c r="A1396">
        <v>90266685</v>
      </c>
      <c r="C1396" t="s">
        <v>2703</v>
      </c>
      <c r="D1396" t="s">
        <v>2704</v>
      </c>
      <c r="E1396">
        <v>0.08</v>
      </c>
      <c r="F1396" t="str">
        <f>IFERROR(IF(VLOOKUP(D1396,Benchmark_list_included!B:B,1,FALSE)=D1396,1,""),"")</f>
        <v/>
      </c>
      <c r="G1396" t="str">
        <f>IFERROR(IF(VLOOKUP(D1396,Benchmark_list_excluded!B:B,1,FALSE)=D1396,1,""),"")</f>
        <v/>
      </c>
    </row>
    <row r="1397" spans="1:7" x14ac:dyDescent="0.25">
      <c r="A1397">
        <v>90265611</v>
      </c>
      <c r="C1397" t="s">
        <v>2733</v>
      </c>
      <c r="D1397" t="s">
        <v>2734</v>
      </c>
      <c r="E1397">
        <v>7.9000000000000001E-2</v>
      </c>
      <c r="F1397" t="str">
        <f>IFERROR(IF(VLOOKUP(D1397,Benchmark_list_included!B:B,1,FALSE)=D1397,1,""),"")</f>
        <v/>
      </c>
      <c r="G1397" t="str">
        <f>IFERROR(IF(VLOOKUP(D1397,Benchmark_list_excluded!B:B,1,FALSE)=D1397,1,""),"")</f>
        <v/>
      </c>
    </row>
    <row r="1398" spans="1:7" x14ac:dyDescent="0.25">
      <c r="A1398">
        <v>90266104</v>
      </c>
      <c r="C1398" t="s">
        <v>1438</v>
      </c>
      <c r="D1398" t="s">
        <v>1439</v>
      </c>
      <c r="E1398">
        <v>7.9000000000000001E-2</v>
      </c>
      <c r="F1398" t="str">
        <f>IFERROR(IF(VLOOKUP(D1398,Benchmark_list_included!B:B,1,FALSE)=D1398,1,""),"")</f>
        <v/>
      </c>
      <c r="G1398" t="str">
        <f>IFERROR(IF(VLOOKUP(D1398,Benchmark_list_excluded!B:B,1,FALSE)=D1398,1,""),"")</f>
        <v/>
      </c>
    </row>
    <row r="1399" spans="1:7" x14ac:dyDescent="0.25">
      <c r="A1399">
        <v>90266135</v>
      </c>
      <c r="C1399" t="s">
        <v>2950</v>
      </c>
      <c r="D1399" t="s">
        <v>2951</v>
      </c>
      <c r="E1399">
        <v>7.9000000000000001E-2</v>
      </c>
      <c r="F1399" t="str">
        <f>IFERROR(IF(VLOOKUP(D1399,Benchmark_list_included!B:B,1,FALSE)=D1399,1,""),"")</f>
        <v/>
      </c>
      <c r="G1399" t="str">
        <f>IFERROR(IF(VLOOKUP(D1399,Benchmark_list_excluded!B:B,1,FALSE)=D1399,1,""),"")</f>
        <v/>
      </c>
    </row>
    <row r="1400" spans="1:7" x14ac:dyDescent="0.25">
      <c r="A1400">
        <v>90266632</v>
      </c>
      <c r="C1400" t="s">
        <v>3870</v>
      </c>
      <c r="D1400" t="s">
        <v>3871</v>
      </c>
      <c r="E1400">
        <v>7.9000000000000001E-2</v>
      </c>
      <c r="F1400" t="str">
        <f>IFERROR(IF(VLOOKUP(D1400,Benchmark_list_included!B:B,1,FALSE)=D1400,1,""),"")</f>
        <v/>
      </c>
      <c r="G1400" t="str">
        <f>IFERROR(IF(VLOOKUP(D1400,Benchmark_list_excluded!B:B,1,FALSE)=D1400,1,""),"")</f>
        <v/>
      </c>
    </row>
    <row r="1401" spans="1:7" x14ac:dyDescent="0.25">
      <c r="A1401">
        <v>90266702</v>
      </c>
      <c r="C1401" t="s">
        <v>1384</v>
      </c>
      <c r="D1401" t="s">
        <v>1385</v>
      </c>
      <c r="E1401">
        <v>7.9000000000000001E-2</v>
      </c>
      <c r="F1401" t="str">
        <f>IFERROR(IF(VLOOKUP(D1401,Benchmark_list_included!B:B,1,FALSE)=D1401,1,""),"")</f>
        <v/>
      </c>
      <c r="G1401" t="str">
        <f>IFERROR(IF(VLOOKUP(D1401,Benchmark_list_excluded!B:B,1,FALSE)=D1401,1,""),"")</f>
        <v/>
      </c>
    </row>
    <row r="1402" spans="1:7" x14ac:dyDescent="0.25">
      <c r="A1402">
        <v>90265481</v>
      </c>
      <c r="C1402" t="s">
        <v>2600</v>
      </c>
      <c r="D1402" t="s">
        <v>2601</v>
      </c>
      <c r="E1402">
        <v>7.8E-2</v>
      </c>
      <c r="F1402" t="str">
        <f>IFERROR(IF(VLOOKUP(D1402,Benchmark_list_included!B:B,1,FALSE)=D1402,1,""),"")</f>
        <v/>
      </c>
      <c r="G1402" t="str">
        <f>IFERROR(IF(VLOOKUP(D1402,Benchmark_list_excluded!B:B,1,FALSE)=D1402,1,""),"")</f>
        <v/>
      </c>
    </row>
    <row r="1403" spans="1:7" x14ac:dyDescent="0.25">
      <c r="A1403">
        <v>90265766</v>
      </c>
      <c r="C1403" t="s">
        <v>2475</v>
      </c>
      <c r="D1403" t="s">
        <v>2476</v>
      </c>
      <c r="E1403">
        <v>7.8E-2</v>
      </c>
      <c r="F1403" t="str">
        <f>IFERROR(IF(VLOOKUP(D1403,Benchmark_list_included!B:B,1,FALSE)=D1403,1,""),"")</f>
        <v/>
      </c>
      <c r="G1403" t="str">
        <f>IFERROR(IF(VLOOKUP(D1403,Benchmark_list_excluded!B:B,1,FALSE)=D1403,1,""),"")</f>
        <v/>
      </c>
    </row>
    <row r="1404" spans="1:7" x14ac:dyDescent="0.25">
      <c r="A1404">
        <v>90265901</v>
      </c>
      <c r="C1404" t="s">
        <v>4355</v>
      </c>
      <c r="D1404" t="s">
        <v>4356</v>
      </c>
      <c r="E1404">
        <v>7.8E-2</v>
      </c>
      <c r="F1404" t="str">
        <f>IFERROR(IF(VLOOKUP(D1404,Benchmark_list_included!B:B,1,FALSE)=D1404,1,""),"")</f>
        <v/>
      </c>
      <c r="G1404" t="str">
        <f>IFERROR(IF(VLOOKUP(D1404,Benchmark_list_excluded!B:B,1,FALSE)=D1404,1,""),"")</f>
        <v/>
      </c>
    </row>
    <row r="1405" spans="1:7" x14ac:dyDescent="0.25">
      <c r="A1405">
        <v>90266217</v>
      </c>
      <c r="C1405" t="s">
        <v>2916</v>
      </c>
      <c r="D1405" t="s">
        <v>2917</v>
      </c>
      <c r="E1405">
        <v>7.8E-2</v>
      </c>
      <c r="F1405" t="str">
        <f>IFERROR(IF(VLOOKUP(D1405,Benchmark_list_included!B:B,1,FALSE)=D1405,1,""),"")</f>
        <v/>
      </c>
      <c r="G1405" t="str">
        <f>IFERROR(IF(VLOOKUP(D1405,Benchmark_list_excluded!B:B,1,FALSE)=D1405,1,""),"")</f>
        <v/>
      </c>
    </row>
    <row r="1406" spans="1:7" x14ac:dyDescent="0.25">
      <c r="A1406">
        <v>90265620</v>
      </c>
      <c r="C1406" t="s">
        <v>4617</v>
      </c>
      <c r="D1406" t="s">
        <v>4618</v>
      </c>
      <c r="E1406">
        <v>7.6999999999999999E-2</v>
      </c>
      <c r="F1406" t="str">
        <f>IFERROR(IF(VLOOKUP(D1406,Benchmark_list_included!B:B,1,FALSE)=D1406,1,""),"")</f>
        <v/>
      </c>
      <c r="G1406" t="str">
        <f>IFERROR(IF(VLOOKUP(D1406,Benchmark_list_excluded!B:B,1,FALSE)=D1406,1,""),"")</f>
        <v/>
      </c>
    </row>
    <row r="1407" spans="1:7" x14ac:dyDescent="0.25">
      <c r="A1407">
        <v>90265977</v>
      </c>
      <c r="C1407" t="s">
        <v>3376</v>
      </c>
      <c r="D1407" t="s">
        <v>3377</v>
      </c>
      <c r="E1407">
        <v>7.6999999999999999E-2</v>
      </c>
      <c r="F1407" t="str">
        <f>IFERROR(IF(VLOOKUP(D1407,Benchmark_list_included!B:B,1,FALSE)=D1407,1,""),"")</f>
        <v/>
      </c>
      <c r="G1407" t="str">
        <f>IFERROR(IF(VLOOKUP(D1407,Benchmark_list_excluded!B:B,1,FALSE)=D1407,1,""),"")</f>
        <v/>
      </c>
    </row>
    <row r="1408" spans="1:7" x14ac:dyDescent="0.25">
      <c r="A1408">
        <v>90266547</v>
      </c>
      <c r="C1408" t="s">
        <v>1147</v>
      </c>
      <c r="D1408" t="s">
        <v>1148</v>
      </c>
      <c r="E1408">
        <v>7.6999999999999999E-2</v>
      </c>
      <c r="F1408" t="str">
        <f>IFERROR(IF(VLOOKUP(D1408,Benchmark_list_included!B:B,1,FALSE)=D1408,1,""),"")</f>
        <v/>
      </c>
      <c r="G1408" t="str">
        <f>IFERROR(IF(VLOOKUP(D1408,Benchmark_list_excluded!B:B,1,FALSE)=D1408,1,""),"")</f>
        <v/>
      </c>
    </row>
    <row r="1409" spans="1:7" x14ac:dyDescent="0.25">
      <c r="A1409">
        <v>90266920</v>
      </c>
      <c r="C1409" t="s">
        <v>3153</v>
      </c>
      <c r="D1409" t="s">
        <v>3154</v>
      </c>
      <c r="E1409">
        <v>7.6999999999999999E-2</v>
      </c>
      <c r="F1409" t="str">
        <f>IFERROR(IF(VLOOKUP(D1409,Benchmark_list_included!B:B,1,FALSE)=D1409,1,""),"")</f>
        <v/>
      </c>
      <c r="G1409" t="str">
        <f>IFERROR(IF(VLOOKUP(D1409,Benchmark_list_excluded!B:B,1,FALSE)=D1409,1,""),"")</f>
        <v/>
      </c>
    </row>
    <row r="1410" spans="1:7" x14ac:dyDescent="0.25">
      <c r="A1410">
        <v>90265346</v>
      </c>
      <c r="C1410" t="s">
        <v>4377</v>
      </c>
      <c r="D1410" t="s">
        <v>4378</v>
      </c>
      <c r="E1410">
        <v>7.5999999999999998E-2</v>
      </c>
      <c r="F1410" t="str">
        <f>IFERROR(IF(VLOOKUP(D1410,Benchmark_list_included!B:B,1,FALSE)=D1410,1,""),"")</f>
        <v/>
      </c>
      <c r="G1410" t="str">
        <f>IFERROR(IF(VLOOKUP(D1410,Benchmark_list_excluded!B:B,1,FALSE)=D1410,1,""),"")</f>
        <v/>
      </c>
    </row>
    <row r="1411" spans="1:7" x14ac:dyDescent="0.25">
      <c r="A1411">
        <v>90266445</v>
      </c>
      <c r="C1411" t="s">
        <v>2000</v>
      </c>
      <c r="D1411" t="s">
        <v>2001</v>
      </c>
      <c r="E1411">
        <v>7.5999999999999998E-2</v>
      </c>
      <c r="F1411" t="str">
        <f>IFERROR(IF(VLOOKUP(D1411,Benchmark_list_included!B:B,1,FALSE)=D1411,1,""),"")</f>
        <v/>
      </c>
      <c r="G1411" t="str">
        <f>IFERROR(IF(VLOOKUP(D1411,Benchmark_list_excluded!B:B,1,FALSE)=D1411,1,""),"")</f>
        <v/>
      </c>
    </row>
    <row r="1412" spans="1:7" x14ac:dyDescent="0.25">
      <c r="A1412">
        <v>90266558</v>
      </c>
      <c r="C1412" t="s">
        <v>1242</v>
      </c>
      <c r="D1412" t="s">
        <v>1243</v>
      </c>
      <c r="E1412">
        <v>7.5999999999999998E-2</v>
      </c>
      <c r="F1412" t="str">
        <f>IFERROR(IF(VLOOKUP(D1412,Benchmark_list_included!B:B,1,FALSE)=D1412,1,""),"")</f>
        <v/>
      </c>
      <c r="G1412" t="str">
        <f>IFERROR(IF(VLOOKUP(D1412,Benchmark_list_excluded!B:B,1,FALSE)=D1412,1,""),"")</f>
        <v/>
      </c>
    </row>
    <row r="1413" spans="1:7" x14ac:dyDescent="0.25">
      <c r="A1413">
        <v>90266994</v>
      </c>
      <c r="C1413" t="s">
        <v>332</v>
      </c>
      <c r="D1413" t="s">
        <v>330</v>
      </c>
      <c r="E1413">
        <v>7.5999999999999998E-2</v>
      </c>
      <c r="F1413" t="str">
        <f>IFERROR(IF(VLOOKUP(D1413,Benchmark_list_included!B:B,1,FALSE)=D1413,1,""),"")</f>
        <v/>
      </c>
      <c r="G1413">
        <f>IFERROR(IF(VLOOKUP(D1413,Benchmark_list_excluded!B:B,1,FALSE)=D1413,1,""),"")</f>
        <v>1</v>
      </c>
    </row>
    <row r="1414" spans="1:7" x14ac:dyDescent="0.25">
      <c r="A1414">
        <v>90265313</v>
      </c>
      <c r="C1414" t="s">
        <v>1460</v>
      </c>
      <c r="D1414" t="s">
        <v>1461</v>
      </c>
      <c r="E1414">
        <v>7.4999999999999997E-2</v>
      </c>
      <c r="F1414" t="str">
        <f>IFERROR(IF(VLOOKUP(D1414,Benchmark_list_included!B:B,1,FALSE)=D1414,1,""),"")</f>
        <v/>
      </c>
      <c r="G1414" t="str">
        <f>IFERROR(IF(VLOOKUP(D1414,Benchmark_list_excluded!B:B,1,FALSE)=D1414,1,""),"")</f>
        <v/>
      </c>
    </row>
    <row r="1415" spans="1:7" x14ac:dyDescent="0.25">
      <c r="A1415">
        <v>90264851</v>
      </c>
      <c r="C1415" t="s">
        <v>2032</v>
      </c>
      <c r="D1415" t="s">
        <v>2033</v>
      </c>
      <c r="E1415">
        <v>7.3999999999999996E-2</v>
      </c>
      <c r="F1415" t="str">
        <f>IFERROR(IF(VLOOKUP(D1415,Benchmark_list_included!B:B,1,FALSE)=D1415,1,""),"")</f>
        <v/>
      </c>
      <c r="G1415" t="str">
        <f>IFERROR(IF(VLOOKUP(D1415,Benchmark_list_excluded!B:B,1,FALSE)=D1415,1,""),"")</f>
        <v/>
      </c>
    </row>
    <row r="1416" spans="1:7" x14ac:dyDescent="0.25">
      <c r="A1416">
        <v>90264961</v>
      </c>
      <c r="C1416" t="s">
        <v>340</v>
      </c>
      <c r="D1416" t="s">
        <v>338</v>
      </c>
      <c r="E1416">
        <v>7.3999999999999996E-2</v>
      </c>
      <c r="F1416" t="str">
        <f>IFERROR(IF(VLOOKUP(D1416,Benchmark_list_included!B:B,1,FALSE)=D1416,1,""),"")</f>
        <v/>
      </c>
      <c r="G1416">
        <f>IFERROR(IF(VLOOKUP(D1416,Benchmark_list_excluded!B:B,1,FALSE)=D1416,1,""),"")</f>
        <v>1</v>
      </c>
    </row>
    <row r="1417" spans="1:7" x14ac:dyDescent="0.25">
      <c r="A1417">
        <v>90265744</v>
      </c>
      <c r="C1417" t="s">
        <v>1111</v>
      </c>
      <c r="D1417" t="s">
        <v>3655</v>
      </c>
      <c r="E1417">
        <v>7.3999999999999996E-2</v>
      </c>
      <c r="F1417" t="str">
        <f>IFERROR(IF(VLOOKUP(D1417,Benchmark_list_included!B:B,1,FALSE)=D1417,1,""),"")</f>
        <v/>
      </c>
      <c r="G1417" t="str">
        <f>IFERROR(IF(VLOOKUP(D1417,Benchmark_list_excluded!B:B,1,FALSE)=D1417,1,""),"")</f>
        <v/>
      </c>
    </row>
    <row r="1418" spans="1:7" x14ac:dyDescent="0.25">
      <c r="A1418">
        <v>90265867</v>
      </c>
      <c r="C1418" t="s">
        <v>2511</v>
      </c>
      <c r="D1418" t="s">
        <v>2512</v>
      </c>
      <c r="E1418">
        <v>7.3999999999999996E-2</v>
      </c>
      <c r="F1418" t="str">
        <f>IFERROR(IF(VLOOKUP(D1418,Benchmark_list_included!B:B,1,FALSE)=D1418,1,""),"")</f>
        <v/>
      </c>
      <c r="G1418" t="str">
        <f>IFERROR(IF(VLOOKUP(D1418,Benchmark_list_excluded!B:B,1,FALSE)=D1418,1,""),"")</f>
        <v/>
      </c>
    </row>
    <row r="1419" spans="1:7" x14ac:dyDescent="0.25">
      <c r="A1419">
        <v>90266029</v>
      </c>
      <c r="C1419" t="s">
        <v>2282</v>
      </c>
      <c r="D1419" t="s">
        <v>2283</v>
      </c>
      <c r="E1419">
        <v>7.3999999999999996E-2</v>
      </c>
      <c r="F1419" t="str">
        <f>IFERROR(IF(VLOOKUP(D1419,Benchmark_list_included!B:B,1,FALSE)=D1419,1,""),"")</f>
        <v/>
      </c>
      <c r="G1419" t="str">
        <f>IFERROR(IF(VLOOKUP(D1419,Benchmark_list_excluded!B:B,1,FALSE)=D1419,1,""),"")</f>
        <v/>
      </c>
    </row>
    <row r="1420" spans="1:7" x14ac:dyDescent="0.25">
      <c r="A1420">
        <v>90267322</v>
      </c>
      <c r="C1420" t="s">
        <v>4156</v>
      </c>
      <c r="D1420" t="s">
        <v>4157</v>
      </c>
      <c r="E1420">
        <v>7.3999999999999996E-2</v>
      </c>
      <c r="F1420" t="str">
        <f>IFERROR(IF(VLOOKUP(D1420,Benchmark_list_included!B:B,1,FALSE)=D1420,1,""),"")</f>
        <v/>
      </c>
      <c r="G1420" t="str">
        <f>IFERROR(IF(VLOOKUP(D1420,Benchmark_list_excluded!B:B,1,FALSE)=D1420,1,""),"")</f>
        <v/>
      </c>
    </row>
    <row r="1421" spans="1:7" x14ac:dyDescent="0.25">
      <c r="A1421">
        <v>90264855</v>
      </c>
      <c r="C1421" t="s">
        <v>1784</v>
      </c>
      <c r="D1421" t="s">
        <v>1785</v>
      </c>
      <c r="E1421">
        <v>7.2999999999999995E-2</v>
      </c>
      <c r="F1421" t="str">
        <f>IFERROR(IF(VLOOKUP(D1421,Benchmark_list_included!B:B,1,FALSE)=D1421,1,""),"")</f>
        <v/>
      </c>
      <c r="G1421" t="str">
        <f>IFERROR(IF(VLOOKUP(D1421,Benchmark_list_excluded!B:B,1,FALSE)=D1421,1,""),"")</f>
        <v/>
      </c>
    </row>
    <row r="1422" spans="1:7" x14ac:dyDescent="0.25">
      <c r="A1422">
        <v>90265523</v>
      </c>
      <c r="C1422" t="s">
        <v>3107</v>
      </c>
      <c r="D1422" t="s">
        <v>3108</v>
      </c>
      <c r="E1422">
        <v>7.2999999999999995E-2</v>
      </c>
      <c r="F1422" t="str">
        <f>IFERROR(IF(VLOOKUP(D1422,Benchmark_list_included!B:B,1,FALSE)=D1422,1,""),"")</f>
        <v/>
      </c>
      <c r="G1422" t="str">
        <f>IFERROR(IF(VLOOKUP(D1422,Benchmark_list_excluded!B:B,1,FALSE)=D1422,1,""),"")</f>
        <v/>
      </c>
    </row>
    <row r="1423" spans="1:7" x14ac:dyDescent="0.25">
      <c r="A1423">
        <v>90265969</v>
      </c>
      <c r="C1423" t="s">
        <v>4208</v>
      </c>
      <c r="D1423" t="s">
        <v>4209</v>
      </c>
      <c r="E1423">
        <v>7.2999999999999995E-2</v>
      </c>
      <c r="F1423" t="str">
        <f>IFERROR(IF(VLOOKUP(D1423,Benchmark_list_included!B:B,1,FALSE)=D1423,1,""),"")</f>
        <v/>
      </c>
      <c r="G1423" t="str">
        <f>IFERROR(IF(VLOOKUP(D1423,Benchmark_list_excluded!B:B,1,FALSE)=D1423,1,""),"")</f>
        <v/>
      </c>
    </row>
    <row r="1424" spans="1:7" x14ac:dyDescent="0.25">
      <c r="A1424">
        <v>90266136</v>
      </c>
      <c r="C1424" t="s">
        <v>3579</v>
      </c>
      <c r="D1424" t="s">
        <v>3580</v>
      </c>
      <c r="E1424">
        <v>7.2999999999999995E-2</v>
      </c>
      <c r="F1424" t="str">
        <f>IFERROR(IF(VLOOKUP(D1424,Benchmark_list_included!B:B,1,FALSE)=D1424,1,""),"")</f>
        <v/>
      </c>
      <c r="G1424" t="str">
        <f>IFERROR(IF(VLOOKUP(D1424,Benchmark_list_excluded!B:B,1,FALSE)=D1424,1,""),"")</f>
        <v/>
      </c>
    </row>
    <row r="1425" spans="1:7" x14ac:dyDescent="0.25">
      <c r="A1425">
        <v>90266359</v>
      </c>
      <c r="C1425" t="s">
        <v>358</v>
      </c>
      <c r="D1425" t="s">
        <v>357</v>
      </c>
      <c r="E1425">
        <v>7.2999999999999995E-2</v>
      </c>
      <c r="F1425" t="str">
        <f>IFERROR(IF(VLOOKUP(D1425,Benchmark_list_included!B:B,1,FALSE)=D1425,1,""),"")</f>
        <v/>
      </c>
      <c r="G1425">
        <f>IFERROR(IF(VLOOKUP(D1425,Benchmark_list_excluded!B:B,1,FALSE)=D1425,1,""),"")</f>
        <v>1</v>
      </c>
    </row>
    <row r="1426" spans="1:7" x14ac:dyDescent="0.25">
      <c r="A1426">
        <v>90266992</v>
      </c>
      <c r="C1426" t="s">
        <v>4014</v>
      </c>
      <c r="D1426" t="s">
        <v>4015</v>
      </c>
      <c r="E1426">
        <v>7.2999999999999995E-2</v>
      </c>
      <c r="F1426" t="str">
        <f>IFERROR(IF(VLOOKUP(D1426,Benchmark_list_included!B:B,1,FALSE)=D1426,1,""),"")</f>
        <v/>
      </c>
      <c r="G1426" t="str">
        <f>IFERROR(IF(VLOOKUP(D1426,Benchmark_list_excluded!B:B,1,FALSE)=D1426,1,""),"")</f>
        <v/>
      </c>
    </row>
    <row r="1427" spans="1:7" x14ac:dyDescent="0.25">
      <c r="A1427">
        <v>90266034</v>
      </c>
      <c r="C1427" t="s">
        <v>4757</v>
      </c>
      <c r="D1427" t="s">
        <v>4758</v>
      </c>
      <c r="E1427">
        <v>7.1999999999999995E-2</v>
      </c>
      <c r="F1427" t="str">
        <f>IFERROR(IF(VLOOKUP(D1427,Benchmark_list_included!B:B,1,FALSE)=D1427,1,""),"")</f>
        <v/>
      </c>
      <c r="G1427" t="str">
        <f>IFERROR(IF(VLOOKUP(D1427,Benchmark_list_excluded!B:B,1,FALSE)=D1427,1,""),"")</f>
        <v/>
      </c>
    </row>
    <row r="1428" spans="1:7" x14ac:dyDescent="0.25">
      <c r="A1428">
        <v>90266269</v>
      </c>
      <c r="C1428" t="s">
        <v>3457</v>
      </c>
      <c r="D1428" t="s">
        <v>3458</v>
      </c>
      <c r="E1428">
        <v>7.0999999999999994E-2</v>
      </c>
      <c r="F1428" t="str">
        <f>IFERROR(IF(VLOOKUP(D1428,Benchmark_list_included!B:B,1,FALSE)=D1428,1,""),"")</f>
        <v/>
      </c>
      <c r="G1428" t="str">
        <f>IFERROR(IF(VLOOKUP(D1428,Benchmark_list_excluded!B:B,1,FALSE)=D1428,1,""),"")</f>
        <v/>
      </c>
    </row>
    <row r="1429" spans="1:7" x14ac:dyDescent="0.25">
      <c r="A1429">
        <v>90266422</v>
      </c>
      <c r="C1429" t="s">
        <v>3127</v>
      </c>
      <c r="D1429" t="s">
        <v>3128</v>
      </c>
      <c r="E1429">
        <v>7.0000000000000007E-2</v>
      </c>
      <c r="F1429" t="str">
        <f>IFERROR(IF(VLOOKUP(D1429,Benchmark_list_included!B:B,1,FALSE)=D1429,1,""),"")</f>
        <v/>
      </c>
      <c r="G1429" t="str">
        <f>IFERROR(IF(VLOOKUP(D1429,Benchmark_list_excluded!B:B,1,FALSE)=D1429,1,""),"")</f>
        <v/>
      </c>
    </row>
    <row r="1430" spans="1:7" x14ac:dyDescent="0.25">
      <c r="A1430">
        <v>90266573</v>
      </c>
      <c r="C1430" t="s">
        <v>4577</v>
      </c>
      <c r="D1430" t="s">
        <v>4578</v>
      </c>
      <c r="E1430">
        <v>7.0000000000000007E-2</v>
      </c>
      <c r="F1430" t="str">
        <f>IFERROR(IF(VLOOKUP(D1430,Benchmark_list_included!B:B,1,FALSE)=D1430,1,""),"")</f>
        <v/>
      </c>
      <c r="G1430" t="str">
        <f>IFERROR(IF(VLOOKUP(D1430,Benchmark_list_excluded!B:B,1,FALSE)=D1430,1,""),"")</f>
        <v/>
      </c>
    </row>
    <row r="1431" spans="1:7" x14ac:dyDescent="0.25">
      <c r="A1431">
        <v>90266698</v>
      </c>
      <c r="C1431" t="s">
        <v>781</v>
      </c>
      <c r="D1431" t="s">
        <v>782</v>
      </c>
      <c r="E1431">
        <v>7.0000000000000007E-2</v>
      </c>
      <c r="F1431" t="str">
        <f>IFERROR(IF(VLOOKUP(D1431,Benchmark_list_included!B:B,1,FALSE)=D1431,1,""),"")</f>
        <v/>
      </c>
      <c r="G1431" t="str">
        <f>IFERROR(IF(VLOOKUP(D1431,Benchmark_list_excluded!B:B,1,FALSE)=D1431,1,""),"")</f>
        <v/>
      </c>
    </row>
    <row r="1432" spans="1:7" x14ac:dyDescent="0.25">
      <c r="A1432">
        <v>90267168</v>
      </c>
      <c r="C1432" t="s">
        <v>1420</v>
      </c>
      <c r="D1432" t="s">
        <v>1421</v>
      </c>
      <c r="E1432">
        <v>6.9000000000000006E-2</v>
      </c>
      <c r="F1432" t="str">
        <f>IFERROR(IF(VLOOKUP(D1432,Benchmark_list_included!B:B,1,FALSE)=D1432,1,""),"")</f>
        <v/>
      </c>
      <c r="G1432" t="str">
        <f>IFERROR(IF(VLOOKUP(D1432,Benchmark_list_excluded!B:B,1,FALSE)=D1432,1,""),"")</f>
        <v/>
      </c>
    </row>
    <row r="1433" spans="1:7" x14ac:dyDescent="0.25">
      <c r="A1433">
        <v>90264795</v>
      </c>
      <c r="C1433" t="s">
        <v>1636</v>
      </c>
      <c r="D1433" t="s">
        <v>1637</v>
      </c>
      <c r="E1433">
        <v>6.8000000000000005E-2</v>
      </c>
      <c r="F1433" t="str">
        <f>IFERROR(IF(VLOOKUP(D1433,Benchmark_list_included!B:B,1,FALSE)=D1433,1,""),"")</f>
        <v/>
      </c>
      <c r="G1433" t="str">
        <f>IFERROR(IF(VLOOKUP(D1433,Benchmark_list_excluded!B:B,1,FALSE)=D1433,1,""),"")</f>
        <v/>
      </c>
    </row>
    <row r="1434" spans="1:7" x14ac:dyDescent="0.25">
      <c r="A1434">
        <v>90265070</v>
      </c>
      <c r="C1434" t="s">
        <v>2060</v>
      </c>
      <c r="D1434" t="s">
        <v>2061</v>
      </c>
      <c r="E1434">
        <v>6.8000000000000005E-2</v>
      </c>
      <c r="F1434" t="str">
        <f>IFERROR(IF(VLOOKUP(D1434,Benchmark_list_included!B:B,1,FALSE)=D1434,1,""),"")</f>
        <v/>
      </c>
      <c r="G1434" t="str">
        <f>IFERROR(IF(VLOOKUP(D1434,Benchmark_list_excluded!B:B,1,FALSE)=D1434,1,""),"")</f>
        <v/>
      </c>
    </row>
    <row r="1435" spans="1:7" x14ac:dyDescent="0.25">
      <c r="A1435">
        <v>90265118</v>
      </c>
      <c r="C1435" t="s">
        <v>1711</v>
      </c>
      <c r="D1435" t="s">
        <v>1712</v>
      </c>
      <c r="E1435">
        <v>6.8000000000000005E-2</v>
      </c>
      <c r="F1435" t="str">
        <f>IFERROR(IF(VLOOKUP(D1435,Benchmark_list_included!B:B,1,FALSE)=D1435,1,""),"")</f>
        <v/>
      </c>
      <c r="G1435" t="str">
        <f>IFERROR(IF(VLOOKUP(D1435,Benchmark_list_excluded!B:B,1,FALSE)=D1435,1,""),"")</f>
        <v/>
      </c>
    </row>
    <row r="1436" spans="1:7" x14ac:dyDescent="0.25">
      <c r="A1436">
        <v>90266552</v>
      </c>
      <c r="C1436" t="s">
        <v>1550</v>
      </c>
      <c r="D1436" t="s">
        <v>1551</v>
      </c>
      <c r="E1436">
        <v>6.8000000000000005E-2</v>
      </c>
      <c r="F1436" t="str">
        <f>IFERROR(IF(VLOOKUP(D1436,Benchmark_list_included!B:B,1,FALSE)=D1436,1,""),"")</f>
        <v/>
      </c>
      <c r="G1436" t="str">
        <f>IFERROR(IF(VLOOKUP(D1436,Benchmark_list_excluded!B:B,1,FALSE)=D1436,1,""),"")</f>
        <v/>
      </c>
    </row>
    <row r="1437" spans="1:7" x14ac:dyDescent="0.25">
      <c r="A1437">
        <v>90266686</v>
      </c>
      <c r="C1437" t="s">
        <v>3686</v>
      </c>
      <c r="D1437" t="s">
        <v>3687</v>
      </c>
      <c r="E1437">
        <v>6.8000000000000005E-2</v>
      </c>
      <c r="F1437" t="str">
        <f>IFERROR(IF(VLOOKUP(D1437,Benchmark_list_included!B:B,1,FALSE)=D1437,1,""),"")</f>
        <v/>
      </c>
      <c r="G1437" t="str">
        <f>IFERROR(IF(VLOOKUP(D1437,Benchmark_list_excluded!B:B,1,FALSE)=D1437,1,""),"")</f>
        <v/>
      </c>
    </row>
    <row r="1438" spans="1:7" x14ac:dyDescent="0.25">
      <c r="A1438">
        <v>90267146</v>
      </c>
      <c r="C1438" t="s">
        <v>187</v>
      </c>
      <c r="D1438" t="s">
        <v>185</v>
      </c>
      <c r="E1438">
        <v>6.8000000000000005E-2</v>
      </c>
      <c r="F1438">
        <f>IFERROR(IF(VLOOKUP(D1438,Benchmark_list_included!B:B,1,FALSE)=D1438,1,""),"")</f>
        <v>1</v>
      </c>
      <c r="G1438" t="str">
        <f>IFERROR(IF(VLOOKUP(D1438,Benchmark_list_excluded!B:B,1,FALSE)=D1438,1,""),"")</f>
        <v/>
      </c>
    </row>
    <row r="1439" spans="1:7" x14ac:dyDescent="0.25">
      <c r="A1439">
        <v>90265001</v>
      </c>
      <c r="C1439" t="s">
        <v>2743</v>
      </c>
      <c r="D1439" t="s">
        <v>2744</v>
      </c>
      <c r="E1439">
        <v>6.7000000000000004E-2</v>
      </c>
      <c r="F1439" t="str">
        <f>IFERROR(IF(VLOOKUP(D1439,Benchmark_list_included!B:B,1,FALSE)=D1439,1,""),"")</f>
        <v/>
      </c>
      <c r="G1439" t="str">
        <f>IFERROR(IF(VLOOKUP(D1439,Benchmark_list_excluded!B:B,1,FALSE)=D1439,1,""),"")</f>
        <v/>
      </c>
    </row>
    <row r="1440" spans="1:7" x14ac:dyDescent="0.25">
      <c r="A1440">
        <v>90266119</v>
      </c>
      <c r="C1440" t="s">
        <v>2966</v>
      </c>
      <c r="D1440" t="s">
        <v>2967</v>
      </c>
      <c r="E1440">
        <v>6.7000000000000004E-2</v>
      </c>
      <c r="F1440" t="str">
        <f>IFERROR(IF(VLOOKUP(D1440,Benchmark_list_included!B:B,1,FALSE)=D1440,1,""),"")</f>
        <v/>
      </c>
      <c r="G1440" t="str">
        <f>IFERROR(IF(VLOOKUP(D1440,Benchmark_list_excluded!B:B,1,FALSE)=D1440,1,""),"")</f>
        <v/>
      </c>
    </row>
    <row r="1441" spans="1:7" x14ac:dyDescent="0.25">
      <c r="A1441">
        <v>90264956</v>
      </c>
      <c r="C1441" t="s">
        <v>3874</v>
      </c>
      <c r="D1441" t="s">
        <v>3875</v>
      </c>
      <c r="E1441">
        <v>6.6000000000000003E-2</v>
      </c>
      <c r="F1441" t="str">
        <f>IFERROR(IF(VLOOKUP(D1441,Benchmark_list_included!B:B,1,FALSE)=D1441,1,""),"")</f>
        <v/>
      </c>
      <c r="G1441" t="str">
        <f>IFERROR(IF(VLOOKUP(D1441,Benchmark_list_excluded!B:B,1,FALSE)=D1441,1,""),"")</f>
        <v/>
      </c>
    </row>
    <row r="1442" spans="1:7" x14ac:dyDescent="0.25">
      <c r="A1442">
        <v>90265414</v>
      </c>
      <c r="C1442" t="s">
        <v>3510</v>
      </c>
      <c r="D1442" t="s">
        <v>3839</v>
      </c>
      <c r="E1442">
        <v>6.6000000000000003E-2</v>
      </c>
      <c r="F1442" t="str">
        <f>IFERROR(IF(VLOOKUP(D1442,Benchmark_list_included!B:B,1,FALSE)=D1442,1,""),"")</f>
        <v/>
      </c>
      <c r="G1442" t="str">
        <f>IFERROR(IF(VLOOKUP(D1442,Benchmark_list_excluded!B:B,1,FALSE)=D1442,1,""),"")</f>
        <v/>
      </c>
    </row>
    <row r="1443" spans="1:7" x14ac:dyDescent="0.25">
      <c r="A1443">
        <v>90265664</v>
      </c>
      <c r="C1443" t="s">
        <v>3080</v>
      </c>
      <c r="D1443" t="s">
        <v>3081</v>
      </c>
      <c r="E1443">
        <v>6.6000000000000003E-2</v>
      </c>
      <c r="F1443" t="str">
        <f>IFERROR(IF(VLOOKUP(D1443,Benchmark_list_included!B:B,1,FALSE)=D1443,1,""),"")</f>
        <v/>
      </c>
      <c r="G1443" t="str">
        <f>IFERROR(IF(VLOOKUP(D1443,Benchmark_list_excluded!B:B,1,FALSE)=D1443,1,""),"")</f>
        <v/>
      </c>
    </row>
    <row r="1444" spans="1:7" x14ac:dyDescent="0.25">
      <c r="A1444">
        <v>90266133</v>
      </c>
      <c r="C1444" t="s">
        <v>3076</v>
      </c>
      <c r="D1444" t="s">
        <v>3077</v>
      </c>
      <c r="E1444">
        <v>6.6000000000000003E-2</v>
      </c>
      <c r="F1444" t="str">
        <f>IFERROR(IF(VLOOKUP(D1444,Benchmark_list_included!B:B,1,FALSE)=D1444,1,""),"")</f>
        <v/>
      </c>
      <c r="G1444" t="str">
        <f>IFERROR(IF(VLOOKUP(D1444,Benchmark_list_excluded!B:B,1,FALSE)=D1444,1,""),"")</f>
        <v/>
      </c>
    </row>
    <row r="1445" spans="1:7" x14ac:dyDescent="0.25">
      <c r="A1445">
        <v>90266271</v>
      </c>
      <c r="C1445" t="s">
        <v>3658</v>
      </c>
      <c r="D1445" t="s">
        <v>3659</v>
      </c>
      <c r="E1445">
        <v>6.6000000000000003E-2</v>
      </c>
      <c r="F1445" t="str">
        <f>IFERROR(IF(VLOOKUP(D1445,Benchmark_list_included!B:B,1,FALSE)=D1445,1,""),"")</f>
        <v/>
      </c>
      <c r="G1445" t="str">
        <f>IFERROR(IF(VLOOKUP(D1445,Benchmark_list_excluded!B:B,1,FALSE)=D1445,1,""),"")</f>
        <v/>
      </c>
    </row>
    <row r="1446" spans="1:7" x14ac:dyDescent="0.25">
      <c r="A1446">
        <v>90266908</v>
      </c>
      <c r="C1446" t="s">
        <v>4450</v>
      </c>
      <c r="D1446" t="s">
        <v>4451</v>
      </c>
      <c r="E1446">
        <v>6.6000000000000003E-2</v>
      </c>
      <c r="F1446" t="str">
        <f>IFERROR(IF(VLOOKUP(D1446,Benchmark_list_included!B:B,1,FALSE)=D1446,1,""),"")</f>
        <v/>
      </c>
      <c r="G1446" t="str">
        <f>IFERROR(IF(VLOOKUP(D1446,Benchmark_list_excluded!B:B,1,FALSE)=D1446,1,""),"")</f>
        <v/>
      </c>
    </row>
    <row r="1447" spans="1:7" x14ac:dyDescent="0.25">
      <c r="A1447">
        <v>90267210</v>
      </c>
      <c r="C1447" t="s">
        <v>3016</v>
      </c>
      <c r="D1447" t="s">
        <v>3017</v>
      </c>
      <c r="E1447">
        <v>6.6000000000000003E-2</v>
      </c>
      <c r="F1447" t="str">
        <f>IFERROR(IF(VLOOKUP(D1447,Benchmark_list_included!B:B,1,FALSE)=D1447,1,""),"")</f>
        <v/>
      </c>
      <c r="G1447" t="str">
        <f>IFERROR(IF(VLOOKUP(D1447,Benchmark_list_excluded!B:B,1,FALSE)=D1447,1,""),"")</f>
        <v/>
      </c>
    </row>
    <row r="1448" spans="1:7" x14ac:dyDescent="0.25">
      <c r="A1448">
        <v>90264881</v>
      </c>
      <c r="C1448" t="s">
        <v>3910</v>
      </c>
      <c r="D1448" t="s">
        <v>3911</v>
      </c>
      <c r="E1448">
        <v>6.5000000000000002E-2</v>
      </c>
      <c r="F1448" t="str">
        <f>IFERROR(IF(VLOOKUP(D1448,Benchmark_list_included!B:B,1,FALSE)=D1448,1,""),"")</f>
        <v/>
      </c>
      <c r="G1448" t="str">
        <f>IFERROR(IF(VLOOKUP(D1448,Benchmark_list_excluded!B:B,1,FALSE)=D1448,1,""),"")</f>
        <v/>
      </c>
    </row>
    <row r="1449" spans="1:7" x14ac:dyDescent="0.25">
      <c r="A1449">
        <v>90266486</v>
      </c>
      <c r="C1449" t="s">
        <v>310</v>
      </c>
      <c r="D1449" t="s">
        <v>308</v>
      </c>
      <c r="E1449">
        <v>6.5000000000000002E-2</v>
      </c>
      <c r="F1449">
        <f>IFERROR(IF(VLOOKUP(D1449,Benchmark_list_included!B:B,1,FALSE)=D1449,1,""),"")</f>
        <v>1</v>
      </c>
      <c r="G1449" t="str">
        <f>IFERROR(IF(VLOOKUP(D1449,Benchmark_list_excluded!B:B,1,FALSE)=D1449,1,""),"")</f>
        <v/>
      </c>
    </row>
    <row r="1450" spans="1:7" x14ac:dyDescent="0.25">
      <c r="A1450">
        <v>90266537</v>
      </c>
      <c r="C1450" t="s">
        <v>3643</v>
      </c>
      <c r="D1450" t="s">
        <v>3644</v>
      </c>
      <c r="E1450">
        <v>6.5000000000000002E-2</v>
      </c>
      <c r="F1450" t="str">
        <f>IFERROR(IF(VLOOKUP(D1450,Benchmark_list_included!B:B,1,FALSE)=D1450,1,""),"")</f>
        <v/>
      </c>
      <c r="G1450" t="str">
        <f>IFERROR(IF(VLOOKUP(D1450,Benchmark_list_excluded!B:B,1,FALSE)=D1450,1,""),"")</f>
        <v/>
      </c>
    </row>
    <row r="1451" spans="1:7" x14ac:dyDescent="0.25">
      <c r="A1451">
        <v>90265319</v>
      </c>
      <c r="C1451" t="s">
        <v>4351</v>
      </c>
      <c r="D1451" t="s">
        <v>4352</v>
      </c>
      <c r="E1451">
        <v>6.4000000000000001E-2</v>
      </c>
      <c r="F1451" t="str">
        <f>IFERROR(IF(VLOOKUP(D1451,Benchmark_list_included!B:B,1,FALSE)=D1451,1,""),"")</f>
        <v/>
      </c>
      <c r="G1451" t="str">
        <f>IFERROR(IF(VLOOKUP(D1451,Benchmark_list_excluded!B:B,1,FALSE)=D1451,1,""),"")</f>
        <v/>
      </c>
    </row>
    <row r="1452" spans="1:7" x14ac:dyDescent="0.25">
      <c r="A1452">
        <v>90266505</v>
      </c>
      <c r="C1452" t="s">
        <v>3435</v>
      </c>
      <c r="D1452" t="s">
        <v>3436</v>
      </c>
      <c r="E1452">
        <v>6.4000000000000001E-2</v>
      </c>
      <c r="F1452" t="str">
        <f>IFERROR(IF(VLOOKUP(D1452,Benchmark_list_included!B:B,1,FALSE)=D1452,1,""),"")</f>
        <v/>
      </c>
      <c r="G1452" t="str">
        <f>IFERROR(IF(VLOOKUP(D1452,Benchmark_list_excluded!B:B,1,FALSE)=D1452,1,""),"")</f>
        <v/>
      </c>
    </row>
    <row r="1453" spans="1:7" x14ac:dyDescent="0.25">
      <c r="A1453">
        <v>90267170</v>
      </c>
      <c r="C1453" t="s">
        <v>3682</v>
      </c>
      <c r="D1453" t="s">
        <v>3683</v>
      </c>
      <c r="E1453">
        <v>6.4000000000000001E-2</v>
      </c>
      <c r="F1453" t="str">
        <f>IFERROR(IF(VLOOKUP(D1453,Benchmark_list_included!B:B,1,FALSE)=D1453,1,""),"")</f>
        <v/>
      </c>
      <c r="G1453" t="str">
        <f>IFERROR(IF(VLOOKUP(D1453,Benchmark_list_excluded!B:B,1,FALSE)=D1453,1,""),"")</f>
        <v/>
      </c>
    </row>
    <row r="1454" spans="1:7" x14ac:dyDescent="0.25">
      <c r="A1454">
        <v>90267299</v>
      </c>
      <c r="C1454" t="s">
        <v>423</v>
      </c>
      <c r="D1454" t="s">
        <v>421</v>
      </c>
      <c r="E1454">
        <v>6.4000000000000001E-2</v>
      </c>
      <c r="F1454" t="str">
        <f>IFERROR(IF(VLOOKUP(D1454,Benchmark_list_included!B:B,1,FALSE)=D1454,1,""),"")</f>
        <v/>
      </c>
      <c r="G1454">
        <f>IFERROR(IF(VLOOKUP(D1454,Benchmark_list_excluded!B:B,1,FALSE)=D1454,1,""),"")</f>
        <v>1</v>
      </c>
    </row>
    <row r="1455" spans="1:7" x14ac:dyDescent="0.25">
      <c r="A1455">
        <v>90264981</v>
      </c>
      <c r="C1455" t="s">
        <v>244</v>
      </c>
      <c r="D1455" t="s">
        <v>243</v>
      </c>
      <c r="E1455">
        <v>6.3E-2</v>
      </c>
      <c r="F1455">
        <f>IFERROR(IF(VLOOKUP(D1455,Benchmark_list_included!B:B,1,FALSE)=D1455,1,""),"")</f>
        <v>1</v>
      </c>
      <c r="G1455" t="str">
        <f>IFERROR(IF(VLOOKUP(D1455,Benchmark_list_excluded!B:B,1,FALSE)=D1455,1,""),"")</f>
        <v/>
      </c>
    </row>
    <row r="1456" spans="1:7" x14ac:dyDescent="0.25">
      <c r="A1456">
        <v>90265404</v>
      </c>
      <c r="C1456" t="s">
        <v>2503</v>
      </c>
      <c r="D1456" t="s">
        <v>2504</v>
      </c>
      <c r="E1456">
        <v>6.3E-2</v>
      </c>
      <c r="F1456" t="str">
        <f>IFERROR(IF(VLOOKUP(D1456,Benchmark_list_included!B:B,1,FALSE)=D1456,1,""),"")</f>
        <v/>
      </c>
      <c r="G1456" t="str">
        <f>IFERROR(IF(VLOOKUP(D1456,Benchmark_list_excluded!B:B,1,FALSE)=D1456,1,""),"")</f>
        <v/>
      </c>
    </row>
    <row r="1457" spans="1:7" x14ac:dyDescent="0.25">
      <c r="A1457">
        <v>90265629</v>
      </c>
      <c r="C1457" t="s">
        <v>4703</v>
      </c>
      <c r="D1457" t="s">
        <v>4704</v>
      </c>
      <c r="E1457">
        <v>6.3E-2</v>
      </c>
      <c r="F1457" t="str">
        <f>IFERROR(IF(VLOOKUP(D1457,Benchmark_list_included!B:B,1,FALSE)=D1457,1,""),"")</f>
        <v/>
      </c>
      <c r="G1457" t="str">
        <f>IFERROR(IF(VLOOKUP(D1457,Benchmark_list_excluded!B:B,1,FALSE)=D1457,1,""),"")</f>
        <v/>
      </c>
    </row>
    <row r="1458" spans="1:7" x14ac:dyDescent="0.25">
      <c r="A1458">
        <v>90265852</v>
      </c>
      <c r="C1458" t="s">
        <v>4250</v>
      </c>
      <c r="D1458" t="s">
        <v>4251</v>
      </c>
      <c r="E1458">
        <v>6.3E-2</v>
      </c>
      <c r="F1458" t="str">
        <f>IFERROR(IF(VLOOKUP(D1458,Benchmark_list_included!B:B,1,FALSE)=D1458,1,""),"")</f>
        <v/>
      </c>
      <c r="G1458" t="str">
        <f>IFERROR(IF(VLOOKUP(D1458,Benchmark_list_excluded!B:B,1,FALSE)=D1458,1,""),"")</f>
        <v/>
      </c>
    </row>
    <row r="1459" spans="1:7" x14ac:dyDescent="0.25">
      <c r="A1459">
        <v>90266239</v>
      </c>
      <c r="C1459" t="s">
        <v>2553</v>
      </c>
      <c r="D1459" t="s">
        <v>2554</v>
      </c>
      <c r="E1459">
        <v>6.3E-2</v>
      </c>
      <c r="F1459" t="str">
        <f>IFERROR(IF(VLOOKUP(D1459,Benchmark_list_included!B:B,1,FALSE)=D1459,1,""),"")</f>
        <v/>
      </c>
      <c r="G1459" t="str">
        <f>IFERROR(IF(VLOOKUP(D1459,Benchmark_list_excluded!B:B,1,FALSE)=D1459,1,""),"")</f>
        <v/>
      </c>
    </row>
    <row r="1460" spans="1:7" x14ac:dyDescent="0.25">
      <c r="A1460">
        <v>90266357</v>
      </c>
      <c r="C1460" t="s">
        <v>3627</v>
      </c>
      <c r="D1460" t="s">
        <v>3628</v>
      </c>
      <c r="E1460">
        <v>6.3E-2</v>
      </c>
      <c r="F1460" t="str">
        <f>IFERROR(IF(VLOOKUP(D1460,Benchmark_list_included!B:B,1,FALSE)=D1460,1,""),"")</f>
        <v/>
      </c>
      <c r="G1460" t="str">
        <f>IFERROR(IF(VLOOKUP(D1460,Benchmark_list_excluded!B:B,1,FALSE)=D1460,1,""),"")</f>
        <v/>
      </c>
    </row>
    <row r="1461" spans="1:7" x14ac:dyDescent="0.25">
      <c r="A1461">
        <v>90265126</v>
      </c>
      <c r="C1461" t="s">
        <v>2052</v>
      </c>
      <c r="D1461" t="s">
        <v>2053</v>
      </c>
      <c r="E1461">
        <v>6.2E-2</v>
      </c>
      <c r="F1461" t="str">
        <f>IFERROR(IF(VLOOKUP(D1461,Benchmark_list_included!B:B,1,FALSE)=D1461,1,""),"")</f>
        <v/>
      </c>
      <c r="G1461" t="str">
        <f>IFERROR(IF(VLOOKUP(D1461,Benchmark_list_excluded!B:B,1,FALSE)=D1461,1,""),"")</f>
        <v/>
      </c>
    </row>
    <row r="1462" spans="1:7" x14ac:dyDescent="0.25">
      <c r="A1462">
        <v>90265552</v>
      </c>
      <c r="C1462" t="s">
        <v>137</v>
      </c>
      <c r="D1462" t="s">
        <v>136</v>
      </c>
      <c r="E1462">
        <v>6.2E-2</v>
      </c>
      <c r="F1462">
        <f>IFERROR(IF(VLOOKUP(D1462,Benchmark_list_included!B:B,1,FALSE)=D1462,1,""),"")</f>
        <v>1</v>
      </c>
      <c r="G1462" t="str">
        <f>IFERROR(IF(VLOOKUP(D1462,Benchmark_list_excluded!B:B,1,FALSE)=D1462,1,""),"")</f>
        <v/>
      </c>
    </row>
    <row r="1463" spans="1:7" x14ac:dyDescent="0.25">
      <c r="A1463">
        <v>90266428</v>
      </c>
      <c r="C1463" t="s">
        <v>4034</v>
      </c>
      <c r="D1463" t="s">
        <v>4035</v>
      </c>
      <c r="E1463">
        <v>6.2E-2</v>
      </c>
      <c r="F1463" t="str">
        <f>IFERROR(IF(VLOOKUP(D1463,Benchmark_list_included!B:B,1,FALSE)=D1463,1,""),"")</f>
        <v/>
      </c>
      <c r="G1463" t="str">
        <f>IFERROR(IF(VLOOKUP(D1463,Benchmark_list_excluded!B:B,1,FALSE)=D1463,1,""),"")</f>
        <v/>
      </c>
    </row>
    <row r="1464" spans="1:7" x14ac:dyDescent="0.25">
      <c r="A1464">
        <v>90267123</v>
      </c>
      <c r="C1464" t="s">
        <v>3821</v>
      </c>
      <c r="D1464" t="s">
        <v>3822</v>
      </c>
      <c r="E1464">
        <v>6.2E-2</v>
      </c>
      <c r="F1464" t="str">
        <f>IFERROR(IF(VLOOKUP(D1464,Benchmark_list_included!B:B,1,FALSE)=D1464,1,""),"")</f>
        <v/>
      </c>
      <c r="G1464" t="str">
        <f>IFERROR(IF(VLOOKUP(D1464,Benchmark_list_excluded!B:B,1,FALSE)=D1464,1,""),"")</f>
        <v/>
      </c>
    </row>
    <row r="1465" spans="1:7" x14ac:dyDescent="0.25">
      <c r="A1465">
        <v>90264665</v>
      </c>
      <c r="C1465" t="s">
        <v>1960</v>
      </c>
      <c r="D1465" t="s">
        <v>1961</v>
      </c>
      <c r="E1465">
        <v>6.0999999999999999E-2</v>
      </c>
      <c r="F1465" t="str">
        <f>IFERROR(IF(VLOOKUP(D1465,Benchmark_list_included!B:B,1,FALSE)=D1465,1,""),"")</f>
        <v/>
      </c>
      <c r="G1465" t="str">
        <f>IFERROR(IF(VLOOKUP(D1465,Benchmark_list_excluded!B:B,1,FALSE)=D1465,1,""),"")</f>
        <v/>
      </c>
    </row>
    <row r="1466" spans="1:7" x14ac:dyDescent="0.25">
      <c r="A1466">
        <v>90266196</v>
      </c>
      <c r="C1466" t="s">
        <v>3850</v>
      </c>
      <c r="D1466" t="s">
        <v>3851</v>
      </c>
      <c r="E1466">
        <v>6.0999999999999999E-2</v>
      </c>
      <c r="F1466" t="str">
        <f>IFERROR(IF(VLOOKUP(D1466,Benchmark_list_included!B:B,1,FALSE)=D1466,1,""),"")</f>
        <v/>
      </c>
      <c r="G1466" t="str">
        <f>IFERROR(IF(VLOOKUP(D1466,Benchmark_list_excluded!B:B,1,FALSE)=D1466,1,""),"")</f>
        <v/>
      </c>
    </row>
    <row r="1467" spans="1:7" x14ac:dyDescent="0.25">
      <c r="A1467">
        <v>90266210</v>
      </c>
      <c r="C1467" t="s">
        <v>4733</v>
      </c>
      <c r="D1467" t="s">
        <v>4734</v>
      </c>
      <c r="E1467">
        <v>6.0999999999999999E-2</v>
      </c>
      <c r="F1467" t="str">
        <f>IFERROR(IF(VLOOKUP(D1467,Benchmark_list_included!B:B,1,FALSE)=D1467,1,""),"")</f>
        <v/>
      </c>
      <c r="G1467" t="str">
        <f>IFERROR(IF(VLOOKUP(D1467,Benchmark_list_excluded!B:B,1,FALSE)=D1467,1,""),"")</f>
        <v/>
      </c>
    </row>
    <row r="1468" spans="1:7" x14ac:dyDescent="0.25">
      <c r="A1468">
        <v>90265110</v>
      </c>
      <c r="C1468" t="s">
        <v>3946</v>
      </c>
      <c r="D1468" t="s">
        <v>3947</v>
      </c>
      <c r="E1468">
        <v>0.06</v>
      </c>
      <c r="F1468" t="str">
        <f>IFERROR(IF(VLOOKUP(D1468,Benchmark_list_included!B:B,1,FALSE)=D1468,1,""),"")</f>
        <v/>
      </c>
      <c r="G1468" t="str">
        <f>IFERROR(IF(VLOOKUP(D1468,Benchmark_list_excluded!B:B,1,FALSE)=D1468,1,""),"")</f>
        <v/>
      </c>
    </row>
    <row r="1469" spans="1:7" x14ac:dyDescent="0.25">
      <c r="A1469">
        <v>90265685</v>
      </c>
      <c r="C1469" t="s">
        <v>1620</v>
      </c>
      <c r="D1469" t="s">
        <v>1621</v>
      </c>
      <c r="E1469">
        <v>0.06</v>
      </c>
      <c r="F1469" t="str">
        <f>IFERROR(IF(VLOOKUP(D1469,Benchmark_list_included!B:B,1,FALSE)=D1469,1,""),"")</f>
        <v/>
      </c>
      <c r="G1469" t="str">
        <f>IFERROR(IF(VLOOKUP(D1469,Benchmark_list_excluded!B:B,1,FALSE)=D1469,1,""),"")</f>
        <v/>
      </c>
    </row>
    <row r="1470" spans="1:7" x14ac:dyDescent="0.25">
      <c r="A1470">
        <v>90267101</v>
      </c>
      <c r="C1470" t="s">
        <v>4669</v>
      </c>
      <c r="D1470" t="s">
        <v>4670</v>
      </c>
      <c r="E1470">
        <v>0.06</v>
      </c>
      <c r="F1470" t="str">
        <f>IFERROR(IF(VLOOKUP(D1470,Benchmark_list_included!B:B,1,FALSE)=D1470,1,""),"")</f>
        <v/>
      </c>
      <c r="G1470" t="str">
        <f>IFERROR(IF(VLOOKUP(D1470,Benchmark_list_excluded!B:B,1,FALSE)=D1470,1,""),"")</f>
        <v/>
      </c>
    </row>
    <row r="1471" spans="1:7" x14ac:dyDescent="0.25">
      <c r="A1471">
        <v>90267109</v>
      </c>
      <c r="C1471" t="s">
        <v>3755</v>
      </c>
      <c r="D1471" t="s">
        <v>3756</v>
      </c>
      <c r="E1471">
        <v>0.06</v>
      </c>
      <c r="F1471" t="str">
        <f>IFERROR(IF(VLOOKUP(D1471,Benchmark_list_included!B:B,1,FALSE)=D1471,1,""),"")</f>
        <v/>
      </c>
      <c r="G1471" t="str">
        <f>IFERROR(IF(VLOOKUP(D1471,Benchmark_list_excluded!B:B,1,FALSE)=D1471,1,""),"")</f>
        <v/>
      </c>
    </row>
    <row r="1472" spans="1:7" x14ac:dyDescent="0.25">
      <c r="A1472">
        <v>90267204</v>
      </c>
      <c r="C1472" t="s">
        <v>3494</v>
      </c>
      <c r="D1472" t="s">
        <v>3495</v>
      </c>
      <c r="E1472">
        <v>0.06</v>
      </c>
      <c r="F1472" t="str">
        <f>IFERROR(IF(VLOOKUP(D1472,Benchmark_list_included!B:B,1,FALSE)=D1472,1,""),"")</f>
        <v/>
      </c>
      <c r="G1472" t="str">
        <f>IFERROR(IF(VLOOKUP(D1472,Benchmark_list_excluded!B:B,1,FALSE)=D1472,1,""),"")</f>
        <v/>
      </c>
    </row>
    <row r="1473" spans="1:7" x14ac:dyDescent="0.25">
      <c r="A1473">
        <v>90265907</v>
      </c>
      <c r="C1473" t="s">
        <v>4418</v>
      </c>
      <c r="D1473" t="s">
        <v>4419</v>
      </c>
      <c r="E1473">
        <v>5.8999999999999997E-2</v>
      </c>
      <c r="F1473" t="str">
        <f>IFERROR(IF(VLOOKUP(D1473,Benchmark_list_included!B:B,1,FALSE)=D1473,1,""),"")</f>
        <v/>
      </c>
      <c r="G1473" t="str">
        <f>IFERROR(IF(VLOOKUP(D1473,Benchmark_list_excluded!B:B,1,FALSE)=D1473,1,""),"")</f>
        <v/>
      </c>
    </row>
    <row r="1474" spans="1:7" x14ac:dyDescent="0.25">
      <c r="A1474">
        <v>90266411</v>
      </c>
      <c r="C1474" t="s">
        <v>1065</v>
      </c>
      <c r="D1474" t="s">
        <v>1066</v>
      </c>
      <c r="E1474">
        <v>5.8999999999999997E-2</v>
      </c>
      <c r="F1474" t="str">
        <f>IFERROR(IF(VLOOKUP(D1474,Benchmark_list_included!B:B,1,FALSE)=D1474,1,""),"")</f>
        <v/>
      </c>
      <c r="G1474" t="str">
        <f>IFERROR(IF(VLOOKUP(D1474,Benchmark_list_excluded!B:B,1,FALSE)=D1474,1,""),"")</f>
        <v/>
      </c>
    </row>
    <row r="1475" spans="1:7" x14ac:dyDescent="0.25">
      <c r="A1475">
        <v>90266836</v>
      </c>
      <c r="C1475" t="s">
        <v>4523</v>
      </c>
      <c r="D1475" t="s">
        <v>4524</v>
      </c>
      <c r="E1475">
        <v>5.8999999999999997E-2</v>
      </c>
      <c r="F1475" t="str">
        <f>IFERROR(IF(VLOOKUP(D1475,Benchmark_list_included!B:B,1,FALSE)=D1475,1,""),"")</f>
        <v/>
      </c>
      <c r="G1475" t="str">
        <f>IFERROR(IF(VLOOKUP(D1475,Benchmark_list_excluded!B:B,1,FALSE)=D1475,1,""),"")</f>
        <v/>
      </c>
    </row>
    <row r="1476" spans="1:7" x14ac:dyDescent="0.25">
      <c r="A1476">
        <v>90265688</v>
      </c>
      <c r="C1476" t="s">
        <v>4878</v>
      </c>
      <c r="D1476" t="s">
        <v>4879</v>
      </c>
      <c r="E1476">
        <v>5.8000000000000003E-2</v>
      </c>
      <c r="F1476" t="str">
        <f>IFERROR(IF(VLOOKUP(D1476,Benchmark_list_included!B:B,1,FALSE)=D1476,1,""),"")</f>
        <v/>
      </c>
      <c r="G1476" t="str">
        <f>IFERROR(IF(VLOOKUP(D1476,Benchmark_list_excluded!B:B,1,FALSE)=D1476,1,""),"")</f>
        <v/>
      </c>
    </row>
    <row r="1477" spans="1:7" x14ac:dyDescent="0.25">
      <c r="A1477">
        <v>90266286</v>
      </c>
      <c r="C1477" t="s">
        <v>1848</v>
      </c>
      <c r="D1477" t="s">
        <v>1849</v>
      </c>
      <c r="E1477">
        <v>5.8000000000000003E-2</v>
      </c>
      <c r="F1477" t="str">
        <f>IFERROR(IF(VLOOKUP(D1477,Benchmark_list_included!B:B,1,FALSE)=D1477,1,""),"")</f>
        <v/>
      </c>
      <c r="G1477" t="str">
        <f>IFERROR(IF(VLOOKUP(D1477,Benchmark_list_excluded!B:B,1,FALSE)=D1477,1,""),"")</f>
        <v/>
      </c>
    </row>
    <row r="1478" spans="1:7" x14ac:dyDescent="0.25">
      <c r="A1478">
        <v>90267002</v>
      </c>
      <c r="C1478" t="s">
        <v>4279</v>
      </c>
      <c r="D1478" t="s">
        <v>4280</v>
      </c>
      <c r="E1478">
        <v>5.8000000000000003E-2</v>
      </c>
      <c r="F1478" t="str">
        <f>IFERROR(IF(VLOOKUP(D1478,Benchmark_list_included!B:B,1,FALSE)=D1478,1,""),"")</f>
        <v/>
      </c>
      <c r="G1478" t="str">
        <f>IFERROR(IF(VLOOKUP(D1478,Benchmark_list_excluded!B:B,1,FALSE)=D1478,1,""),"")</f>
        <v/>
      </c>
    </row>
    <row r="1479" spans="1:7" x14ac:dyDescent="0.25">
      <c r="A1479">
        <v>90267258</v>
      </c>
      <c r="C1479" t="s">
        <v>3372</v>
      </c>
      <c r="D1479" t="s">
        <v>3373</v>
      </c>
      <c r="E1479">
        <v>5.8000000000000003E-2</v>
      </c>
      <c r="F1479" t="str">
        <f>IFERROR(IF(VLOOKUP(D1479,Benchmark_list_included!B:B,1,FALSE)=D1479,1,""),"")</f>
        <v/>
      </c>
      <c r="G1479" t="str">
        <f>IFERROR(IF(VLOOKUP(D1479,Benchmark_list_excluded!B:B,1,FALSE)=D1479,1,""),"")</f>
        <v/>
      </c>
    </row>
    <row r="1480" spans="1:7" x14ac:dyDescent="0.25">
      <c r="A1480">
        <v>90264972</v>
      </c>
      <c r="C1480" t="s">
        <v>3773</v>
      </c>
      <c r="D1480" t="s">
        <v>3774</v>
      </c>
      <c r="E1480">
        <v>5.7000000000000002E-2</v>
      </c>
      <c r="F1480" t="str">
        <f>IFERROR(IF(VLOOKUP(D1480,Benchmark_list_included!B:B,1,FALSE)=D1480,1,""),"")</f>
        <v/>
      </c>
      <c r="G1480" t="str">
        <f>IFERROR(IF(VLOOKUP(D1480,Benchmark_list_excluded!B:B,1,FALSE)=D1480,1,""),"")</f>
        <v/>
      </c>
    </row>
    <row r="1481" spans="1:7" x14ac:dyDescent="0.25">
      <c r="A1481">
        <v>90265123</v>
      </c>
      <c r="C1481" t="s">
        <v>2785</v>
      </c>
      <c r="D1481" t="s">
        <v>2786</v>
      </c>
      <c r="E1481">
        <v>5.7000000000000002E-2</v>
      </c>
      <c r="F1481" t="str">
        <f>IFERROR(IF(VLOOKUP(D1481,Benchmark_list_included!B:B,1,FALSE)=D1481,1,""),"")</f>
        <v/>
      </c>
      <c r="G1481" t="str">
        <f>IFERROR(IF(VLOOKUP(D1481,Benchmark_list_excluded!B:B,1,FALSE)=D1481,1,""),"")</f>
        <v/>
      </c>
    </row>
    <row r="1482" spans="1:7" x14ac:dyDescent="0.25">
      <c r="A1482">
        <v>90266038</v>
      </c>
      <c r="C1482" t="s">
        <v>3388</v>
      </c>
      <c r="D1482" t="s">
        <v>3389</v>
      </c>
      <c r="E1482">
        <v>5.7000000000000002E-2</v>
      </c>
      <c r="F1482" t="str">
        <f>IFERROR(IF(VLOOKUP(D1482,Benchmark_list_included!B:B,1,FALSE)=D1482,1,""),"")</f>
        <v/>
      </c>
      <c r="G1482" t="str">
        <f>IFERROR(IF(VLOOKUP(D1482,Benchmark_list_excluded!B:B,1,FALSE)=D1482,1,""),"")</f>
        <v/>
      </c>
    </row>
    <row r="1483" spans="1:7" x14ac:dyDescent="0.25">
      <c r="A1483">
        <v>90266939</v>
      </c>
      <c r="C1483" t="s">
        <v>2862</v>
      </c>
      <c r="D1483" t="s">
        <v>2863</v>
      </c>
      <c r="E1483">
        <v>5.7000000000000002E-2</v>
      </c>
      <c r="F1483" t="str">
        <f>IFERROR(IF(VLOOKUP(D1483,Benchmark_list_included!B:B,1,FALSE)=D1483,1,""),"")</f>
        <v/>
      </c>
      <c r="G1483" t="str">
        <f>IFERROR(IF(VLOOKUP(D1483,Benchmark_list_excluded!B:B,1,FALSE)=D1483,1,""),"")</f>
        <v/>
      </c>
    </row>
    <row r="1484" spans="1:7" x14ac:dyDescent="0.25">
      <c r="A1484">
        <v>90264802</v>
      </c>
      <c r="C1484" t="s">
        <v>3484</v>
      </c>
      <c r="D1484" t="s">
        <v>3485</v>
      </c>
      <c r="E1484">
        <v>5.6000000000000001E-2</v>
      </c>
      <c r="F1484" t="str">
        <f>IFERROR(IF(VLOOKUP(D1484,Benchmark_list_included!B:B,1,FALSE)=D1484,1,""),"")</f>
        <v/>
      </c>
      <c r="G1484" t="str">
        <f>IFERROR(IF(VLOOKUP(D1484,Benchmark_list_excluded!B:B,1,FALSE)=D1484,1,""),"")</f>
        <v/>
      </c>
    </row>
    <row r="1485" spans="1:7" x14ac:dyDescent="0.25">
      <c r="A1485">
        <v>90265562</v>
      </c>
      <c r="C1485" t="s">
        <v>3860</v>
      </c>
      <c r="D1485" t="s">
        <v>3861</v>
      </c>
      <c r="E1485">
        <v>5.6000000000000001E-2</v>
      </c>
      <c r="F1485" t="str">
        <f>IFERROR(IF(VLOOKUP(D1485,Benchmark_list_included!B:B,1,FALSE)=D1485,1,""),"")</f>
        <v/>
      </c>
      <c r="G1485" t="str">
        <f>IFERROR(IF(VLOOKUP(D1485,Benchmark_list_excluded!B:B,1,FALSE)=D1485,1,""),"")</f>
        <v/>
      </c>
    </row>
    <row r="1486" spans="1:7" x14ac:dyDescent="0.25">
      <c r="A1486">
        <v>90265778</v>
      </c>
      <c r="C1486" t="s">
        <v>2124</v>
      </c>
      <c r="D1486" t="s">
        <v>2125</v>
      </c>
      <c r="E1486">
        <v>5.6000000000000001E-2</v>
      </c>
      <c r="F1486" t="str">
        <f>IFERROR(IF(VLOOKUP(D1486,Benchmark_list_included!B:B,1,FALSE)=D1486,1,""),"")</f>
        <v/>
      </c>
      <c r="G1486" t="str">
        <f>IFERROR(IF(VLOOKUP(D1486,Benchmark_list_excluded!B:B,1,FALSE)=D1486,1,""),"")</f>
        <v/>
      </c>
    </row>
    <row r="1487" spans="1:7" x14ac:dyDescent="0.25">
      <c r="A1487">
        <v>90265843</v>
      </c>
      <c r="C1487" t="s">
        <v>1311</v>
      </c>
      <c r="D1487" t="s">
        <v>1312</v>
      </c>
      <c r="E1487">
        <v>5.6000000000000001E-2</v>
      </c>
      <c r="F1487" t="str">
        <f>IFERROR(IF(VLOOKUP(D1487,Benchmark_list_included!B:B,1,FALSE)=D1487,1,""),"")</f>
        <v/>
      </c>
      <c r="G1487" t="str">
        <f>IFERROR(IF(VLOOKUP(D1487,Benchmark_list_excluded!B:B,1,FALSE)=D1487,1,""),"")</f>
        <v/>
      </c>
    </row>
    <row r="1488" spans="1:7" x14ac:dyDescent="0.25">
      <c r="A1488">
        <v>90265941</v>
      </c>
      <c r="C1488" t="s">
        <v>3848</v>
      </c>
      <c r="D1488" t="s">
        <v>3849</v>
      </c>
      <c r="E1488">
        <v>5.6000000000000001E-2</v>
      </c>
      <c r="F1488" t="str">
        <f>IFERROR(IF(VLOOKUP(D1488,Benchmark_list_included!B:B,1,FALSE)=D1488,1,""),"")</f>
        <v/>
      </c>
      <c r="G1488" t="str">
        <f>IFERROR(IF(VLOOKUP(D1488,Benchmark_list_excluded!B:B,1,FALSE)=D1488,1,""),"")</f>
        <v/>
      </c>
    </row>
    <row r="1489" spans="1:7" x14ac:dyDescent="0.25">
      <c r="A1489">
        <v>90266938</v>
      </c>
      <c r="C1489" t="s">
        <v>3672</v>
      </c>
      <c r="D1489" t="s">
        <v>3673</v>
      </c>
      <c r="E1489">
        <v>5.6000000000000001E-2</v>
      </c>
      <c r="F1489" t="str">
        <f>IFERROR(IF(VLOOKUP(D1489,Benchmark_list_included!B:B,1,FALSE)=D1489,1,""),"")</f>
        <v/>
      </c>
      <c r="G1489" t="str">
        <f>IFERROR(IF(VLOOKUP(D1489,Benchmark_list_excluded!B:B,1,FALSE)=D1489,1,""),"")</f>
        <v/>
      </c>
    </row>
    <row r="1490" spans="1:7" x14ac:dyDescent="0.25">
      <c r="A1490">
        <v>90264999</v>
      </c>
      <c r="C1490" t="s">
        <v>1319</v>
      </c>
      <c r="D1490" t="s">
        <v>1320</v>
      </c>
      <c r="E1490">
        <v>5.5E-2</v>
      </c>
      <c r="F1490" t="str">
        <f>IFERROR(IF(VLOOKUP(D1490,Benchmark_list_included!B:B,1,FALSE)=D1490,1,""),"")</f>
        <v/>
      </c>
      <c r="G1490" t="str">
        <f>IFERROR(IF(VLOOKUP(D1490,Benchmark_list_excluded!B:B,1,FALSE)=D1490,1,""),"")</f>
        <v/>
      </c>
    </row>
    <row r="1491" spans="1:7" x14ac:dyDescent="0.25">
      <c r="A1491">
        <v>90265056</v>
      </c>
      <c r="C1491" t="s">
        <v>3257</v>
      </c>
      <c r="D1491" t="s">
        <v>3258</v>
      </c>
      <c r="E1491">
        <v>5.5E-2</v>
      </c>
      <c r="F1491" t="str">
        <f>IFERROR(IF(VLOOKUP(D1491,Benchmark_list_included!B:B,1,FALSE)=D1491,1,""),"")</f>
        <v/>
      </c>
      <c r="G1491" t="str">
        <f>IFERROR(IF(VLOOKUP(D1491,Benchmark_list_excluded!B:B,1,FALSE)=D1491,1,""),"")</f>
        <v/>
      </c>
    </row>
    <row r="1492" spans="1:7" x14ac:dyDescent="0.25">
      <c r="A1492">
        <v>90265178</v>
      </c>
      <c r="C1492" t="s">
        <v>3962</v>
      </c>
      <c r="D1492" t="s">
        <v>3963</v>
      </c>
      <c r="E1492">
        <v>5.5E-2</v>
      </c>
      <c r="F1492" t="str">
        <f>IFERROR(IF(VLOOKUP(D1492,Benchmark_list_included!B:B,1,FALSE)=D1492,1,""),"")</f>
        <v/>
      </c>
      <c r="G1492" t="str">
        <f>IFERROR(IF(VLOOKUP(D1492,Benchmark_list_excluded!B:B,1,FALSE)=D1492,1,""),"")</f>
        <v/>
      </c>
    </row>
    <row r="1493" spans="1:7" x14ac:dyDescent="0.25">
      <c r="A1493">
        <v>90267156</v>
      </c>
      <c r="C1493" t="s">
        <v>4795</v>
      </c>
      <c r="D1493" t="s">
        <v>4796</v>
      </c>
      <c r="E1493">
        <v>5.5E-2</v>
      </c>
      <c r="F1493" t="str">
        <f>IFERROR(IF(VLOOKUP(D1493,Benchmark_list_included!B:B,1,FALSE)=D1493,1,""),"")</f>
        <v/>
      </c>
      <c r="G1493" t="str">
        <f>IFERROR(IF(VLOOKUP(D1493,Benchmark_list_excluded!B:B,1,FALSE)=D1493,1,""),"")</f>
        <v/>
      </c>
    </row>
    <row r="1494" spans="1:7" x14ac:dyDescent="0.25">
      <c r="A1494">
        <v>90267198</v>
      </c>
      <c r="C1494" t="s">
        <v>2789</v>
      </c>
      <c r="D1494" t="s">
        <v>2790</v>
      </c>
      <c r="E1494">
        <v>5.5E-2</v>
      </c>
      <c r="F1494" t="str">
        <f>IFERROR(IF(VLOOKUP(D1494,Benchmark_list_included!B:B,1,FALSE)=D1494,1,""),"")</f>
        <v/>
      </c>
      <c r="G1494" t="str">
        <f>IFERROR(IF(VLOOKUP(D1494,Benchmark_list_excluded!B:B,1,FALSE)=D1494,1,""),"")</f>
        <v/>
      </c>
    </row>
    <row r="1495" spans="1:7" x14ac:dyDescent="0.25">
      <c r="A1495">
        <v>90265405</v>
      </c>
      <c r="C1495" t="s">
        <v>4010</v>
      </c>
      <c r="D1495" t="s">
        <v>4011</v>
      </c>
      <c r="E1495">
        <v>5.3999999999999999E-2</v>
      </c>
      <c r="F1495" t="str">
        <f>IFERROR(IF(VLOOKUP(D1495,Benchmark_list_included!B:B,1,FALSE)=D1495,1,""),"")</f>
        <v/>
      </c>
      <c r="G1495" t="str">
        <f>IFERROR(IF(VLOOKUP(D1495,Benchmark_list_excluded!B:B,1,FALSE)=D1495,1,""),"")</f>
        <v/>
      </c>
    </row>
    <row r="1496" spans="1:7" x14ac:dyDescent="0.25">
      <c r="A1496">
        <v>90266464</v>
      </c>
      <c r="C1496" t="s">
        <v>385</v>
      </c>
      <c r="D1496" t="s">
        <v>384</v>
      </c>
      <c r="E1496">
        <v>5.3999999999999999E-2</v>
      </c>
      <c r="F1496" t="str">
        <f>IFERROR(IF(VLOOKUP(D1496,Benchmark_list_included!B:B,1,FALSE)=D1496,1,""),"")</f>
        <v/>
      </c>
      <c r="G1496">
        <f>IFERROR(IF(VLOOKUP(D1496,Benchmark_list_excluded!B:B,1,FALSE)=D1496,1,""),"")</f>
        <v>1</v>
      </c>
    </row>
    <row r="1497" spans="1:7" x14ac:dyDescent="0.25">
      <c r="A1497">
        <v>90266572</v>
      </c>
      <c r="C1497" t="s">
        <v>4469</v>
      </c>
      <c r="D1497" t="s">
        <v>4470</v>
      </c>
      <c r="E1497">
        <v>5.3999999999999999E-2</v>
      </c>
      <c r="F1497" t="str">
        <f>IFERROR(IF(VLOOKUP(D1497,Benchmark_list_included!B:B,1,FALSE)=D1497,1,""),"")</f>
        <v/>
      </c>
      <c r="G1497" t="str">
        <f>IFERROR(IF(VLOOKUP(D1497,Benchmark_list_excluded!B:B,1,FALSE)=D1497,1,""),"")</f>
        <v/>
      </c>
    </row>
    <row r="1498" spans="1:7" x14ac:dyDescent="0.25">
      <c r="A1498">
        <v>90266718</v>
      </c>
      <c r="C1498" t="s">
        <v>2268</v>
      </c>
      <c r="D1498" t="s">
        <v>2269</v>
      </c>
      <c r="E1498">
        <v>5.3999999999999999E-2</v>
      </c>
      <c r="F1498" t="str">
        <f>IFERROR(IF(VLOOKUP(D1498,Benchmark_list_included!B:B,1,FALSE)=D1498,1,""),"")</f>
        <v/>
      </c>
      <c r="G1498" t="str">
        <f>IFERROR(IF(VLOOKUP(D1498,Benchmark_list_excluded!B:B,1,FALSE)=D1498,1,""),"")</f>
        <v/>
      </c>
    </row>
    <row r="1499" spans="1:7" x14ac:dyDescent="0.25">
      <c r="A1499">
        <v>90267013</v>
      </c>
      <c r="C1499" t="s">
        <v>3467</v>
      </c>
      <c r="D1499" t="s">
        <v>3468</v>
      </c>
      <c r="E1499">
        <v>5.3999999999999999E-2</v>
      </c>
      <c r="F1499" t="str">
        <f>IFERROR(IF(VLOOKUP(D1499,Benchmark_list_included!B:B,1,FALSE)=D1499,1,""),"")</f>
        <v/>
      </c>
      <c r="G1499" t="str">
        <f>IFERROR(IF(VLOOKUP(D1499,Benchmark_list_excluded!B:B,1,FALSE)=D1499,1,""),"")</f>
        <v/>
      </c>
    </row>
    <row r="1500" spans="1:7" x14ac:dyDescent="0.25">
      <c r="A1500">
        <v>90267144</v>
      </c>
      <c r="C1500" t="s">
        <v>2118</v>
      </c>
      <c r="D1500" t="s">
        <v>2119</v>
      </c>
      <c r="E1500">
        <v>5.3999999999999999E-2</v>
      </c>
      <c r="F1500" t="str">
        <f>IFERROR(IF(VLOOKUP(D1500,Benchmark_list_included!B:B,1,FALSE)=D1500,1,""),"")</f>
        <v/>
      </c>
      <c r="G1500" t="str">
        <f>IFERROR(IF(VLOOKUP(D1500,Benchmark_list_excluded!B:B,1,FALSE)=D1500,1,""),"")</f>
        <v/>
      </c>
    </row>
    <row r="1501" spans="1:7" x14ac:dyDescent="0.25">
      <c r="A1501">
        <v>90264836</v>
      </c>
      <c r="C1501" t="s">
        <v>4529</v>
      </c>
      <c r="D1501" t="s">
        <v>4530</v>
      </c>
      <c r="E1501">
        <v>5.2999999999999999E-2</v>
      </c>
      <c r="F1501" t="str">
        <f>IFERROR(IF(VLOOKUP(D1501,Benchmark_list_included!B:B,1,FALSE)=D1501,1,""),"")</f>
        <v/>
      </c>
      <c r="G1501" t="str">
        <f>IFERROR(IF(VLOOKUP(D1501,Benchmark_list_excluded!B:B,1,FALSE)=D1501,1,""),"")</f>
        <v/>
      </c>
    </row>
    <row r="1502" spans="1:7" x14ac:dyDescent="0.25">
      <c r="A1502">
        <v>90264927</v>
      </c>
      <c r="C1502" t="s">
        <v>859</v>
      </c>
      <c r="D1502" t="s">
        <v>860</v>
      </c>
      <c r="E1502">
        <v>5.2999999999999999E-2</v>
      </c>
      <c r="F1502" t="str">
        <f>IFERROR(IF(VLOOKUP(D1502,Benchmark_list_included!B:B,1,FALSE)=D1502,1,""),"")</f>
        <v/>
      </c>
      <c r="G1502" t="str">
        <f>IFERROR(IF(VLOOKUP(D1502,Benchmark_list_excluded!B:B,1,FALSE)=D1502,1,""),"")</f>
        <v/>
      </c>
    </row>
    <row r="1503" spans="1:7" x14ac:dyDescent="0.25">
      <c r="A1503">
        <v>90265199</v>
      </c>
      <c r="C1503" t="s">
        <v>2453</v>
      </c>
      <c r="D1503" t="s">
        <v>2454</v>
      </c>
      <c r="E1503">
        <v>5.2999999999999999E-2</v>
      </c>
      <c r="F1503" t="str">
        <f>IFERROR(IF(VLOOKUP(D1503,Benchmark_list_included!B:B,1,FALSE)=D1503,1,""),"")</f>
        <v/>
      </c>
      <c r="G1503" t="str">
        <f>IFERROR(IF(VLOOKUP(D1503,Benchmark_list_excluded!B:B,1,FALSE)=D1503,1,""),"")</f>
        <v/>
      </c>
    </row>
    <row r="1504" spans="1:7" x14ac:dyDescent="0.25">
      <c r="A1504">
        <v>90265557</v>
      </c>
      <c r="C1504" t="s">
        <v>4487</v>
      </c>
      <c r="D1504" t="s">
        <v>4488</v>
      </c>
      <c r="E1504">
        <v>5.2999999999999999E-2</v>
      </c>
      <c r="F1504" t="str">
        <f>IFERROR(IF(VLOOKUP(D1504,Benchmark_list_included!B:B,1,FALSE)=D1504,1,""),"")</f>
        <v/>
      </c>
      <c r="G1504" t="str">
        <f>IFERROR(IF(VLOOKUP(D1504,Benchmark_list_excluded!B:B,1,FALSE)=D1504,1,""),"")</f>
        <v/>
      </c>
    </row>
    <row r="1505" spans="1:7" x14ac:dyDescent="0.25">
      <c r="A1505">
        <v>90266195</v>
      </c>
      <c r="C1505" t="s">
        <v>1754</v>
      </c>
      <c r="D1505" t="s">
        <v>1755</v>
      </c>
      <c r="E1505">
        <v>5.2999999999999999E-2</v>
      </c>
      <c r="F1505" t="str">
        <f>IFERROR(IF(VLOOKUP(D1505,Benchmark_list_included!B:B,1,FALSE)=D1505,1,""),"")</f>
        <v/>
      </c>
      <c r="G1505" t="str">
        <f>IFERROR(IF(VLOOKUP(D1505,Benchmark_list_excluded!B:B,1,FALSE)=D1505,1,""),"")</f>
        <v/>
      </c>
    </row>
    <row r="1506" spans="1:7" x14ac:dyDescent="0.25">
      <c r="A1506">
        <v>90266644</v>
      </c>
      <c r="C1506" t="s">
        <v>1925</v>
      </c>
      <c r="D1506" t="s">
        <v>1926</v>
      </c>
      <c r="E1506">
        <v>5.2999999999999999E-2</v>
      </c>
      <c r="F1506" t="str">
        <f>IFERROR(IF(VLOOKUP(D1506,Benchmark_list_included!B:B,1,FALSE)=D1506,1,""),"")</f>
        <v/>
      </c>
      <c r="G1506" t="str">
        <f>IFERROR(IF(VLOOKUP(D1506,Benchmark_list_excluded!B:B,1,FALSE)=D1506,1,""),"")</f>
        <v/>
      </c>
    </row>
    <row r="1507" spans="1:7" x14ac:dyDescent="0.25">
      <c r="A1507">
        <v>90267305</v>
      </c>
      <c r="C1507" t="s">
        <v>3329</v>
      </c>
      <c r="D1507" t="s">
        <v>3330</v>
      </c>
      <c r="E1507">
        <v>5.2999999999999999E-2</v>
      </c>
      <c r="F1507" t="str">
        <f>IFERROR(IF(VLOOKUP(D1507,Benchmark_list_included!B:B,1,FALSE)=D1507,1,""),"")</f>
        <v/>
      </c>
      <c r="G1507" t="str">
        <f>IFERROR(IF(VLOOKUP(D1507,Benchmark_list_excluded!B:B,1,FALSE)=D1507,1,""),"")</f>
        <v/>
      </c>
    </row>
    <row r="1508" spans="1:7" x14ac:dyDescent="0.25">
      <c r="A1508">
        <v>90267330</v>
      </c>
      <c r="C1508" t="s">
        <v>1816</v>
      </c>
      <c r="D1508" t="s">
        <v>1817</v>
      </c>
      <c r="E1508">
        <v>5.2999999999999999E-2</v>
      </c>
      <c r="F1508" t="str">
        <f>IFERROR(IF(VLOOKUP(D1508,Benchmark_list_included!B:B,1,FALSE)=D1508,1,""),"")</f>
        <v/>
      </c>
      <c r="G1508" t="str">
        <f>IFERROR(IF(VLOOKUP(D1508,Benchmark_list_excluded!B:B,1,FALSE)=D1508,1,""),"")</f>
        <v/>
      </c>
    </row>
    <row r="1509" spans="1:7" x14ac:dyDescent="0.25">
      <c r="A1509">
        <v>90264952</v>
      </c>
      <c r="C1509" t="s">
        <v>3508</v>
      </c>
      <c r="D1509" t="s">
        <v>3509</v>
      </c>
      <c r="E1509">
        <v>5.1999999999999998E-2</v>
      </c>
      <c r="F1509" t="str">
        <f>IFERROR(IF(VLOOKUP(D1509,Benchmark_list_included!B:B,1,FALSE)=D1509,1,""),"")</f>
        <v/>
      </c>
      <c r="G1509" t="str">
        <f>IFERROR(IF(VLOOKUP(D1509,Benchmark_list_excluded!B:B,1,FALSE)=D1509,1,""),"")</f>
        <v/>
      </c>
    </row>
    <row r="1510" spans="1:7" x14ac:dyDescent="0.25">
      <c r="A1510">
        <v>90265243</v>
      </c>
      <c r="C1510" t="s">
        <v>2672</v>
      </c>
      <c r="D1510" t="s">
        <v>2673</v>
      </c>
      <c r="E1510">
        <v>5.1999999999999998E-2</v>
      </c>
      <c r="F1510" t="str">
        <f>IFERROR(IF(VLOOKUP(D1510,Benchmark_list_included!B:B,1,FALSE)=D1510,1,""),"")</f>
        <v/>
      </c>
      <c r="G1510" t="str">
        <f>IFERROR(IF(VLOOKUP(D1510,Benchmark_list_excluded!B:B,1,FALSE)=D1510,1,""),"")</f>
        <v/>
      </c>
    </row>
    <row r="1511" spans="1:7" x14ac:dyDescent="0.25">
      <c r="A1511">
        <v>90265711</v>
      </c>
      <c r="C1511" t="s">
        <v>1196</v>
      </c>
      <c r="D1511" t="s">
        <v>1197</v>
      </c>
      <c r="E1511">
        <v>5.1999999999999998E-2</v>
      </c>
      <c r="F1511" t="str">
        <f>IFERROR(IF(VLOOKUP(D1511,Benchmark_list_included!B:B,1,FALSE)=D1511,1,""),"")</f>
        <v/>
      </c>
      <c r="G1511" t="str">
        <f>IFERROR(IF(VLOOKUP(D1511,Benchmark_list_excluded!B:B,1,FALSE)=D1511,1,""),"")</f>
        <v/>
      </c>
    </row>
    <row r="1512" spans="1:7" x14ac:dyDescent="0.25">
      <c r="A1512">
        <v>90266490</v>
      </c>
      <c r="C1512" t="s">
        <v>351</v>
      </c>
      <c r="D1512" t="s">
        <v>349</v>
      </c>
      <c r="E1512">
        <v>5.1999999999999998E-2</v>
      </c>
      <c r="F1512" t="str">
        <f>IFERROR(IF(VLOOKUP(D1512,Benchmark_list_included!B:B,1,FALSE)=D1512,1,""),"")</f>
        <v/>
      </c>
      <c r="G1512">
        <f>IFERROR(IF(VLOOKUP(D1512,Benchmark_list_excluded!B:B,1,FALSE)=D1512,1,""),"")</f>
        <v>1</v>
      </c>
    </row>
    <row r="1513" spans="1:7" x14ac:dyDescent="0.25">
      <c r="A1513">
        <v>90266581</v>
      </c>
      <c r="C1513" t="s">
        <v>4062</v>
      </c>
      <c r="D1513" t="s">
        <v>4063</v>
      </c>
      <c r="E1513">
        <v>5.1999999999999998E-2</v>
      </c>
      <c r="F1513" t="str">
        <f>IFERROR(IF(VLOOKUP(D1513,Benchmark_list_included!B:B,1,FALSE)=D1513,1,""),"")</f>
        <v/>
      </c>
      <c r="G1513" t="str">
        <f>IFERROR(IF(VLOOKUP(D1513,Benchmark_list_excluded!B:B,1,FALSE)=D1513,1,""),"")</f>
        <v/>
      </c>
    </row>
    <row r="1514" spans="1:7" x14ac:dyDescent="0.25">
      <c r="A1514">
        <v>90267188</v>
      </c>
      <c r="C1514" t="s">
        <v>3350</v>
      </c>
      <c r="D1514" t="s">
        <v>3351</v>
      </c>
      <c r="E1514">
        <v>5.1999999999999998E-2</v>
      </c>
      <c r="F1514" t="str">
        <f>IFERROR(IF(VLOOKUP(D1514,Benchmark_list_included!B:B,1,FALSE)=D1514,1,""),"")</f>
        <v/>
      </c>
      <c r="G1514" t="str">
        <f>IFERROR(IF(VLOOKUP(D1514,Benchmark_list_excluded!B:B,1,FALSE)=D1514,1,""),"")</f>
        <v/>
      </c>
    </row>
    <row r="1515" spans="1:7" x14ac:dyDescent="0.25">
      <c r="A1515">
        <v>90264731</v>
      </c>
      <c r="C1515" t="s">
        <v>3589</v>
      </c>
      <c r="D1515" t="s">
        <v>3590</v>
      </c>
      <c r="E1515">
        <v>5.0999999999999997E-2</v>
      </c>
      <c r="F1515" t="str">
        <f>IFERROR(IF(VLOOKUP(D1515,Benchmark_list_included!B:B,1,FALSE)=D1515,1,""),"")</f>
        <v/>
      </c>
      <c r="G1515" t="str">
        <f>IFERROR(IF(VLOOKUP(D1515,Benchmark_list_excluded!B:B,1,FALSE)=D1515,1,""),"")</f>
        <v/>
      </c>
    </row>
    <row r="1516" spans="1:7" x14ac:dyDescent="0.25">
      <c r="A1516">
        <v>90264797</v>
      </c>
      <c r="C1516" t="s">
        <v>2034</v>
      </c>
      <c r="D1516" t="s">
        <v>2035</v>
      </c>
      <c r="E1516">
        <v>5.0999999999999997E-2</v>
      </c>
      <c r="F1516" t="str">
        <f>IFERROR(IF(VLOOKUP(D1516,Benchmark_list_included!B:B,1,FALSE)=D1516,1,""),"")</f>
        <v/>
      </c>
      <c r="G1516" t="str">
        <f>IFERROR(IF(VLOOKUP(D1516,Benchmark_list_excluded!B:B,1,FALSE)=D1516,1,""),"")</f>
        <v/>
      </c>
    </row>
    <row r="1517" spans="1:7" x14ac:dyDescent="0.25">
      <c r="A1517">
        <v>90264833</v>
      </c>
      <c r="C1517" t="s">
        <v>2676</v>
      </c>
      <c r="D1517" t="s">
        <v>2677</v>
      </c>
      <c r="E1517">
        <v>5.0999999999999997E-2</v>
      </c>
      <c r="F1517" t="str">
        <f>IFERROR(IF(VLOOKUP(D1517,Benchmark_list_included!B:B,1,FALSE)=D1517,1,""),"")</f>
        <v/>
      </c>
      <c r="G1517" t="str">
        <f>IFERROR(IF(VLOOKUP(D1517,Benchmark_list_excluded!B:B,1,FALSE)=D1517,1,""),"")</f>
        <v/>
      </c>
    </row>
    <row r="1518" spans="1:7" x14ac:dyDescent="0.25">
      <c r="A1518">
        <v>90265668</v>
      </c>
      <c r="C1518" t="s">
        <v>2638</v>
      </c>
      <c r="D1518" t="s">
        <v>2639</v>
      </c>
      <c r="E1518">
        <v>5.0999999999999997E-2</v>
      </c>
      <c r="F1518" t="str">
        <f>IFERROR(IF(VLOOKUP(D1518,Benchmark_list_included!B:B,1,FALSE)=D1518,1,""),"")</f>
        <v/>
      </c>
      <c r="G1518" t="str">
        <f>IFERROR(IF(VLOOKUP(D1518,Benchmark_list_excluded!B:B,1,FALSE)=D1518,1,""),"")</f>
        <v/>
      </c>
    </row>
    <row r="1519" spans="1:7" x14ac:dyDescent="0.25">
      <c r="A1519">
        <v>90266037</v>
      </c>
      <c r="C1519" t="s">
        <v>2112</v>
      </c>
      <c r="D1519" t="s">
        <v>2113</v>
      </c>
      <c r="E1519">
        <v>5.0999999999999997E-2</v>
      </c>
      <c r="F1519" t="str">
        <f>IFERROR(IF(VLOOKUP(D1519,Benchmark_list_included!B:B,1,FALSE)=D1519,1,""),"")</f>
        <v/>
      </c>
      <c r="G1519" t="str">
        <f>IFERROR(IF(VLOOKUP(D1519,Benchmark_list_excluded!B:B,1,FALSE)=D1519,1,""),"")</f>
        <v/>
      </c>
    </row>
    <row r="1520" spans="1:7" x14ac:dyDescent="0.25">
      <c r="A1520">
        <v>90266597</v>
      </c>
      <c r="C1520" t="s">
        <v>2741</v>
      </c>
      <c r="D1520" t="s">
        <v>2742</v>
      </c>
      <c r="E1520">
        <v>5.0999999999999997E-2</v>
      </c>
      <c r="F1520" t="str">
        <f>IFERROR(IF(VLOOKUP(D1520,Benchmark_list_included!B:B,1,FALSE)=D1520,1,""),"")</f>
        <v/>
      </c>
      <c r="G1520" t="str">
        <f>IFERROR(IF(VLOOKUP(D1520,Benchmark_list_excluded!B:B,1,FALSE)=D1520,1,""),"")</f>
        <v/>
      </c>
    </row>
    <row r="1521" spans="1:7" x14ac:dyDescent="0.25">
      <c r="A1521">
        <v>90264691</v>
      </c>
      <c r="C1521" t="s">
        <v>3054</v>
      </c>
      <c r="D1521" t="s">
        <v>4688</v>
      </c>
      <c r="E1521">
        <v>0.05</v>
      </c>
      <c r="F1521" t="str">
        <f>IFERROR(IF(VLOOKUP(D1521,Benchmark_list_included!B:B,1,FALSE)=D1521,1,""),"")</f>
        <v/>
      </c>
      <c r="G1521" t="str">
        <f>IFERROR(IF(VLOOKUP(D1521,Benchmark_list_excluded!B:B,1,FALSE)=D1521,1,""),"")</f>
        <v/>
      </c>
    </row>
    <row r="1522" spans="1:7" x14ac:dyDescent="0.25">
      <c r="A1522">
        <v>90264930</v>
      </c>
      <c r="C1522" t="s">
        <v>3914</v>
      </c>
      <c r="D1522" t="s">
        <v>3915</v>
      </c>
      <c r="E1522">
        <v>0.05</v>
      </c>
      <c r="F1522" t="str">
        <f>IFERROR(IF(VLOOKUP(D1522,Benchmark_list_included!B:B,1,FALSE)=D1522,1,""),"")</f>
        <v/>
      </c>
      <c r="G1522" t="str">
        <f>IFERROR(IF(VLOOKUP(D1522,Benchmark_list_excluded!B:B,1,FALSE)=D1522,1,""),"")</f>
        <v/>
      </c>
    </row>
    <row r="1523" spans="1:7" x14ac:dyDescent="0.25">
      <c r="A1523">
        <v>90264977</v>
      </c>
      <c r="C1523" t="s">
        <v>3712</v>
      </c>
      <c r="D1523" t="s">
        <v>3713</v>
      </c>
      <c r="E1523">
        <v>0.05</v>
      </c>
      <c r="F1523" t="str">
        <f>IFERROR(IF(VLOOKUP(D1523,Benchmark_list_included!B:B,1,FALSE)=D1523,1,""),"")</f>
        <v/>
      </c>
      <c r="G1523" t="str">
        <f>IFERROR(IF(VLOOKUP(D1523,Benchmark_list_excluded!B:B,1,FALSE)=D1523,1,""),"")</f>
        <v/>
      </c>
    </row>
    <row r="1524" spans="1:7" x14ac:dyDescent="0.25">
      <c r="A1524">
        <v>90265163</v>
      </c>
      <c r="C1524" t="s">
        <v>2509</v>
      </c>
      <c r="D1524" t="s">
        <v>2510</v>
      </c>
      <c r="E1524">
        <v>0.05</v>
      </c>
      <c r="F1524" t="str">
        <f>IFERROR(IF(VLOOKUP(D1524,Benchmark_list_included!B:B,1,FALSE)=D1524,1,""),"")</f>
        <v/>
      </c>
      <c r="G1524" t="str">
        <f>IFERROR(IF(VLOOKUP(D1524,Benchmark_list_excluded!B:B,1,FALSE)=D1524,1,""),"")</f>
        <v/>
      </c>
    </row>
    <row r="1525" spans="1:7" x14ac:dyDescent="0.25">
      <c r="A1525">
        <v>90265719</v>
      </c>
      <c r="C1525" t="s">
        <v>467</v>
      </c>
      <c r="D1525" t="s">
        <v>465</v>
      </c>
      <c r="E1525">
        <v>0.05</v>
      </c>
      <c r="F1525" t="str">
        <f>IFERROR(IF(VLOOKUP(D1525,Benchmark_list_included!B:B,1,FALSE)=D1525,1,""),"")</f>
        <v/>
      </c>
      <c r="G1525">
        <f>IFERROR(IF(VLOOKUP(D1525,Benchmark_list_excluded!B:B,1,FALSE)=D1525,1,""),"")</f>
        <v>1</v>
      </c>
    </row>
    <row r="1526" spans="1:7" x14ac:dyDescent="0.25">
      <c r="A1526">
        <v>90265871</v>
      </c>
      <c r="C1526" t="s">
        <v>1556</v>
      </c>
      <c r="D1526" t="s">
        <v>1557</v>
      </c>
      <c r="E1526">
        <v>0.05</v>
      </c>
      <c r="F1526" t="str">
        <f>IFERROR(IF(VLOOKUP(D1526,Benchmark_list_included!B:B,1,FALSE)=D1526,1,""),"")</f>
        <v/>
      </c>
      <c r="G1526" t="str">
        <f>IFERROR(IF(VLOOKUP(D1526,Benchmark_list_excluded!B:B,1,FALSE)=D1526,1,""),"")</f>
        <v/>
      </c>
    </row>
    <row r="1527" spans="1:7" x14ac:dyDescent="0.25">
      <c r="A1527">
        <v>90266005</v>
      </c>
      <c r="C1527" t="s">
        <v>4997</v>
      </c>
      <c r="D1527" t="s">
        <v>4998</v>
      </c>
      <c r="E1527">
        <v>0.05</v>
      </c>
      <c r="F1527" t="str">
        <f>IFERROR(IF(VLOOKUP(D1527,Benchmark_list_included!B:B,1,FALSE)=D1527,1,""),"")</f>
        <v/>
      </c>
      <c r="G1527" t="str">
        <f>IFERROR(IF(VLOOKUP(D1527,Benchmark_list_excluded!B:B,1,FALSE)=D1527,1,""),"")</f>
        <v/>
      </c>
    </row>
    <row r="1528" spans="1:7" x14ac:dyDescent="0.25">
      <c r="A1528">
        <v>90266145</v>
      </c>
      <c r="C1528" t="s">
        <v>4585</v>
      </c>
      <c r="D1528" t="s">
        <v>4586</v>
      </c>
      <c r="E1528">
        <v>0.05</v>
      </c>
      <c r="F1528" t="str">
        <f>IFERROR(IF(VLOOKUP(D1528,Benchmark_list_included!B:B,1,FALSE)=D1528,1,""),"")</f>
        <v/>
      </c>
      <c r="G1528" t="str">
        <f>IFERROR(IF(VLOOKUP(D1528,Benchmark_list_excluded!B:B,1,FALSE)=D1528,1,""),"")</f>
        <v/>
      </c>
    </row>
    <row r="1529" spans="1:7" x14ac:dyDescent="0.25">
      <c r="A1529">
        <v>90266575</v>
      </c>
      <c r="C1529" t="s">
        <v>2216</v>
      </c>
      <c r="D1529" t="s">
        <v>2217</v>
      </c>
      <c r="E1529">
        <v>0.05</v>
      </c>
      <c r="F1529" t="str">
        <f>IFERROR(IF(VLOOKUP(D1529,Benchmark_list_included!B:B,1,FALSE)=D1529,1,""),"")</f>
        <v/>
      </c>
      <c r="G1529" t="str">
        <f>IFERROR(IF(VLOOKUP(D1529,Benchmark_list_excluded!B:B,1,FALSE)=D1529,1,""),"")</f>
        <v/>
      </c>
    </row>
    <row r="1530" spans="1:7" x14ac:dyDescent="0.25">
      <c r="A1530">
        <v>90267093</v>
      </c>
      <c r="C1530" t="s">
        <v>2833</v>
      </c>
      <c r="D1530" t="s">
        <v>2834</v>
      </c>
      <c r="E1530">
        <v>0.05</v>
      </c>
      <c r="F1530" t="str">
        <f>IFERROR(IF(VLOOKUP(D1530,Benchmark_list_included!B:B,1,FALSE)=D1530,1,""),"")</f>
        <v/>
      </c>
      <c r="G1530" t="str">
        <f>IFERROR(IF(VLOOKUP(D1530,Benchmark_list_excluded!B:B,1,FALSE)=D1530,1,""),"")</f>
        <v/>
      </c>
    </row>
    <row r="1531" spans="1:7" x14ac:dyDescent="0.25">
      <c r="A1531">
        <v>90267214</v>
      </c>
      <c r="C1531" t="s">
        <v>4549</v>
      </c>
      <c r="D1531" t="s">
        <v>4550</v>
      </c>
      <c r="E1531">
        <v>0.05</v>
      </c>
      <c r="F1531" t="str">
        <f>IFERROR(IF(VLOOKUP(D1531,Benchmark_list_included!B:B,1,FALSE)=D1531,1,""),"")</f>
        <v/>
      </c>
      <c r="G1531" t="str">
        <f>IFERROR(IF(VLOOKUP(D1531,Benchmark_list_excluded!B:B,1,FALSE)=D1531,1,""),"")</f>
        <v/>
      </c>
    </row>
    <row r="1532" spans="1:7" x14ac:dyDescent="0.25">
      <c r="A1532">
        <v>90266504</v>
      </c>
      <c r="C1532" t="s">
        <v>3171</v>
      </c>
      <c r="D1532" t="s">
        <v>3172</v>
      </c>
      <c r="E1532">
        <v>4.9000000000000002E-2</v>
      </c>
      <c r="F1532" t="str">
        <f>IFERROR(IF(VLOOKUP(D1532,Benchmark_list_included!B:B,1,FALSE)=D1532,1,""),"")</f>
        <v/>
      </c>
      <c r="G1532" t="str">
        <f>IFERROR(IF(VLOOKUP(D1532,Benchmark_list_excluded!B:B,1,FALSE)=D1532,1,""),"")</f>
        <v/>
      </c>
    </row>
    <row r="1533" spans="1:7" x14ac:dyDescent="0.25">
      <c r="A1533">
        <v>90266562</v>
      </c>
      <c r="C1533" t="s">
        <v>2839</v>
      </c>
      <c r="D1533" t="s">
        <v>2840</v>
      </c>
      <c r="E1533">
        <v>4.9000000000000002E-2</v>
      </c>
      <c r="F1533" t="str">
        <f>IFERROR(IF(VLOOKUP(D1533,Benchmark_list_included!B:B,1,FALSE)=D1533,1,""),"")</f>
        <v/>
      </c>
      <c r="G1533" t="str">
        <f>IFERROR(IF(VLOOKUP(D1533,Benchmark_list_excluded!B:B,1,FALSE)=D1533,1,""),"")</f>
        <v/>
      </c>
    </row>
    <row r="1534" spans="1:7" x14ac:dyDescent="0.25">
      <c r="A1534">
        <v>90266789</v>
      </c>
      <c r="C1534" t="s">
        <v>2924</v>
      </c>
      <c r="D1534" t="s">
        <v>2925</v>
      </c>
      <c r="E1534">
        <v>4.9000000000000002E-2</v>
      </c>
      <c r="F1534" t="str">
        <f>IFERROR(IF(VLOOKUP(D1534,Benchmark_list_included!B:B,1,FALSE)=D1534,1,""),"")</f>
        <v/>
      </c>
      <c r="G1534" t="str">
        <f>IFERROR(IF(VLOOKUP(D1534,Benchmark_list_excluded!B:B,1,FALSE)=D1534,1,""),"")</f>
        <v/>
      </c>
    </row>
    <row r="1535" spans="1:7" x14ac:dyDescent="0.25">
      <c r="A1535">
        <v>90266821</v>
      </c>
      <c r="C1535" t="s">
        <v>4414</v>
      </c>
      <c r="D1535" t="s">
        <v>4415</v>
      </c>
      <c r="E1535">
        <v>4.9000000000000002E-2</v>
      </c>
      <c r="F1535" t="str">
        <f>IFERROR(IF(VLOOKUP(D1535,Benchmark_list_included!B:B,1,FALSE)=D1535,1,""),"")</f>
        <v/>
      </c>
      <c r="G1535" t="str">
        <f>IFERROR(IF(VLOOKUP(D1535,Benchmark_list_excluded!B:B,1,FALSE)=D1535,1,""),"")</f>
        <v/>
      </c>
    </row>
    <row r="1536" spans="1:7" x14ac:dyDescent="0.25">
      <c r="A1536">
        <v>90264887</v>
      </c>
      <c r="C1536" t="s">
        <v>3996</v>
      </c>
      <c r="D1536" t="s">
        <v>3997</v>
      </c>
      <c r="E1536">
        <v>4.8000000000000001E-2</v>
      </c>
      <c r="F1536" t="str">
        <f>IFERROR(IF(VLOOKUP(D1536,Benchmark_list_included!B:B,1,FALSE)=D1536,1,""),"")</f>
        <v/>
      </c>
      <c r="G1536" t="str">
        <f>IFERROR(IF(VLOOKUP(D1536,Benchmark_list_excluded!B:B,1,FALSE)=D1536,1,""),"")</f>
        <v/>
      </c>
    </row>
    <row r="1537" spans="1:7" x14ac:dyDescent="0.25">
      <c r="A1537">
        <v>90264960</v>
      </c>
      <c r="C1537" t="s">
        <v>1492</v>
      </c>
      <c r="D1537" t="s">
        <v>1493</v>
      </c>
      <c r="E1537">
        <v>4.8000000000000001E-2</v>
      </c>
      <c r="F1537" t="str">
        <f>IFERROR(IF(VLOOKUP(D1537,Benchmark_list_included!B:B,1,FALSE)=D1537,1,""),"")</f>
        <v/>
      </c>
      <c r="G1537" t="str">
        <f>IFERROR(IF(VLOOKUP(D1537,Benchmark_list_excluded!B:B,1,FALSE)=D1537,1,""),"")</f>
        <v/>
      </c>
    </row>
    <row r="1538" spans="1:7" x14ac:dyDescent="0.25">
      <c r="A1538">
        <v>90265638</v>
      </c>
      <c r="C1538" t="s">
        <v>507</v>
      </c>
      <c r="D1538" t="s">
        <v>505</v>
      </c>
      <c r="E1538">
        <v>4.8000000000000001E-2</v>
      </c>
      <c r="F1538" t="str">
        <f>IFERROR(IF(VLOOKUP(D1538,Benchmark_list_included!B:B,1,FALSE)=D1538,1,""),"")</f>
        <v/>
      </c>
      <c r="G1538">
        <f>IFERROR(IF(VLOOKUP(D1538,Benchmark_list_excluded!B:B,1,FALSE)=D1538,1,""),"")</f>
        <v>1</v>
      </c>
    </row>
    <row r="1539" spans="1:7" x14ac:dyDescent="0.25">
      <c r="A1539">
        <v>90265754</v>
      </c>
      <c r="C1539" t="s">
        <v>4785</v>
      </c>
      <c r="D1539" t="s">
        <v>4786</v>
      </c>
      <c r="E1539">
        <v>4.8000000000000001E-2</v>
      </c>
      <c r="F1539" t="str">
        <f>IFERROR(IF(VLOOKUP(D1539,Benchmark_list_included!B:B,1,FALSE)=D1539,1,""),"")</f>
        <v/>
      </c>
      <c r="G1539" t="str">
        <f>IFERROR(IF(VLOOKUP(D1539,Benchmark_list_excluded!B:B,1,FALSE)=D1539,1,""),"")</f>
        <v/>
      </c>
    </row>
    <row r="1540" spans="1:7" x14ac:dyDescent="0.25">
      <c r="A1540">
        <v>90266519</v>
      </c>
      <c r="C1540" t="s">
        <v>2815</v>
      </c>
      <c r="D1540" t="s">
        <v>2816</v>
      </c>
      <c r="E1540">
        <v>4.8000000000000001E-2</v>
      </c>
      <c r="F1540" t="str">
        <f>IFERROR(IF(VLOOKUP(D1540,Benchmark_list_included!B:B,1,FALSE)=D1540,1,""),"")</f>
        <v/>
      </c>
      <c r="G1540" t="str">
        <f>IFERROR(IF(VLOOKUP(D1540,Benchmark_list_excluded!B:B,1,FALSE)=D1540,1,""),"")</f>
        <v/>
      </c>
    </row>
    <row r="1541" spans="1:7" x14ac:dyDescent="0.25">
      <c r="A1541">
        <v>90265527</v>
      </c>
      <c r="C1541" t="s">
        <v>482</v>
      </c>
      <c r="D1541" t="s">
        <v>480</v>
      </c>
      <c r="E1541">
        <v>4.7E-2</v>
      </c>
      <c r="F1541" t="str">
        <f>IFERROR(IF(VLOOKUP(D1541,Benchmark_list_included!B:B,1,FALSE)=D1541,1,""),"")</f>
        <v/>
      </c>
      <c r="G1541">
        <f>IFERROR(IF(VLOOKUP(D1541,Benchmark_list_excluded!B:B,1,FALSE)=D1541,1,""),"")</f>
        <v>1</v>
      </c>
    </row>
    <row r="1542" spans="1:7" x14ac:dyDescent="0.25">
      <c r="A1542">
        <v>90265654</v>
      </c>
      <c r="C1542" t="s">
        <v>893</v>
      </c>
      <c r="D1542" t="s">
        <v>894</v>
      </c>
      <c r="E1542">
        <v>4.7E-2</v>
      </c>
      <c r="F1542" t="str">
        <f>IFERROR(IF(VLOOKUP(D1542,Benchmark_list_included!B:B,1,FALSE)=D1542,1,""),"")</f>
        <v/>
      </c>
      <c r="G1542" t="str">
        <f>IFERROR(IF(VLOOKUP(D1542,Benchmark_list_excluded!B:B,1,FALSE)=D1542,1,""),"")</f>
        <v/>
      </c>
    </row>
    <row r="1543" spans="1:7" x14ac:dyDescent="0.25">
      <c r="A1543">
        <v>90265691</v>
      </c>
      <c r="C1543" t="s">
        <v>1049</v>
      </c>
      <c r="D1543" t="s">
        <v>1050</v>
      </c>
      <c r="E1543">
        <v>4.7E-2</v>
      </c>
      <c r="F1543" t="str">
        <f>IFERROR(IF(VLOOKUP(D1543,Benchmark_list_included!B:B,1,FALSE)=D1543,1,""),"")</f>
        <v/>
      </c>
      <c r="G1543" t="str">
        <f>IFERROR(IF(VLOOKUP(D1543,Benchmark_list_excluded!B:B,1,FALSE)=D1543,1,""),"")</f>
        <v/>
      </c>
    </row>
    <row r="1544" spans="1:7" x14ac:dyDescent="0.25">
      <c r="A1544">
        <v>90266081</v>
      </c>
      <c r="C1544" t="s">
        <v>4307</v>
      </c>
      <c r="D1544" t="s">
        <v>4308</v>
      </c>
      <c r="E1544">
        <v>4.7E-2</v>
      </c>
      <c r="F1544" t="str">
        <f>IFERROR(IF(VLOOKUP(D1544,Benchmark_list_included!B:B,1,FALSE)=D1544,1,""),"")</f>
        <v/>
      </c>
      <c r="G1544" t="str">
        <f>IFERROR(IF(VLOOKUP(D1544,Benchmark_list_excluded!B:B,1,FALSE)=D1544,1,""),"")</f>
        <v/>
      </c>
    </row>
    <row r="1545" spans="1:7" x14ac:dyDescent="0.25">
      <c r="A1545">
        <v>90266204</v>
      </c>
      <c r="C1545" t="s">
        <v>3813</v>
      </c>
      <c r="D1545" t="s">
        <v>3814</v>
      </c>
      <c r="E1545">
        <v>4.7E-2</v>
      </c>
      <c r="F1545" t="str">
        <f>IFERROR(IF(VLOOKUP(D1545,Benchmark_list_included!B:B,1,FALSE)=D1545,1,""),"")</f>
        <v/>
      </c>
      <c r="G1545" t="str">
        <f>IFERROR(IF(VLOOKUP(D1545,Benchmark_list_excluded!B:B,1,FALSE)=D1545,1,""),"")</f>
        <v/>
      </c>
    </row>
    <row r="1546" spans="1:7" x14ac:dyDescent="0.25">
      <c r="A1546">
        <v>90266409</v>
      </c>
      <c r="C1546" t="s">
        <v>4012</v>
      </c>
      <c r="D1546" t="s">
        <v>4013</v>
      </c>
      <c r="E1546">
        <v>4.7E-2</v>
      </c>
      <c r="F1546" t="str">
        <f>IFERROR(IF(VLOOKUP(D1546,Benchmark_list_included!B:B,1,FALSE)=D1546,1,""),"")</f>
        <v/>
      </c>
      <c r="G1546" t="str">
        <f>IFERROR(IF(VLOOKUP(D1546,Benchmark_list_excluded!B:B,1,FALSE)=D1546,1,""),"")</f>
        <v/>
      </c>
    </row>
    <row r="1547" spans="1:7" x14ac:dyDescent="0.25">
      <c r="A1547">
        <v>90266593</v>
      </c>
      <c r="C1547" t="s">
        <v>3892</v>
      </c>
      <c r="D1547" t="s">
        <v>3893</v>
      </c>
      <c r="E1547">
        <v>4.7E-2</v>
      </c>
      <c r="F1547" t="str">
        <f>IFERROR(IF(VLOOKUP(D1547,Benchmark_list_included!B:B,1,FALSE)=D1547,1,""),"")</f>
        <v/>
      </c>
      <c r="G1547" t="str">
        <f>IFERROR(IF(VLOOKUP(D1547,Benchmark_list_excluded!B:B,1,FALSE)=D1547,1,""),"")</f>
        <v/>
      </c>
    </row>
    <row r="1548" spans="1:7" x14ac:dyDescent="0.25">
      <c r="A1548">
        <v>90266713</v>
      </c>
      <c r="C1548" t="s">
        <v>4981</v>
      </c>
      <c r="D1548" t="s">
        <v>4982</v>
      </c>
      <c r="E1548">
        <v>4.7E-2</v>
      </c>
      <c r="F1548" t="str">
        <f>IFERROR(IF(VLOOKUP(D1548,Benchmark_list_included!B:B,1,FALSE)=D1548,1,""),"")</f>
        <v/>
      </c>
      <c r="G1548" t="str">
        <f>IFERROR(IF(VLOOKUP(D1548,Benchmark_list_excluded!B:B,1,FALSE)=D1548,1,""),"")</f>
        <v/>
      </c>
    </row>
    <row r="1549" spans="1:7" x14ac:dyDescent="0.25">
      <c r="A1549">
        <v>90266964</v>
      </c>
      <c r="C1549" t="s">
        <v>1511</v>
      </c>
      <c r="D1549" t="s">
        <v>1512</v>
      </c>
      <c r="E1549">
        <v>4.7E-2</v>
      </c>
      <c r="F1549" t="str">
        <f>IFERROR(IF(VLOOKUP(D1549,Benchmark_list_included!B:B,1,FALSE)=D1549,1,""),"")</f>
        <v/>
      </c>
      <c r="G1549" t="str">
        <f>IFERROR(IF(VLOOKUP(D1549,Benchmark_list_excluded!B:B,1,FALSE)=D1549,1,""),"")</f>
        <v/>
      </c>
    </row>
    <row r="1550" spans="1:7" x14ac:dyDescent="0.25">
      <c r="A1550">
        <v>90267274</v>
      </c>
      <c r="C1550" t="s">
        <v>2160</v>
      </c>
      <c r="D1550" t="s">
        <v>2161</v>
      </c>
      <c r="E1550">
        <v>4.7E-2</v>
      </c>
      <c r="F1550" t="str">
        <f>IFERROR(IF(VLOOKUP(D1550,Benchmark_list_included!B:B,1,FALSE)=D1550,1,""),"")</f>
        <v/>
      </c>
      <c r="G1550" t="str">
        <f>IFERROR(IF(VLOOKUP(D1550,Benchmark_list_excluded!B:B,1,FALSE)=D1550,1,""),"")</f>
        <v/>
      </c>
    </row>
    <row r="1551" spans="1:7" x14ac:dyDescent="0.25">
      <c r="A1551">
        <v>90267325</v>
      </c>
      <c r="C1551" t="s">
        <v>747</v>
      </c>
      <c r="D1551" t="s">
        <v>748</v>
      </c>
      <c r="E1551">
        <v>4.7E-2</v>
      </c>
      <c r="F1551" t="str">
        <f>IFERROR(IF(VLOOKUP(D1551,Benchmark_list_included!B:B,1,FALSE)=D1551,1,""),"")</f>
        <v/>
      </c>
      <c r="G1551" t="str">
        <f>IFERROR(IF(VLOOKUP(D1551,Benchmark_list_excluded!B:B,1,FALSE)=D1551,1,""),"")</f>
        <v/>
      </c>
    </row>
    <row r="1552" spans="1:7" x14ac:dyDescent="0.25">
      <c r="A1552">
        <v>90264846</v>
      </c>
      <c r="C1552" t="s">
        <v>2817</v>
      </c>
      <c r="D1552" t="s">
        <v>2818</v>
      </c>
      <c r="E1552">
        <v>4.5999999999999999E-2</v>
      </c>
      <c r="F1552" t="str">
        <f>IFERROR(IF(VLOOKUP(D1552,Benchmark_list_included!B:B,1,FALSE)=D1552,1,""),"")</f>
        <v/>
      </c>
      <c r="G1552" t="str">
        <f>IFERROR(IF(VLOOKUP(D1552,Benchmark_list_excluded!B:B,1,FALSE)=D1552,1,""),"")</f>
        <v/>
      </c>
    </row>
    <row r="1553" spans="1:7" x14ac:dyDescent="0.25">
      <c r="A1553">
        <v>90265044</v>
      </c>
      <c r="C1553" t="s">
        <v>3335</v>
      </c>
      <c r="D1553" t="s">
        <v>3336</v>
      </c>
      <c r="E1553">
        <v>4.5999999999999999E-2</v>
      </c>
      <c r="F1553" t="str">
        <f>IFERROR(IF(VLOOKUP(D1553,Benchmark_list_included!B:B,1,FALSE)=D1553,1,""),"")</f>
        <v/>
      </c>
      <c r="G1553" t="str">
        <f>IFERROR(IF(VLOOKUP(D1553,Benchmark_list_excluded!B:B,1,FALSE)=D1553,1,""),"")</f>
        <v/>
      </c>
    </row>
    <row r="1554" spans="1:7" x14ac:dyDescent="0.25">
      <c r="A1554">
        <v>90265707</v>
      </c>
      <c r="C1554" t="s">
        <v>3684</v>
      </c>
      <c r="D1554" t="s">
        <v>3685</v>
      </c>
      <c r="E1554">
        <v>4.5999999999999999E-2</v>
      </c>
      <c r="F1554" t="str">
        <f>IFERROR(IF(VLOOKUP(D1554,Benchmark_list_included!B:B,1,FALSE)=D1554,1,""),"")</f>
        <v/>
      </c>
      <c r="G1554" t="str">
        <f>IFERROR(IF(VLOOKUP(D1554,Benchmark_list_excluded!B:B,1,FALSE)=D1554,1,""),"")</f>
        <v/>
      </c>
    </row>
    <row r="1555" spans="1:7" x14ac:dyDescent="0.25">
      <c r="A1555">
        <v>90265735</v>
      </c>
      <c r="C1555" t="s">
        <v>1980</v>
      </c>
      <c r="D1555" t="s">
        <v>1981</v>
      </c>
      <c r="E1555">
        <v>4.5999999999999999E-2</v>
      </c>
      <c r="F1555" t="str">
        <f>IFERROR(IF(VLOOKUP(D1555,Benchmark_list_included!B:B,1,FALSE)=D1555,1,""),"")</f>
        <v/>
      </c>
      <c r="G1555" t="str">
        <f>IFERROR(IF(VLOOKUP(D1555,Benchmark_list_excluded!B:B,1,FALSE)=D1555,1,""),"")</f>
        <v/>
      </c>
    </row>
    <row r="1556" spans="1:7" x14ac:dyDescent="0.25">
      <c r="A1556">
        <v>90266402</v>
      </c>
      <c r="C1556" t="s">
        <v>3131</v>
      </c>
      <c r="D1556" t="s">
        <v>3132</v>
      </c>
      <c r="E1556">
        <v>4.5999999999999999E-2</v>
      </c>
      <c r="F1556" t="str">
        <f>IFERROR(IF(VLOOKUP(D1556,Benchmark_list_included!B:B,1,FALSE)=D1556,1,""),"")</f>
        <v/>
      </c>
      <c r="G1556" t="str">
        <f>IFERROR(IF(VLOOKUP(D1556,Benchmark_list_excluded!B:B,1,FALSE)=D1556,1,""),"")</f>
        <v/>
      </c>
    </row>
    <row r="1557" spans="1:7" x14ac:dyDescent="0.25">
      <c r="A1557">
        <v>90266923</v>
      </c>
      <c r="C1557" t="s">
        <v>2749</v>
      </c>
      <c r="D1557" t="s">
        <v>2750</v>
      </c>
      <c r="E1557">
        <v>4.5999999999999999E-2</v>
      </c>
      <c r="F1557" t="str">
        <f>IFERROR(IF(VLOOKUP(D1557,Benchmark_list_included!B:B,1,FALSE)=D1557,1,""),"")</f>
        <v/>
      </c>
      <c r="G1557" t="str">
        <f>IFERROR(IF(VLOOKUP(D1557,Benchmark_list_excluded!B:B,1,FALSE)=D1557,1,""),"")</f>
        <v/>
      </c>
    </row>
    <row r="1558" spans="1:7" x14ac:dyDescent="0.25">
      <c r="A1558">
        <v>90267268</v>
      </c>
      <c r="C1558" t="s">
        <v>3942</v>
      </c>
      <c r="D1558" t="s">
        <v>3943</v>
      </c>
      <c r="E1558">
        <v>4.5999999999999999E-2</v>
      </c>
      <c r="F1558" t="str">
        <f>IFERROR(IF(VLOOKUP(D1558,Benchmark_list_included!B:B,1,FALSE)=D1558,1,""),"")</f>
        <v/>
      </c>
      <c r="G1558" t="str">
        <f>IFERROR(IF(VLOOKUP(D1558,Benchmark_list_excluded!B:B,1,FALSE)=D1558,1,""),"")</f>
        <v/>
      </c>
    </row>
    <row r="1559" spans="1:7" x14ac:dyDescent="0.25">
      <c r="A1559">
        <v>90264763</v>
      </c>
      <c r="C1559" t="s">
        <v>2735</v>
      </c>
      <c r="D1559" t="s">
        <v>2736</v>
      </c>
      <c r="E1559">
        <v>4.4999999999999998E-2</v>
      </c>
      <c r="F1559" t="str">
        <f>IFERROR(IF(VLOOKUP(D1559,Benchmark_list_included!B:B,1,FALSE)=D1559,1,""),"")</f>
        <v/>
      </c>
      <c r="G1559" t="str">
        <f>IFERROR(IF(VLOOKUP(D1559,Benchmark_list_excluded!B:B,1,FALSE)=D1559,1,""),"")</f>
        <v/>
      </c>
    </row>
    <row r="1560" spans="1:7" x14ac:dyDescent="0.25">
      <c r="A1560">
        <v>90265235</v>
      </c>
      <c r="C1560" t="s">
        <v>2477</v>
      </c>
      <c r="D1560" t="s">
        <v>2478</v>
      </c>
      <c r="E1560">
        <v>4.4999999999999998E-2</v>
      </c>
      <c r="F1560" t="str">
        <f>IFERROR(IF(VLOOKUP(D1560,Benchmark_list_included!B:B,1,FALSE)=D1560,1,""),"")</f>
        <v/>
      </c>
      <c r="G1560" t="str">
        <f>IFERROR(IF(VLOOKUP(D1560,Benchmark_list_excluded!B:B,1,FALSE)=D1560,1,""),"")</f>
        <v/>
      </c>
    </row>
    <row r="1561" spans="1:7" x14ac:dyDescent="0.25">
      <c r="A1561">
        <v>90265614</v>
      </c>
      <c r="C1561" t="s">
        <v>907</v>
      </c>
      <c r="D1561" t="s">
        <v>908</v>
      </c>
      <c r="E1561">
        <v>4.4999999999999998E-2</v>
      </c>
      <c r="F1561" t="str">
        <f>IFERROR(IF(VLOOKUP(D1561,Benchmark_list_included!B:B,1,FALSE)=D1561,1,""),"")</f>
        <v/>
      </c>
      <c r="G1561" t="str">
        <f>IFERROR(IF(VLOOKUP(D1561,Benchmark_list_excluded!B:B,1,FALSE)=D1561,1,""),"")</f>
        <v/>
      </c>
    </row>
    <row r="1562" spans="1:7" x14ac:dyDescent="0.25">
      <c r="A1562">
        <v>90265884</v>
      </c>
      <c r="C1562" t="s">
        <v>1646</v>
      </c>
      <c r="D1562" t="s">
        <v>1647</v>
      </c>
      <c r="E1562">
        <v>4.4999999999999998E-2</v>
      </c>
      <c r="F1562" t="str">
        <f>IFERROR(IF(VLOOKUP(D1562,Benchmark_list_included!B:B,1,FALSE)=D1562,1,""),"")</f>
        <v/>
      </c>
      <c r="G1562" t="str">
        <f>IFERROR(IF(VLOOKUP(D1562,Benchmark_list_excluded!B:B,1,FALSE)=D1562,1,""),"")</f>
        <v/>
      </c>
    </row>
    <row r="1563" spans="1:7" x14ac:dyDescent="0.25">
      <c r="A1563">
        <v>90266304</v>
      </c>
      <c r="C1563" t="s">
        <v>3811</v>
      </c>
      <c r="D1563" t="s">
        <v>3812</v>
      </c>
      <c r="E1563">
        <v>4.4999999999999998E-2</v>
      </c>
      <c r="F1563" t="str">
        <f>IFERROR(IF(VLOOKUP(D1563,Benchmark_list_included!B:B,1,FALSE)=D1563,1,""),"")</f>
        <v/>
      </c>
      <c r="G1563" t="str">
        <f>IFERROR(IF(VLOOKUP(D1563,Benchmark_list_excluded!B:B,1,FALSE)=D1563,1,""),"")</f>
        <v/>
      </c>
    </row>
    <row r="1564" spans="1:7" x14ac:dyDescent="0.25">
      <c r="A1564">
        <v>90266624</v>
      </c>
      <c r="C1564" t="s">
        <v>3245</v>
      </c>
      <c r="D1564" t="s">
        <v>3246</v>
      </c>
      <c r="E1564">
        <v>4.4999999999999998E-2</v>
      </c>
      <c r="F1564" t="str">
        <f>IFERROR(IF(VLOOKUP(D1564,Benchmark_list_included!B:B,1,FALSE)=D1564,1,""),"")</f>
        <v/>
      </c>
      <c r="G1564" t="str">
        <f>IFERROR(IF(VLOOKUP(D1564,Benchmark_list_excluded!B:B,1,FALSE)=D1564,1,""),"")</f>
        <v/>
      </c>
    </row>
    <row r="1565" spans="1:7" x14ac:dyDescent="0.25">
      <c r="A1565">
        <v>90266843</v>
      </c>
      <c r="C1565" t="s">
        <v>3735</v>
      </c>
      <c r="D1565" t="s">
        <v>3736</v>
      </c>
      <c r="E1565">
        <v>4.4999999999999998E-2</v>
      </c>
      <c r="F1565" t="str">
        <f>IFERROR(IF(VLOOKUP(D1565,Benchmark_list_included!B:B,1,FALSE)=D1565,1,""),"")</f>
        <v/>
      </c>
      <c r="G1565" t="str">
        <f>IFERROR(IF(VLOOKUP(D1565,Benchmark_list_excluded!B:B,1,FALSE)=D1565,1,""),"")</f>
        <v/>
      </c>
    </row>
    <row r="1566" spans="1:7" x14ac:dyDescent="0.25">
      <c r="A1566">
        <v>90267025</v>
      </c>
      <c r="C1566" t="s">
        <v>3104</v>
      </c>
      <c r="D1566" t="s">
        <v>3105</v>
      </c>
      <c r="E1566">
        <v>4.4999999999999998E-2</v>
      </c>
      <c r="F1566" t="str">
        <f>IFERROR(IF(VLOOKUP(D1566,Benchmark_list_included!B:B,1,FALSE)=D1566,1,""),"")</f>
        <v/>
      </c>
      <c r="G1566" t="str">
        <f>IFERROR(IF(VLOOKUP(D1566,Benchmark_list_excluded!B:B,1,FALSE)=D1566,1,""),"")</f>
        <v/>
      </c>
    </row>
    <row r="1567" spans="1:7" x14ac:dyDescent="0.25">
      <c r="A1567">
        <v>90267094</v>
      </c>
      <c r="C1567" t="s">
        <v>3233</v>
      </c>
      <c r="D1567" t="s">
        <v>3234</v>
      </c>
      <c r="E1567">
        <v>4.4999999999999998E-2</v>
      </c>
      <c r="F1567" t="str">
        <f>IFERROR(IF(VLOOKUP(D1567,Benchmark_list_included!B:B,1,FALSE)=D1567,1,""),"")</f>
        <v/>
      </c>
      <c r="G1567" t="str">
        <f>IFERROR(IF(VLOOKUP(D1567,Benchmark_list_excluded!B:B,1,FALSE)=D1567,1,""),"")</f>
        <v/>
      </c>
    </row>
    <row r="1568" spans="1:7" x14ac:dyDescent="0.25">
      <c r="A1568">
        <v>90265535</v>
      </c>
      <c r="C1568" t="s">
        <v>2142</v>
      </c>
      <c r="D1568" t="s">
        <v>2143</v>
      </c>
      <c r="E1568">
        <v>4.3999999999999997E-2</v>
      </c>
      <c r="F1568" t="str">
        <f>IFERROR(IF(VLOOKUP(D1568,Benchmark_list_included!B:B,1,FALSE)=D1568,1,""),"")</f>
        <v/>
      </c>
      <c r="G1568" t="str">
        <f>IFERROR(IF(VLOOKUP(D1568,Benchmark_list_excluded!B:B,1,FALSE)=D1568,1,""),"")</f>
        <v/>
      </c>
    </row>
    <row r="1569" spans="1:7" x14ac:dyDescent="0.25">
      <c r="A1569">
        <v>90265774</v>
      </c>
      <c r="C1569" t="s">
        <v>1814</v>
      </c>
      <c r="D1569" t="s">
        <v>1815</v>
      </c>
      <c r="E1569">
        <v>4.3999999999999997E-2</v>
      </c>
      <c r="F1569" t="str">
        <f>IFERROR(IF(VLOOKUP(D1569,Benchmark_list_included!B:B,1,FALSE)=D1569,1,""),"")</f>
        <v/>
      </c>
      <c r="G1569" t="str">
        <f>IFERROR(IF(VLOOKUP(D1569,Benchmark_list_excluded!B:B,1,FALSE)=D1569,1,""),"")</f>
        <v/>
      </c>
    </row>
    <row r="1570" spans="1:7" x14ac:dyDescent="0.25">
      <c r="A1570">
        <v>90266197</v>
      </c>
      <c r="C1570" t="s">
        <v>2421</v>
      </c>
      <c r="D1570" t="s">
        <v>2422</v>
      </c>
      <c r="E1570">
        <v>4.3999999999999997E-2</v>
      </c>
      <c r="F1570" t="str">
        <f>IFERROR(IF(VLOOKUP(D1570,Benchmark_list_included!B:B,1,FALSE)=D1570,1,""),"")</f>
        <v/>
      </c>
      <c r="G1570" t="str">
        <f>IFERROR(IF(VLOOKUP(D1570,Benchmark_list_excluded!B:B,1,FALSE)=D1570,1,""),"")</f>
        <v/>
      </c>
    </row>
    <row r="1571" spans="1:7" x14ac:dyDescent="0.25">
      <c r="A1571">
        <v>90267022</v>
      </c>
      <c r="C1571" t="s">
        <v>1742</v>
      </c>
      <c r="D1571" t="s">
        <v>1743</v>
      </c>
      <c r="E1571">
        <v>4.3999999999999997E-2</v>
      </c>
      <c r="F1571" t="str">
        <f>IFERROR(IF(VLOOKUP(D1571,Benchmark_list_included!B:B,1,FALSE)=D1571,1,""),"")</f>
        <v/>
      </c>
      <c r="G1571" t="str">
        <f>IFERROR(IF(VLOOKUP(D1571,Benchmark_list_excluded!B:B,1,FALSE)=D1571,1,""),"")</f>
        <v/>
      </c>
    </row>
    <row r="1572" spans="1:7" x14ac:dyDescent="0.25">
      <c r="A1572">
        <v>90264935</v>
      </c>
      <c r="C1572" t="s">
        <v>2632</v>
      </c>
      <c r="D1572" t="s">
        <v>2633</v>
      </c>
      <c r="E1572">
        <v>4.2999999999999997E-2</v>
      </c>
      <c r="F1572" t="str">
        <f>IFERROR(IF(VLOOKUP(D1572,Benchmark_list_included!B:B,1,FALSE)=D1572,1,""),"")</f>
        <v/>
      </c>
      <c r="G1572" t="str">
        <f>IFERROR(IF(VLOOKUP(D1572,Benchmark_list_excluded!B:B,1,FALSE)=D1572,1,""),"")</f>
        <v/>
      </c>
    </row>
    <row r="1573" spans="1:7" x14ac:dyDescent="0.25">
      <c r="A1573">
        <v>90265401</v>
      </c>
      <c r="C1573" t="s">
        <v>3267</v>
      </c>
      <c r="D1573" t="s">
        <v>3268</v>
      </c>
      <c r="E1573">
        <v>4.2999999999999997E-2</v>
      </c>
      <c r="F1573" t="str">
        <f>IFERROR(IF(VLOOKUP(D1573,Benchmark_list_included!B:B,1,FALSE)=D1573,1,""),"")</f>
        <v/>
      </c>
      <c r="G1573" t="str">
        <f>IFERROR(IF(VLOOKUP(D1573,Benchmark_list_excluded!B:B,1,FALSE)=D1573,1,""),"")</f>
        <v/>
      </c>
    </row>
    <row r="1574" spans="1:7" x14ac:dyDescent="0.25">
      <c r="A1574">
        <v>90265440</v>
      </c>
      <c r="C1574" t="s">
        <v>3307</v>
      </c>
      <c r="D1574" t="s">
        <v>3308</v>
      </c>
      <c r="E1574">
        <v>4.2999999999999997E-2</v>
      </c>
      <c r="F1574" t="str">
        <f>IFERROR(IF(VLOOKUP(D1574,Benchmark_list_included!B:B,1,FALSE)=D1574,1,""),"")</f>
        <v/>
      </c>
      <c r="G1574" t="str">
        <f>IFERROR(IF(VLOOKUP(D1574,Benchmark_list_excluded!B:B,1,FALSE)=D1574,1,""),"")</f>
        <v/>
      </c>
    </row>
    <row r="1575" spans="1:7" x14ac:dyDescent="0.25">
      <c r="A1575">
        <v>90265974</v>
      </c>
      <c r="C1575" t="s">
        <v>3803</v>
      </c>
      <c r="D1575" t="s">
        <v>3804</v>
      </c>
      <c r="E1575">
        <v>4.2999999999999997E-2</v>
      </c>
      <c r="F1575" t="str">
        <f>IFERROR(IF(VLOOKUP(D1575,Benchmark_list_included!B:B,1,FALSE)=D1575,1,""),"")</f>
        <v/>
      </c>
      <c r="G1575" t="str">
        <f>IFERROR(IF(VLOOKUP(D1575,Benchmark_list_excluded!B:B,1,FALSE)=D1575,1,""),"")</f>
        <v/>
      </c>
    </row>
    <row r="1576" spans="1:7" x14ac:dyDescent="0.25">
      <c r="A1576">
        <v>90266028</v>
      </c>
      <c r="C1576" t="s">
        <v>3880</v>
      </c>
      <c r="D1576" t="s">
        <v>3881</v>
      </c>
      <c r="E1576">
        <v>4.2999999999999997E-2</v>
      </c>
      <c r="F1576" t="str">
        <f>IFERROR(IF(VLOOKUP(D1576,Benchmark_list_included!B:B,1,FALSE)=D1576,1,""),"")</f>
        <v/>
      </c>
      <c r="G1576" t="str">
        <f>IFERROR(IF(VLOOKUP(D1576,Benchmark_list_excluded!B:B,1,FALSE)=D1576,1,""),"")</f>
        <v/>
      </c>
    </row>
    <row r="1577" spans="1:7" x14ac:dyDescent="0.25">
      <c r="A1577">
        <v>90266031</v>
      </c>
      <c r="C1577" t="s">
        <v>3203</v>
      </c>
      <c r="D1577" t="s">
        <v>3204</v>
      </c>
      <c r="E1577">
        <v>4.2999999999999997E-2</v>
      </c>
      <c r="F1577" t="str">
        <f>IFERROR(IF(VLOOKUP(D1577,Benchmark_list_included!B:B,1,FALSE)=D1577,1,""),"")</f>
        <v/>
      </c>
      <c r="G1577" t="str">
        <f>IFERROR(IF(VLOOKUP(D1577,Benchmark_list_excluded!B:B,1,FALSE)=D1577,1,""),"")</f>
        <v/>
      </c>
    </row>
    <row r="1578" spans="1:7" x14ac:dyDescent="0.25">
      <c r="A1578">
        <v>90266412</v>
      </c>
      <c r="C1578" t="s">
        <v>3167</v>
      </c>
      <c r="D1578" t="s">
        <v>3168</v>
      </c>
      <c r="E1578">
        <v>4.2999999999999997E-2</v>
      </c>
      <c r="F1578" t="str">
        <f>IFERROR(IF(VLOOKUP(D1578,Benchmark_list_included!B:B,1,FALSE)=D1578,1,""),"")</f>
        <v/>
      </c>
      <c r="G1578" t="str">
        <f>IFERROR(IF(VLOOKUP(D1578,Benchmark_list_excluded!B:B,1,FALSE)=D1578,1,""),"")</f>
        <v/>
      </c>
    </row>
    <row r="1579" spans="1:7" x14ac:dyDescent="0.25">
      <c r="A1579">
        <v>90266443</v>
      </c>
      <c r="C1579" t="s">
        <v>1990</v>
      </c>
      <c r="D1579" t="s">
        <v>1991</v>
      </c>
      <c r="E1579">
        <v>4.2999999999999997E-2</v>
      </c>
      <c r="F1579" t="str">
        <f>IFERROR(IF(VLOOKUP(D1579,Benchmark_list_included!B:B,1,FALSE)=D1579,1,""),"")</f>
        <v/>
      </c>
      <c r="G1579" t="str">
        <f>IFERROR(IF(VLOOKUP(D1579,Benchmark_list_excluded!B:B,1,FALSE)=D1579,1,""),"")</f>
        <v/>
      </c>
    </row>
    <row r="1580" spans="1:7" x14ac:dyDescent="0.25">
      <c r="A1580">
        <v>90266646</v>
      </c>
      <c r="C1580" t="s">
        <v>4234</v>
      </c>
      <c r="D1580" t="s">
        <v>4235</v>
      </c>
      <c r="E1580">
        <v>4.2999999999999997E-2</v>
      </c>
      <c r="F1580" t="str">
        <f>IFERROR(IF(VLOOKUP(D1580,Benchmark_list_included!B:B,1,FALSE)=D1580,1,""),"")</f>
        <v/>
      </c>
      <c r="G1580" t="str">
        <f>IFERROR(IF(VLOOKUP(D1580,Benchmark_list_excluded!B:B,1,FALSE)=D1580,1,""),"")</f>
        <v/>
      </c>
    </row>
    <row r="1581" spans="1:7" x14ac:dyDescent="0.25">
      <c r="A1581">
        <v>90266721</v>
      </c>
      <c r="C1581" t="s">
        <v>4114</v>
      </c>
      <c r="D1581" t="s">
        <v>4115</v>
      </c>
      <c r="E1581">
        <v>4.2999999999999997E-2</v>
      </c>
      <c r="F1581" t="str">
        <f>IFERROR(IF(VLOOKUP(D1581,Benchmark_list_included!B:B,1,FALSE)=D1581,1,""),"")</f>
        <v/>
      </c>
      <c r="G1581" t="str">
        <f>IFERROR(IF(VLOOKUP(D1581,Benchmark_list_excluded!B:B,1,FALSE)=D1581,1,""),"")</f>
        <v/>
      </c>
    </row>
    <row r="1582" spans="1:7" x14ac:dyDescent="0.25">
      <c r="A1582">
        <v>90266954</v>
      </c>
      <c r="C1582" t="s">
        <v>3406</v>
      </c>
      <c r="D1582" t="s">
        <v>3407</v>
      </c>
      <c r="E1582">
        <v>4.2999999999999997E-2</v>
      </c>
      <c r="F1582" t="str">
        <f>IFERROR(IF(VLOOKUP(D1582,Benchmark_list_included!B:B,1,FALSE)=D1582,1,""),"")</f>
        <v/>
      </c>
      <c r="G1582" t="str">
        <f>IFERROR(IF(VLOOKUP(D1582,Benchmark_list_excluded!B:B,1,FALSE)=D1582,1,""),"")</f>
        <v/>
      </c>
    </row>
    <row r="1583" spans="1:7" x14ac:dyDescent="0.25">
      <c r="A1583">
        <v>90264684</v>
      </c>
      <c r="C1583" t="s">
        <v>2906</v>
      </c>
      <c r="D1583" t="s">
        <v>2907</v>
      </c>
      <c r="E1583">
        <v>4.2000000000000003E-2</v>
      </c>
      <c r="F1583" t="str">
        <f>IFERROR(IF(VLOOKUP(D1583,Benchmark_list_included!B:B,1,FALSE)=D1583,1,""),"")</f>
        <v/>
      </c>
      <c r="G1583" t="str">
        <f>IFERROR(IF(VLOOKUP(D1583,Benchmark_list_excluded!B:B,1,FALSE)=D1583,1,""),"")</f>
        <v/>
      </c>
    </row>
    <row r="1584" spans="1:7" x14ac:dyDescent="0.25">
      <c r="A1584">
        <v>90265034</v>
      </c>
      <c r="C1584" t="s">
        <v>4983</v>
      </c>
      <c r="D1584" t="s">
        <v>4984</v>
      </c>
      <c r="E1584">
        <v>4.2000000000000003E-2</v>
      </c>
      <c r="F1584" t="str">
        <f>IFERROR(IF(VLOOKUP(D1584,Benchmark_list_included!B:B,1,FALSE)=D1584,1,""),"")</f>
        <v/>
      </c>
      <c r="G1584" t="str">
        <f>IFERROR(IF(VLOOKUP(D1584,Benchmark_list_excluded!B:B,1,FALSE)=D1584,1,""),"")</f>
        <v/>
      </c>
    </row>
    <row r="1585" spans="1:7" x14ac:dyDescent="0.25">
      <c r="A1585">
        <v>90265491</v>
      </c>
      <c r="C1585" t="s">
        <v>3537</v>
      </c>
      <c r="D1585" t="s">
        <v>3538</v>
      </c>
      <c r="E1585">
        <v>4.2000000000000003E-2</v>
      </c>
      <c r="F1585" t="str">
        <f>IFERROR(IF(VLOOKUP(D1585,Benchmark_list_included!B:B,1,FALSE)=D1585,1,""),"")</f>
        <v/>
      </c>
      <c r="G1585" t="str">
        <f>IFERROR(IF(VLOOKUP(D1585,Benchmark_list_excluded!B:B,1,FALSE)=D1585,1,""),"")</f>
        <v/>
      </c>
    </row>
    <row r="1586" spans="1:7" x14ac:dyDescent="0.25">
      <c r="A1586">
        <v>90265561</v>
      </c>
      <c r="C1586" t="s">
        <v>4404</v>
      </c>
      <c r="D1586" t="s">
        <v>4405</v>
      </c>
      <c r="E1586">
        <v>4.2000000000000003E-2</v>
      </c>
      <c r="F1586" t="str">
        <f>IFERROR(IF(VLOOKUP(D1586,Benchmark_list_included!B:B,1,FALSE)=D1586,1,""),"")</f>
        <v/>
      </c>
      <c r="G1586" t="str">
        <f>IFERROR(IF(VLOOKUP(D1586,Benchmark_list_excluded!B:B,1,FALSE)=D1586,1,""),"")</f>
        <v/>
      </c>
    </row>
    <row r="1587" spans="1:7" x14ac:dyDescent="0.25">
      <c r="A1587">
        <v>90266205</v>
      </c>
      <c r="C1587" t="s">
        <v>4882</v>
      </c>
      <c r="D1587" t="s">
        <v>4883</v>
      </c>
      <c r="E1587">
        <v>4.2000000000000003E-2</v>
      </c>
      <c r="F1587" t="str">
        <f>IFERROR(IF(VLOOKUP(D1587,Benchmark_list_included!B:B,1,FALSE)=D1587,1,""),"")</f>
        <v/>
      </c>
      <c r="G1587" t="str">
        <f>IFERROR(IF(VLOOKUP(D1587,Benchmark_list_excluded!B:B,1,FALSE)=D1587,1,""),"")</f>
        <v/>
      </c>
    </row>
    <row r="1588" spans="1:7" x14ac:dyDescent="0.25">
      <c r="A1588">
        <v>90266436</v>
      </c>
      <c r="C1588" t="s">
        <v>4385</v>
      </c>
      <c r="D1588" t="s">
        <v>4386</v>
      </c>
      <c r="E1588">
        <v>4.2000000000000003E-2</v>
      </c>
      <c r="F1588" t="str">
        <f>IFERROR(IF(VLOOKUP(D1588,Benchmark_list_included!B:B,1,FALSE)=D1588,1,""),"")</f>
        <v/>
      </c>
      <c r="G1588" t="str">
        <f>IFERROR(IF(VLOOKUP(D1588,Benchmark_list_excluded!B:B,1,FALSE)=D1588,1,""),"")</f>
        <v/>
      </c>
    </row>
    <row r="1589" spans="1:7" x14ac:dyDescent="0.25">
      <c r="A1589">
        <v>90266690</v>
      </c>
      <c r="C1589" t="s">
        <v>4335</v>
      </c>
      <c r="D1589" t="s">
        <v>4336</v>
      </c>
      <c r="E1589">
        <v>4.2000000000000003E-2</v>
      </c>
      <c r="F1589" t="str">
        <f>IFERROR(IF(VLOOKUP(D1589,Benchmark_list_included!B:B,1,FALSE)=D1589,1,""),"")</f>
        <v/>
      </c>
      <c r="G1589" t="str">
        <f>IFERROR(IF(VLOOKUP(D1589,Benchmark_list_excluded!B:B,1,FALSE)=D1589,1,""),"")</f>
        <v/>
      </c>
    </row>
    <row r="1590" spans="1:7" x14ac:dyDescent="0.25">
      <c r="A1590">
        <v>90267174</v>
      </c>
      <c r="C1590" t="s">
        <v>4910</v>
      </c>
      <c r="D1590" t="s">
        <v>4911</v>
      </c>
      <c r="E1590">
        <v>4.2000000000000003E-2</v>
      </c>
      <c r="F1590" t="str">
        <f>IFERROR(IF(VLOOKUP(D1590,Benchmark_list_included!B:B,1,FALSE)=D1590,1,""),"")</f>
        <v/>
      </c>
      <c r="G1590" t="str">
        <f>IFERROR(IF(VLOOKUP(D1590,Benchmark_list_excluded!B:B,1,FALSE)=D1590,1,""),"")</f>
        <v/>
      </c>
    </row>
    <row r="1591" spans="1:7" x14ac:dyDescent="0.25">
      <c r="A1591">
        <v>90265248</v>
      </c>
      <c r="C1591" t="s">
        <v>4214</v>
      </c>
      <c r="D1591" t="s">
        <v>4215</v>
      </c>
      <c r="E1591">
        <v>4.1000000000000002E-2</v>
      </c>
      <c r="F1591" t="str">
        <f>IFERROR(IF(VLOOKUP(D1591,Benchmark_list_included!B:B,1,FALSE)=D1591,1,""),"")</f>
        <v/>
      </c>
      <c r="G1591" t="str">
        <f>IFERROR(IF(VLOOKUP(D1591,Benchmark_list_excluded!B:B,1,FALSE)=D1591,1,""),"")</f>
        <v/>
      </c>
    </row>
    <row r="1592" spans="1:7" x14ac:dyDescent="0.25">
      <c r="A1592">
        <v>90265553</v>
      </c>
      <c r="C1592" t="s">
        <v>4991</v>
      </c>
      <c r="D1592" t="s">
        <v>4992</v>
      </c>
      <c r="E1592">
        <v>4.1000000000000002E-2</v>
      </c>
      <c r="F1592" t="str">
        <f>IFERROR(IF(VLOOKUP(D1592,Benchmark_list_included!B:B,1,FALSE)=D1592,1,""),"")</f>
        <v/>
      </c>
      <c r="G1592" t="str">
        <f>IFERROR(IF(VLOOKUP(D1592,Benchmark_list_excluded!B:B,1,FALSE)=D1592,1,""),"")</f>
        <v/>
      </c>
    </row>
    <row r="1593" spans="1:7" x14ac:dyDescent="0.25">
      <c r="A1593">
        <v>90266569</v>
      </c>
      <c r="C1593" t="s">
        <v>3064</v>
      </c>
      <c r="D1593" t="s">
        <v>3065</v>
      </c>
      <c r="E1593">
        <v>4.1000000000000002E-2</v>
      </c>
      <c r="F1593" t="str">
        <f>IFERROR(IF(VLOOKUP(D1593,Benchmark_list_included!B:B,1,FALSE)=D1593,1,""),"")</f>
        <v/>
      </c>
      <c r="G1593" t="str">
        <f>IFERROR(IF(VLOOKUP(D1593,Benchmark_list_excluded!B:B,1,FALSE)=D1593,1,""),"")</f>
        <v/>
      </c>
    </row>
    <row r="1594" spans="1:7" x14ac:dyDescent="0.25">
      <c r="A1594">
        <v>90266811</v>
      </c>
      <c r="C1594" t="s">
        <v>5043</v>
      </c>
      <c r="D1594" t="s">
        <v>5044</v>
      </c>
      <c r="E1594">
        <v>4.1000000000000002E-2</v>
      </c>
      <c r="F1594" t="str">
        <f>IFERROR(IF(VLOOKUP(D1594,Benchmark_list_included!B:B,1,FALSE)=D1594,1,""),"")</f>
        <v/>
      </c>
      <c r="G1594" t="str">
        <f>IFERROR(IF(VLOOKUP(D1594,Benchmark_list_excluded!B:B,1,FALSE)=D1594,1,""),"")</f>
        <v/>
      </c>
    </row>
    <row r="1595" spans="1:7" x14ac:dyDescent="0.25">
      <c r="A1595">
        <v>90267029</v>
      </c>
      <c r="C1595" t="s">
        <v>1327</v>
      </c>
      <c r="D1595" t="s">
        <v>1328</v>
      </c>
      <c r="E1595">
        <v>4.1000000000000002E-2</v>
      </c>
      <c r="F1595" t="str">
        <f>IFERROR(IF(VLOOKUP(D1595,Benchmark_list_included!B:B,1,FALSE)=D1595,1,""),"")</f>
        <v/>
      </c>
      <c r="G1595" t="str">
        <f>IFERROR(IF(VLOOKUP(D1595,Benchmark_list_excluded!B:B,1,FALSE)=D1595,1,""),"")</f>
        <v/>
      </c>
    </row>
    <row r="1596" spans="1:7" x14ac:dyDescent="0.25">
      <c r="A1596">
        <v>90267085</v>
      </c>
      <c r="C1596" t="s">
        <v>3492</v>
      </c>
      <c r="D1596" t="s">
        <v>3493</v>
      </c>
      <c r="E1596">
        <v>4.1000000000000002E-2</v>
      </c>
      <c r="F1596" t="str">
        <f>IFERROR(IF(VLOOKUP(D1596,Benchmark_list_included!B:B,1,FALSE)=D1596,1,""),"")</f>
        <v/>
      </c>
      <c r="G1596" t="str">
        <f>IFERROR(IF(VLOOKUP(D1596,Benchmark_list_excluded!B:B,1,FALSE)=D1596,1,""),"")</f>
        <v/>
      </c>
    </row>
    <row r="1597" spans="1:7" x14ac:dyDescent="0.25">
      <c r="A1597">
        <v>90267273</v>
      </c>
      <c r="C1597" t="s">
        <v>3199</v>
      </c>
      <c r="D1597" t="s">
        <v>3200</v>
      </c>
      <c r="E1597">
        <v>4.1000000000000002E-2</v>
      </c>
      <c r="F1597" t="str">
        <f>IFERROR(IF(VLOOKUP(D1597,Benchmark_list_included!B:B,1,FALSE)=D1597,1,""),"")</f>
        <v/>
      </c>
      <c r="G1597" t="str">
        <f>IFERROR(IF(VLOOKUP(D1597,Benchmark_list_excluded!B:B,1,FALSE)=D1597,1,""),"")</f>
        <v/>
      </c>
    </row>
    <row r="1598" spans="1:7" x14ac:dyDescent="0.25">
      <c r="A1598">
        <v>90264830</v>
      </c>
      <c r="C1598" t="s">
        <v>4204</v>
      </c>
      <c r="D1598" t="s">
        <v>4205</v>
      </c>
      <c r="E1598">
        <v>0.04</v>
      </c>
      <c r="F1598" t="str">
        <f>IFERROR(IF(VLOOKUP(D1598,Benchmark_list_included!B:B,1,FALSE)=D1598,1,""),"")</f>
        <v/>
      </c>
      <c r="G1598" t="str">
        <f>IFERROR(IF(VLOOKUP(D1598,Benchmark_list_excluded!B:B,1,FALSE)=D1598,1,""),"")</f>
        <v/>
      </c>
    </row>
    <row r="1599" spans="1:7" x14ac:dyDescent="0.25">
      <c r="A1599">
        <v>90264941</v>
      </c>
      <c r="C1599" t="s">
        <v>3447</v>
      </c>
      <c r="D1599" t="s">
        <v>3448</v>
      </c>
      <c r="E1599">
        <v>0.04</v>
      </c>
      <c r="F1599" t="str">
        <f>IFERROR(IF(VLOOKUP(D1599,Benchmark_list_included!B:B,1,FALSE)=D1599,1,""),"")</f>
        <v/>
      </c>
      <c r="G1599" t="str">
        <f>IFERROR(IF(VLOOKUP(D1599,Benchmark_list_excluded!B:B,1,FALSE)=D1599,1,""),"")</f>
        <v/>
      </c>
    </row>
    <row r="1600" spans="1:7" x14ac:dyDescent="0.25">
      <c r="A1600">
        <v>90265035</v>
      </c>
      <c r="C1600" t="s">
        <v>4456</v>
      </c>
      <c r="D1600" t="s">
        <v>4457</v>
      </c>
      <c r="E1600">
        <v>0.04</v>
      </c>
      <c r="F1600" t="str">
        <f>IFERROR(IF(VLOOKUP(D1600,Benchmark_list_included!B:B,1,FALSE)=D1600,1,""),"")</f>
        <v/>
      </c>
      <c r="G1600" t="str">
        <f>IFERROR(IF(VLOOKUP(D1600,Benchmark_list_excluded!B:B,1,FALSE)=D1600,1,""),"")</f>
        <v/>
      </c>
    </row>
    <row r="1601" spans="1:7" x14ac:dyDescent="0.25">
      <c r="A1601">
        <v>90265364</v>
      </c>
      <c r="C1601" t="s">
        <v>4916</v>
      </c>
      <c r="D1601" t="s">
        <v>4917</v>
      </c>
      <c r="E1601">
        <v>0.04</v>
      </c>
      <c r="F1601" t="str">
        <f>IFERROR(IF(VLOOKUP(D1601,Benchmark_list_included!B:B,1,FALSE)=D1601,1,""),"")</f>
        <v/>
      </c>
      <c r="G1601" t="str">
        <f>IFERROR(IF(VLOOKUP(D1601,Benchmark_list_excluded!B:B,1,FALSE)=D1601,1,""),"")</f>
        <v/>
      </c>
    </row>
    <row r="1602" spans="1:7" x14ac:dyDescent="0.25">
      <c r="A1602">
        <v>90266703</v>
      </c>
      <c r="C1602" t="s">
        <v>3631</v>
      </c>
      <c r="D1602" t="s">
        <v>3632</v>
      </c>
      <c r="E1602">
        <v>0.04</v>
      </c>
      <c r="F1602" t="str">
        <f>IFERROR(IF(VLOOKUP(D1602,Benchmark_list_included!B:B,1,FALSE)=D1602,1,""),"")</f>
        <v/>
      </c>
      <c r="G1602" t="str">
        <f>IFERROR(IF(VLOOKUP(D1602,Benchmark_list_excluded!B:B,1,FALSE)=D1602,1,""),"")</f>
        <v/>
      </c>
    </row>
    <row r="1603" spans="1:7" x14ac:dyDescent="0.25">
      <c r="A1603">
        <v>90266823</v>
      </c>
      <c r="C1603" t="s">
        <v>3733</v>
      </c>
      <c r="D1603" t="s">
        <v>3734</v>
      </c>
      <c r="E1603">
        <v>0.04</v>
      </c>
      <c r="F1603" t="str">
        <f>IFERROR(IF(VLOOKUP(D1603,Benchmark_list_included!B:B,1,FALSE)=D1603,1,""),"")</f>
        <v/>
      </c>
      <c r="G1603" t="str">
        <f>IFERROR(IF(VLOOKUP(D1603,Benchmark_list_excluded!B:B,1,FALSE)=D1603,1,""),"")</f>
        <v/>
      </c>
    </row>
    <row r="1604" spans="1:7" x14ac:dyDescent="0.25">
      <c r="A1604">
        <v>90266995</v>
      </c>
      <c r="C1604" t="s">
        <v>1055</v>
      </c>
      <c r="D1604" t="s">
        <v>1056</v>
      </c>
      <c r="E1604">
        <v>0.04</v>
      </c>
      <c r="F1604" t="str">
        <f>IFERROR(IF(VLOOKUP(D1604,Benchmark_list_included!B:B,1,FALSE)=D1604,1,""),"")</f>
        <v/>
      </c>
      <c r="G1604" t="str">
        <f>IFERROR(IF(VLOOKUP(D1604,Benchmark_list_excluded!B:B,1,FALSE)=D1604,1,""),"")</f>
        <v/>
      </c>
    </row>
    <row r="1605" spans="1:7" x14ac:dyDescent="0.25">
      <c r="A1605">
        <v>90264869</v>
      </c>
      <c r="C1605" t="s">
        <v>369</v>
      </c>
      <c r="D1605" t="s">
        <v>367</v>
      </c>
      <c r="E1605">
        <v>3.9E-2</v>
      </c>
      <c r="F1605" t="str">
        <f>IFERROR(IF(VLOOKUP(D1605,Benchmark_list_included!B:B,1,FALSE)=D1605,1,""),"")</f>
        <v/>
      </c>
      <c r="G1605">
        <f>IFERROR(IF(VLOOKUP(D1605,Benchmark_list_excluded!B:B,1,FALSE)=D1605,1,""),"")</f>
        <v>1</v>
      </c>
    </row>
    <row r="1606" spans="1:7" x14ac:dyDescent="0.25">
      <c r="A1606">
        <v>90265456</v>
      </c>
      <c r="C1606" t="s">
        <v>2238</v>
      </c>
      <c r="D1606" t="s">
        <v>2239</v>
      </c>
      <c r="E1606">
        <v>3.9E-2</v>
      </c>
      <c r="F1606" t="str">
        <f>IFERROR(IF(VLOOKUP(D1606,Benchmark_list_included!B:B,1,FALSE)=D1606,1,""),"")</f>
        <v/>
      </c>
      <c r="G1606" t="str">
        <f>IFERROR(IF(VLOOKUP(D1606,Benchmark_list_excluded!B:B,1,FALSE)=D1606,1,""),"")</f>
        <v/>
      </c>
    </row>
    <row r="1607" spans="1:7" x14ac:dyDescent="0.25">
      <c r="A1607">
        <v>90265589</v>
      </c>
      <c r="C1607" t="s">
        <v>4505</v>
      </c>
      <c r="D1607" t="s">
        <v>4506</v>
      </c>
      <c r="E1607">
        <v>3.9E-2</v>
      </c>
      <c r="F1607" t="str">
        <f>IFERROR(IF(VLOOKUP(D1607,Benchmark_list_included!B:B,1,FALSE)=D1607,1,""),"")</f>
        <v/>
      </c>
      <c r="G1607" t="str">
        <f>IFERROR(IF(VLOOKUP(D1607,Benchmark_list_excluded!B:B,1,FALSE)=D1607,1,""),"")</f>
        <v/>
      </c>
    </row>
    <row r="1608" spans="1:7" x14ac:dyDescent="0.25">
      <c r="A1608">
        <v>90265606</v>
      </c>
      <c r="C1608" t="s">
        <v>2755</v>
      </c>
      <c r="D1608" t="s">
        <v>2756</v>
      </c>
      <c r="E1608">
        <v>3.9E-2</v>
      </c>
      <c r="F1608" t="str">
        <f>IFERROR(IF(VLOOKUP(D1608,Benchmark_list_included!B:B,1,FALSE)=D1608,1,""),"")</f>
        <v/>
      </c>
      <c r="G1608" t="str">
        <f>IFERROR(IF(VLOOKUP(D1608,Benchmark_list_excluded!B:B,1,FALSE)=D1608,1,""),"")</f>
        <v/>
      </c>
    </row>
    <row r="1609" spans="1:7" x14ac:dyDescent="0.25">
      <c r="A1609">
        <v>90265894</v>
      </c>
      <c r="C1609" t="s">
        <v>3950</v>
      </c>
      <c r="D1609" t="s">
        <v>3951</v>
      </c>
      <c r="E1609">
        <v>3.9E-2</v>
      </c>
      <c r="F1609" t="str">
        <f>IFERROR(IF(VLOOKUP(D1609,Benchmark_list_included!B:B,1,FALSE)=D1609,1,""),"")</f>
        <v/>
      </c>
      <c r="G1609" t="str">
        <f>IFERROR(IF(VLOOKUP(D1609,Benchmark_list_excluded!B:B,1,FALSE)=D1609,1,""),"")</f>
        <v/>
      </c>
    </row>
    <row r="1610" spans="1:7" x14ac:dyDescent="0.25">
      <c r="A1610">
        <v>90266020</v>
      </c>
      <c r="C1610" t="s">
        <v>4240</v>
      </c>
      <c r="D1610" t="s">
        <v>4241</v>
      </c>
      <c r="E1610">
        <v>3.9E-2</v>
      </c>
      <c r="F1610" t="str">
        <f>IFERROR(IF(VLOOKUP(D1610,Benchmark_list_included!B:B,1,FALSE)=D1610,1,""),"")</f>
        <v/>
      </c>
      <c r="G1610" t="str">
        <f>IFERROR(IF(VLOOKUP(D1610,Benchmark_list_excluded!B:B,1,FALSE)=D1610,1,""),"")</f>
        <v/>
      </c>
    </row>
    <row r="1611" spans="1:7" x14ac:dyDescent="0.25">
      <c r="A1611">
        <v>90266132</v>
      </c>
      <c r="C1611" t="s">
        <v>3680</v>
      </c>
      <c r="D1611" t="s">
        <v>3681</v>
      </c>
      <c r="E1611">
        <v>3.9E-2</v>
      </c>
      <c r="F1611" t="str">
        <f>IFERROR(IF(VLOOKUP(D1611,Benchmark_list_included!B:B,1,FALSE)=D1611,1,""),"")</f>
        <v/>
      </c>
      <c r="G1611" t="str">
        <f>IFERROR(IF(VLOOKUP(D1611,Benchmark_list_excluded!B:B,1,FALSE)=D1611,1,""),"")</f>
        <v/>
      </c>
    </row>
    <row r="1612" spans="1:7" x14ac:dyDescent="0.25">
      <c r="A1612">
        <v>90266161</v>
      </c>
      <c r="C1612" t="s">
        <v>2413</v>
      </c>
      <c r="D1612" t="s">
        <v>2414</v>
      </c>
      <c r="E1612">
        <v>3.9E-2</v>
      </c>
      <c r="F1612" t="str">
        <f>IFERROR(IF(VLOOKUP(D1612,Benchmark_list_included!B:B,1,FALSE)=D1612,1,""),"")</f>
        <v/>
      </c>
      <c r="G1612" t="str">
        <f>IFERROR(IF(VLOOKUP(D1612,Benchmark_list_excluded!B:B,1,FALSE)=D1612,1,""),"")</f>
        <v/>
      </c>
    </row>
    <row r="1613" spans="1:7" x14ac:dyDescent="0.25">
      <c r="A1613">
        <v>90266287</v>
      </c>
      <c r="C1613" t="s">
        <v>4533</v>
      </c>
      <c r="D1613" t="s">
        <v>4534</v>
      </c>
      <c r="E1613">
        <v>3.9E-2</v>
      </c>
      <c r="F1613" t="str">
        <f>IFERROR(IF(VLOOKUP(D1613,Benchmark_list_included!B:B,1,FALSE)=D1613,1,""),"")</f>
        <v/>
      </c>
      <c r="G1613" t="str">
        <f>IFERROR(IF(VLOOKUP(D1613,Benchmark_list_excluded!B:B,1,FALSE)=D1613,1,""),"")</f>
        <v/>
      </c>
    </row>
    <row r="1614" spans="1:7" x14ac:dyDescent="0.25">
      <c r="A1614">
        <v>90266364</v>
      </c>
      <c r="C1614" t="s">
        <v>4479</v>
      </c>
      <c r="D1614" t="s">
        <v>4480</v>
      </c>
      <c r="E1614">
        <v>3.9E-2</v>
      </c>
      <c r="F1614" t="str">
        <f>IFERROR(IF(VLOOKUP(D1614,Benchmark_list_included!B:B,1,FALSE)=D1614,1,""),"")</f>
        <v/>
      </c>
      <c r="G1614" t="str">
        <f>IFERROR(IF(VLOOKUP(D1614,Benchmark_list_excluded!B:B,1,FALSE)=D1614,1,""),"")</f>
        <v/>
      </c>
    </row>
    <row r="1615" spans="1:7" x14ac:dyDescent="0.25">
      <c r="A1615">
        <v>90266438</v>
      </c>
      <c r="C1615" t="s">
        <v>3761</v>
      </c>
      <c r="D1615" t="s">
        <v>3762</v>
      </c>
      <c r="E1615">
        <v>3.9E-2</v>
      </c>
      <c r="F1615" t="str">
        <f>IFERROR(IF(VLOOKUP(D1615,Benchmark_list_included!B:B,1,FALSE)=D1615,1,""),"")</f>
        <v/>
      </c>
      <c r="G1615" t="str">
        <f>IFERROR(IF(VLOOKUP(D1615,Benchmark_list_excluded!B:B,1,FALSE)=D1615,1,""),"")</f>
        <v/>
      </c>
    </row>
    <row r="1616" spans="1:7" x14ac:dyDescent="0.25">
      <c r="A1616">
        <v>90266943</v>
      </c>
      <c r="C1616" t="s">
        <v>2308</v>
      </c>
      <c r="D1616" t="s">
        <v>2309</v>
      </c>
      <c r="E1616">
        <v>3.9E-2</v>
      </c>
      <c r="F1616" t="str">
        <f>IFERROR(IF(VLOOKUP(D1616,Benchmark_list_included!B:B,1,FALSE)=D1616,1,""),"")</f>
        <v/>
      </c>
      <c r="G1616" t="str">
        <f>IFERROR(IF(VLOOKUP(D1616,Benchmark_list_excluded!B:B,1,FALSE)=D1616,1,""),"")</f>
        <v/>
      </c>
    </row>
    <row r="1617" spans="1:7" x14ac:dyDescent="0.25">
      <c r="A1617">
        <v>90266979</v>
      </c>
      <c r="C1617" t="s">
        <v>3523</v>
      </c>
      <c r="D1617" t="s">
        <v>3524</v>
      </c>
      <c r="E1617">
        <v>3.9E-2</v>
      </c>
      <c r="F1617" t="str">
        <f>IFERROR(IF(VLOOKUP(D1617,Benchmark_list_included!B:B,1,FALSE)=D1617,1,""),"")</f>
        <v/>
      </c>
      <c r="G1617" t="str">
        <f>IFERROR(IF(VLOOKUP(D1617,Benchmark_list_excluded!B:B,1,FALSE)=D1617,1,""),"")</f>
        <v/>
      </c>
    </row>
    <row r="1618" spans="1:7" x14ac:dyDescent="0.25">
      <c r="A1618">
        <v>90264776</v>
      </c>
      <c r="C1618" t="s">
        <v>2567</v>
      </c>
      <c r="D1618" t="s">
        <v>2568</v>
      </c>
      <c r="E1618">
        <v>3.7999999999999999E-2</v>
      </c>
      <c r="F1618" t="str">
        <f>IFERROR(IF(VLOOKUP(D1618,Benchmark_list_included!B:B,1,FALSE)=D1618,1,""),"")</f>
        <v/>
      </c>
      <c r="G1618" t="str">
        <f>IFERROR(IF(VLOOKUP(D1618,Benchmark_list_excluded!B:B,1,FALSE)=D1618,1,""),"")</f>
        <v/>
      </c>
    </row>
    <row r="1619" spans="1:7" x14ac:dyDescent="0.25">
      <c r="A1619">
        <v>90264888</v>
      </c>
      <c r="C1619" t="s">
        <v>3115</v>
      </c>
      <c r="D1619" t="s">
        <v>3116</v>
      </c>
      <c r="E1619">
        <v>3.7999999999999999E-2</v>
      </c>
      <c r="F1619" t="str">
        <f>IFERROR(IF(VLOOKUP(D1619,Benchmark_list_included!B:B,1,FALSE)=D1619,1,""),"")</f>
        <v/>
      </c>
      <c r="G1619" t="str">
        <f>IFERROR(IF(VLOOKUP(D1619,Benchmark_list_excluded!B:B,1,FALSE)=D1619,1,""),"")</f>
        <v/>
      </c>
    </row>
    <row r="1620" spans="1:7" x14ac:dyDescent="0.25">
      <c r="A1620">
        <v>90265651</v>
      </c>
      <c r="C1620" t="s">
        <v>3541</v>
      </c>
      <c r="D1620" t="s">
        <v>3542</v>
      </c>
      <c r="E1620">
        <v>3.7999999999999999E-2</v>
      </c>
      <c r="F1620" t="str">
        <f>IFERROR(IF(VLOOKUP(D1620,Benchmark_list_included!B:B,1,FALSE)=D1620,1,""),"")</f>
        <v/>
      </c>
      <c r="G1620" t="str">
        <f>IFERROR(IF(VLOOKUP(D1620,Benchmark_list_excluded!B:B,1,FALSE)=D1620,1,""),"")</f>
        <v/>
      </c>
    </row>
    <row r="1621" spans="1:7" x14ac:dyDescent="0.25">
      <c r="A1621">
        <v>90266002</v>
      </c>
      <c r="C1621" t="s">
        <v>4922</v>
      </c>
      <c r="D1621" t="s">
        <v>4923</v>
      </c>
      <c r="E1621">
        <v>3.7999999999999999E-2</v>
      </c>
      <c r="F1621" t="str">
        <f>IFERROR(IF(VLOOKUP(D1621,Benchmark_list_included!B:B,1,FALSE)=D1621,1,""),"")</f>
        <v/>
      </c>
      <c r="G1621" t="str">
        <f>IFERROR(IF(VLOOKUP(D1621,Benchmark_list_excluded!B:B,1,FALSE)=D1621,1,""),"")</f>
        <v/>
      </c>
    </row>
    <row r="1622" spans="1:7" x14ac:dyDescent="0.25">
      <c r="A1622">
        <v>90266470</v>
      </c>
      <c r="C1622" t="s">
        <v>3992</v>
      </c>
      <c r="D1622" t="s">
        <v>3993</v>
      </c>
      <c r="E1622">
        <v>3.7999999999999999E-2</v>
      </c>
      <c r="F1622" t="str">
        <f>IFERROR(IF(VLOOKUP(D1622,Benchmark_list_included!B:B,1,FALSE)=D1622,1,""),"")</f>
        <v/>
      </c>
      <c r="G1622" t="str">
        <f>IFERROR(IF(VLOOKUP(D1622,Benchmark_list_excluded!B:B,1,FALSE)=D1622,1,""),"")</f>
        <v/>
      </c>
    </row>
    <row r="1623" spans="1:7" x14ac:dyDescent="0.25">
      <c r="A1623">
        <v>90265295</v>
      </c>
      <c r="C1623" t="s">
        <v>2585</v>
      </c>
      <c r="D1623" t="s">
        <v>2586</v>
      </c>
      <c r="E1623">
        <v>3.6999999999999998E-2</v>
      </c>
      <c r="F1623" t="str">
        <f>IFERROR(IF(VLOOKUP(D1623,Benchmark_list_included!B:B,1,FALSE)=D1623,1,""),"")</f>
        <v/>
      </c>
      <c r="G1623" t="str">
        <f>IFERROR(IF(VLOOKUP(D1623,Benchmark_list_excluded!B:B,1,FALSE)=D1623,1,""),"")</f>
        <v/>
      </c>
    </row>
    <row r="1624" spans="1:7" x14ac:dyDescent="0.25">
      <c r="A1624">
        <v>90266102</v>
      </c>
      <c r="C1624" t="s">
        <v>2206</v>
      </c>
      <c r="D1624" t="s">
        <v>2207</v>
      </c>
      <c r="E1624">
        <v>3.6999999999999998E-2</v>
      </c>
      <c r="F1624" t="str">
        <f>IFERROR(IF(VLOOKUP(D1624,Benchmark_list_included!B:B,1,FALSE)=D1624,1,""),"")</f>
        <v/>
      </c>
      <c r="G1624" t="str">
        <f>IFERROR(IF(VLOOKUP(D1624,Benchmark_list_excluded!B:B,1,FALSE)=D1624,1,""),"")</f>
        <v/>
      </c>
    </row>
    <row r="1625" spans="1:7" x14ac:dyDescent="0.25">
      <c r="A1625">
        <v>90266430</v>
      </c>
      <c r="C1625" t="s">
        <v>2837</v>
      </c>
      <c r="D1625" t="s">
        <v>2838</v>
      </c>
      <c r="E1625">
        <v>3.6999999999999998E-2</v>
      </c>
      <c r="F1625" t="str">
        <f>IFERROR(IF(VLOOKUP(D1625,Benchmark_list_included!B:B,1,FALSE)=D1625,1,""),"")</f>
        <v/>
      </c>
      <c r="G1625" t="str">
        <f>IFERROR(IF(VLOOKUP(D1625,Benchmark_list_excluded!B:B,1,FALSE)=D1625,1,""),"")</f>
        <v/>
      </c>
    </row>
    <row r="1626" spans="1:7" x14ac:dyDescent="0.25">
      <c r="A1626">
        <v>90266511</v>
      </c>
      <c r="C1626" t="s">
        <v>3629</v>
      </c>
      <c r="D1626" t="s">
        <v>3630</v>
      </c>
      <c r="E1626">
        <v>3.6999999999999998E-2</v>
      </c>
      <c r="F1626" t="str">
        <f>IFERROR(IF(VLOOKUP(D1626,Benchmark_list_included!B:B,1,FALSE)=D1626,1,""),"")</f>
        <v/>
      </c>
      <c r="G1626" t="str">
        <f>IFERROR(IF(VLOOKUP(D1626,Benchmark_list_excluded!B:B,1,FALSE)=D1626,1,""),"")</f>
        <v/>
      </c>
    </row>
    <row r="1627" spans="1:7" x14ac:dyDescent="0.25">
      <c r="A1627">
        <v>90266550</v>
      </c>
      <c r="C1627" t="s">
        <v>3936</v>
      </c>
      <c r="D1627" t="s">
        <v>3937</v>
      </c>
      <c r="E1627">
        <v>3.6999999999999998E-2</v>
      </c>
      <c r="F1627" t="str">
        <f>IFERROR(IF(VLOOKUP(D1627,Benchmark_list_included!B:B,1,FALSE)=D1627,1,""),"")</f>
        <v/>
      </c>
      <c r="G1627" t="str">
        <f>IFERROR(IF(VLOOKUP(D1627,Benchmark_list_excluded!B:B,1,FALSE)=D1627,1,""),"")</f>
        <v/>
      </c>
    </row>
    <row r="1628" spans="1:7" x14ac:dyDescent="0.25">
      <c r="A1628">
        <v>90266675</v>
      </c>
      <c r="C1628" t="s">
        <v>3356</v>
      </c>
      <c r="D1628" t="s">
        <v>3357</v>
      </c>
      <c r="E1628">
        <v>3.6999999999999998E-2</v>
      </c>
      <c r="F1628" t="str">
        <f>IFERROR(IF(VLOOKUP(D1628,Benchmark_list_included!B:B,1,FALSE)=D1628,1,""),"")</f>
        <v/>
      </c>
      <c r="G1628" t="str">
        <f>IFERROR(IF(VLOOKUP(D1628,Benchmark_list_excluded!B:B,1,FALSE)=D1628,1,""),"")</f>
        <v/>
      </c>
    </row>
    <row r="1629" spans="1:7" x14ac:dyDescent="0.25">
      <c r="A1629">
        <v>90266985</v>
      </c>
      <c r="C1629" t="s">
        <v>3980</v>
      </c>
      <c r="D1629" t="s">
        <v>3981</v>
      </c>
      <c r="E1629">
        <v>3.6999999999999998E-2</v>
      </c>
      <c r="F1629" t="str">
        <f>IFERROR(IF(VLOOKUP(D1629,Benchmark_list_included!B:B,1,FALSE)=D1629,1,""),"")</f>
        <v/>
      </c>
      <c r="G1629" t="str">
        <f>IFERROR(IF(VLOOKUP(D1629,Benchmark_list_excluded!B:B,1,FALSE)=D1629,1,""),"")</f>
        <v/>
      </c>
    </row>
    <row r="1630" spans="1:7" x14ac:dyDescent="0.25">
      <c r="A1630">
        <v>90267209</v>
      </c>
      <c r="C1630" t="s">
        <v>3414</v>
      </c>
      <c r="D1630" t="s">
        <v>4270</v>
      </c>
      <c r="E1630">
        <v>3.6999999999999998E-2</v>
      </c>
      <c r="F1630" t="str">
        <f>IFERROR(IF(VLOOKUP(D1630,Benchmark_list_included!B:B,1,FALSE)=D1630,1,""),"")</f>
        <v/>
      </c>
      <c r="G1630" t="str">
        <f>IFERROR(IF(VLOOKUP(D1630,Benchmark_list_excluded!B:B,1,FALSE)=D1630,1,""),"")</f>
        <v/>
      </c>
    </row>
    <row r="1631" spans="1:7" x14ac:dyDescent="0.25">
      <c r="A1631">
        <v>90265334</v>
      </c>
      <c r="C1631" t="s">
        <v>4605</v>
      </c>
      <c r="D1631" t="s">
        <v>4606</v>
      </c>
      <c r="E1631">
        <v>3.5999999999999997E-2</v>
      </c>
      <c r="F1631" t="str">
        <f>IFERROR(IF(VLOOKUP(D1631,Benchmark_list_included!B:B,1,FALSE)=D1631,1,""),"")</f>
        <v/>
      </c>
      <c r="G1631" t="str">
        <f>IFERROR(IF(VLOOKUP(D1631,Benchmark_list_excluded!B:B,1,FALSE)=D1631,1,""),"")</f>
        <v/>
      </c>
    </row>
    <row r="1632" spans="1:7" x14ac:dyDescent="0.25">
      <c r="A1632">
        <v>90265526</v>
      </c>
      <c r="C1632" t="s">
        <v>3513</v>
      </c>
      <c r="D1632" t="s">
        <v>3514</v>
      </c>
      <c r="E1632">
        <v>3.5999999999999997E-2</v>
      </c>
      <c r="F1632" t="str">
        <f>IFERROR(IF(VLOOKUP(D1632,Benchmark_list_included!B:B,1,FALSE)=D1632,1,""),"")</f>
        <v/>
      </c>
      <c r="G1632" t="str">
        <f>IFERROR(IF(VLOOKUP(D1632,Benchmark_list_excluded!B:B,1,FALSE)=D1632,1,""),"")</f>
        <v/>
      </c>
    </row>
    <row r="1633" spans="1:7" x14ac:dyDescent="0.25">
      <c r="A1633">
        <v>90265578</v>
      </c>
      <c r="C1633" t="s">
        <v>489</v>
      </c>
      <c r="D1633" t="s">
        <v>488</v>
      </c>
      <c r="E1633">
        <v>3.5999999999999997E-2</v>
      </c>
      <c r="F1633" t="str">
        <f>IFERROR(IF(VLOOKUP(D1633,Benchmark_list_included!B:B,1,FALSE)=D1633,1,""),"")</f>
        <v/>
      </c>
      <c r="G1633">
        <f>IFERROR(IF(VLOOKUP(D1633,Benchmark_list_excluded!B:B,1,FALSE)=D1633,1,""),"")</f>
        <v>1</v>
      </c>
    </row>
    <row r="1634" spans="1:7" x14ac:dyDescent="0.25">
      <c r="A1634">
        <v>90265809</v>
      </c>
      <c r="C1634" t="s">
        <v>4022</v>
      </c>
      <c r="D1634" t="s">
        <v>4023</v>
      </c>
      <c r="E1634">
        <v>3.5999999999999997E-2</v>
      </c>
      <c r="F1634" t="str">
        <f>IFERROR(IF(VLOOKUP(D1634,Benchmark_list_included!B:B,1,FALSE)=D1634,1,""),"")</f>
        <v/>
      </c>
      <c r="G1634" t="str">
        <f>IFERROR(IF(VLOOKUP(D1634,Benchmark_list_excluded!B:B,1,FALSE)=D1634,1,""),"")</f>
        <v/>
      </c>
    </row>
    <row r="1635" spans="1:7" x14ac:dyDescent="0.25">
      <c r="A1635">
        <v>90265860</v>
      </c>
      <c r="C1635" t="s">
        <v>2028</v>
      </c>
      <c r="D1635" t="s">
        <v>2029</v>
      </c>
      <c r="E1635">
        <v>3.5999999999999997E-2</v>
      </c>
      <c r="F1635" t="str">
        <f>IFERROR(IF(VLOOKUP(D1635,Benchmark_list_included!B:B,1,FALSE)=D1635,1,""),"")</f>
        <v/>
      </c>
      <c r="G1635" t="str">
        <f>IFERROR(IF(VLOOKUP(D1635,Benchmark_list_excluded!B:B,1,FALSE)=D1635,1,""),"")</f>
        <v/>
      </c>
    </row>
    <row r="1636" spans="1:7" x14ac:dyDescent="0.25">
      <c r="A1636">
        <v>90265902</v>
      </c>
      <c r="C1636" t="s">
        <v>4383</v>
      </c>
      <c r="D1636" t="s">
        <v>4384</v>
      </c>
      <c r="E1636">
        <v>3.5999999999999997E-2</v>
      </c>
      <c r="F1636" t="str">
        <f>IFERROR(IF(VLOOKUP(D1636,Benchmark_list_included!B:B,1,FALSE)=D1636,1,""),"")</f>
        <v/>
      </c>
      <c r="G1636" t="str">
        <f>IFERROR(IF(VLOOKUP(D1636,Benchmark_list_excluded!B:B,1,FALSE)=D1636,1,""),"")</f>
        <v/>
      </c>
    </row>
    <row r="1637" spans="1:7" x14ac:dyDescent="0.25">
      <c r="A1637">
        <v>90266026</v>
      </c>
      <c r="C1637" t="s">
        <v>4070</v>
      </c>
      <c r="D1637" t="s">
        <v>4071</v>
      </c>
      <c r="E1637">
        <v>3.5999999999999997E-2</v>
      </c>
      <c r="F1637" t="str">
        <f>IFERROR(IF(VLOOKUP(D1637,Benchmark_list_included!B:B,1,FALSE)=D1637,1,""),"")</f>
        <v/>
      </c>
      <c r="G1637" t="str">
        <f>IFERROR(IF(VLOOKUP(D1637,Benchmark_list_excluded!B:B,1,FALSE)=D1637,1,""),"")</f>
        <v/>
      </c>
    </row>
    <row r="1638" spans="1:7" x14ac:dyDescent="0.25">
      <c r="A1638">
        <v>90266088</v>
      </c>
      <c r="C1638" t="s">
        <v>3157</v>
      </c>
      <c r="D1638" t="s">
        <v>3158</v>
      </c>
      <c r="E1638">
        <v>3.5999999999999997E-2</v>
      </c>
      <c r="F1638" t="str">
        <f>IFERROR(IF(VLOOKUP(D1638,Benchmark_list_included!B:B,1,FALSE)=D1638,1,""),"")</f>
        <v/>
      </c>
      <c r="G1638" t="str">
        <f>IFERROR(IF(VLOOKUP(D1638,Benchmark_list_excluded!B:B,1,FALSE)=D1638,1,""),"")</f>
        <v/>
      </c>
    </row>
    <row r="1639" spans="1:7" x14ac:dyDescent="0.25">
      <c r="A1639">
        <v>90266414</v>
      </c>
      <c r="C1639" t="s">
        <v>581</v>
      </c>
      <c r="D1639" t="s">
        <v>582</v>
      </c>
      <c r="E1639">
        <v>3.5999999999999997E-2</v>
      </c>
      <c r="F1639" t="str">
        <f>IFERROR(IF(VLOOKUP(D1639,Benchmark_list_included!B:B,1,FALSE)=D1639,1,""),"")</f>
        <v/>
      </c>
      <c r="G1639" t="str">
        <f>IFERROR(IF(VLOOKUP(D1639,Benchmark_list_excluded!B:B,1,FALSE)=D1639,1,""),"")</f>
        <v/>
      </c>
    </row>
    <row r="1640" spans="1:7" x14ac:dyDescent="0.25">
      <c r="A1640">
        <v>90265017</v>
      </c>
      <c r="C1640" t="s">
        <v>4180</v>
      </c>
      <c r="D1640" t="s">
        <v>4181</v>
      </c>
      <c r="E1640">
        <v>3.5000000000000003E-2</v>
      </c>
      <c r="F1640" t="str">
        <f>IFERROR(IF(VLOOKUP(D1640,Benchmark_list_included!B:B,1,FALSE)=D1640,1,""),"")</f>
        <v/>
      </c>
      <c r="G1640" t="str">
        <f>IFERROR(IF(VLOOKUP(D1640,Benchmark_list_excluded!B:B,1,FALSE)=D1640,1,""),"")</f>
        <v/>
      </c>
    </row>
    <row r="1641" spans="1:7" x14ac:dyDescent="0.25">
      <c r="A1641">
        <v>90265550</v>
      </c>
      <c r="C1641" t="s">
        <v>3696</v>
      </c>
      <c r="D1641" t="s">
        <v>3697</v>
      </c>
      <c r="E1641">
        <v>3.5000000000000003E-2</v>
      </c>
      <c r="F1641" t="str">
        <f>IFERROR(IF(VLOOKUP(D1641,Benchmark_list_included!B:B,1,FALSE)=D1641,1,""),"")</f>
        <v/>
      </c>
      <c r="G1641" t="str">
        <f>IFERROR(IF(VLOOKUP(D1641,Benchmark_list_excluded!B:B,1,FALSE)=D1641,1,""),"")</f>
        <v/>
      </c>
    </row>
    <row r="1642" spans="1:7" x14ac:dyDescent="0.25">
      <c r="A1642">
        <v>90266238</v>
      </c>
      <c r="C1642" t="s">
        <v>526</v>
      </c>
      <c r="D1642" t="s">
        <v>524</v>
      </c>
      <c r="E1642">
        <v>3.5000000000000003E-2</v>
      </c>
      <c r="F1642" t="str">
        <f>IFERROR(IF(VLOOKUP(D1642,Benchmark_list_included!B:B,1,FALSE)=D1642,1,""),"")</f>
        <v/>
      </c>
      <c r="G1642">
        <f>IFERROR(IF(VLOOKUP(D1642,Benchmark_list_excluded!B:B,1,FALSE)=D1642,1,""),"")</f>
        <v>1</v>
      </c>
    </row>
    <row r="1643" spans="1:7" x14ac:dyDescent="0.25">
      <c r="A1643">
        <v>90266373</v>
      </c>
      <c r="C1643" t="s">
        <v>3380</v>
      </c>
      <c r="D1643" t="s">
        <v>3381</v>
      </c>
      <c r="E1643">
        <v>3.5000000000000003E-2</v>
      </c>
      <c r="F1643" t="str">
        <f>IFERROR(IF(VLOOKUP(D1643,Benchmark_list_included!B:B,1,FALSE)=D1643,1,""),"")</f>
        <v/>
      </c>
      <c r="G1643" t="str">
        <f>IFERROR(IF(VLOOKUP(D1643,Benchmark_list_excluded!B:B,1,FALSE)=D1643,1,""),"")</f>
        <v/>
      </c>
    </row>
    <row r="1644" spans="1:7" x14ac:dyDescent="0.25">
      <c r="A1644">
        <v>90266951</v>
      </c>
      <c r="C1644" t="s">
        <v>3972</v>
      </c>
      <c r="D1644" t="s">
        <v>3973</v>
      </c>
      <c r="E1644">
        <v>3.5000000000000003E-2</v>
      </c>
      <c r="F1644" t="str">
        <f>IFERROR(IF(VLOOKUP(D1644,Benchmark_list_included!B:B,1,FALSE)=D1644,1,""),"")</f>
        <v/>
      </c>
      <c r="G1644" t="str">
        <f>IFERROR(IF(VLOOKUP(D1644,Benchmark_list_excluded!B:B,1,FALSE)=D1644,1,""),"")</f>
        <v/>
      </c>
    </row>
    <row r="1645" spans="1:7" x14ac:dyDescent="0.25">
      <c r="A1645">
        <v>90266975</v>
      </c>
      <c r="C1645" t="s">
        <v>3229</v>
      </c>
      <c r="D1645" t="s">
        <v>3230</v>
      </c>
      <c r="E1645">
        <v>3.5000000000000003E-2</v>
      </c>
      <c r="F1645" t="str">
        <f>IFERROR(IF(VLOOKUP(D1645,Benchmark_list_included!B:B,1,FALSE)=D1645,1,""),"")</f>
        <v/>
      </c>
      <c r="G1645" t="str">
        <f>IFERROR(IF(VLOOKUP(D1645,Benchmark_list_excluded!B:B,1,FALSE)=D1645,1,""),"")</f>
        <v/>
      </c>
    </row>
    <row r="1646" spans="1:7" x14ac:dyDescent="0.25">
      <c r="A1646">
        <v>90267166</v>
      </c>
      <c r="C1646" t="s">
        <v>3823</v>
      </c>
      <c r="D1646" t="s">
        <v>3824</v>
      </c>
      <c r="E1646">
        <v>3.5000000000000003E-2</v>
      </c>
      <c r="F1646" t="str">
        <f>IFERROR(IF(VLOOKUP(D1646,Benchmark_list_included!B:B,1,FALSE)=D1646,1,""),"")</f>
        <v/>
      </c>
      <c r="G1646" t="str">
        <f>IFERROR(IF(VLOOKUP(D1646,Benchmark_list_excluded!B:B,1,FALSE)=D1646,1,""),"")</f>
        <v/>
      </c>
    </row>
    <row r="1647" spans="1:7" x14ac:dyDescent="0.25">
      <c r="A1647">
        <v>90267309</v>
      </c>
      <c r="C1647" t="s">
        <v>4639</v>
      </c>
      <c r="D1647" t="s">
        <v>4640</v>
      </c>
      <c r="E1647">
        <v>3.5000000000000003E-2</v>
      </c>
      <c r="F1647" t="str">
        <f>IFERROR(IF(VLOOKUP(D1647,Benchmark_list_included!B:B,1,FALSE)=D1647,1,""),"")</f>
        <v/>
      </c>
      <c r="G1647" t="str">
        <f>IFERROR(IF(VLOOKUP(D1647,Benchmark_list_excluded!B:B,1,FALSE)=D1647,1,""),"")</f>
        <v/>
      </c>
    </row>
    <row r="1648" spans="1:7" x14ac:dyDescent="0.25">
      <c r="A1648">
        <v>90267311</v>
      </c>
      <c r="C1648" t="s">
        <v>431</v>
      </c>
      <c r="D1648" t="s">
        <v>429</v>
      </c>
      <c r="E1648">
        <v>3.5000000000000003E-2</v>
      </c>
      <c r="F1648" t="str">
        <f>IFERROR(IF(VLOOKUP(D1648,Benchmark_list_included!B:B,1,FALSE)=D1648,1,""),"")</f>
        <v/>
      </c>
      <c r="G1648">
        <f>IFERROR(IF(VLOOKUP(D1648,Benchmark_list_excluded!B:B,1,FALSE)=D1648,1,""),"")</f>
        <v>1</v>
      </c>
    </row>
    <row r="1649" spans="1:7" x14ac:dyDescent="0.25">
      <c r="A1649">
        <v>90265976</v>
      </c>
      <c r="C1649" t="s">
        <v>3082</v>
      </c>
      <c r="D1649" t="s">
        <v>3083</v>
      </c>
      <c r="E1649">
        <v>3.4000000000000002E-2</v>
      </c>
      <c r="F1649" t="str">
        <f>IFERROR(IF(VLOOKUP(D1649,Benchmark_list_included!B:B,1,FALSE)=D1649,1,""),"")</f>
        <v/>
      </c>
      <c r="G1649" t="str">
        <f>IFERROR(IF(VLOOKUP(D1649,Benchmark_list_excluded!B:B,1,FALSE)=D1649,1,""),"")</f>
        <v/>
      </c>
    </row>
    <row r="1650" spans="1:7" x14ac:dyDescent="0.25">
      <c r="A1650">
        <v>90266203</v>
      </c>
      <c r="C1650" t="s">
        <v>2439</v>
      </c>
      <c r="D1650" t="s">
        <v>2440</v>
      </c>
      <c r="E1650">
        <v>3.4000000000000002E-2</v>
      </c>
      <c r="F1650" t="str">
        <f>IFERROR(IF(VLOOKUP(D1650,Benchmark_list_included!B:B,1,FALSE)=D1650,1,""),"")</f>
        <v/>
      </c>
      <c r="G1650" t="str">
        <f>IFERROR(IF(VLOOKUP(D1650,Benchmark_list_excluded!B:B,1,FALSE)=D1650,1,""),"")</f>
        <v/>
      </c>
    </row>
    <row r="1651" spans="1:7" x14ac:dyDescent="0.25">
      <c r="A1651">
        <v>90266634</v>
      </c>
      <c r="C1651" t="s">
        <v>4735</v>
      </c>
      <c r="D1651" t="s">
        <v>4736</v>
      </c>
      <c r="E1651">
        <v>3.4000000000000002E-2</v>
      </c>
      <c r="F1651" t="str">
        <f>IFERROR(IF(VLOOKUP(D1651,Benchmark_list_included!B:B,1,FALSE)=D1651,1,""),"")</f>
        <v/>
      </c>
      <c r="G1651" t="str">
        <f>IFERROR(IF(VLOOKUP(D1651,Benchmark_list_excluded!B:B,1,FALSE)=D1651,1,""),"")</f>
        <v/>
      </c>
    </row>
    <row r="1652" spans="1:7" x14ac:dyDescent="0.25">
      <c r="A1652">
        <v>90266793</v>
      </c>
      <c r="C1652" t="s">
        <v>3273</v>
      </c>
      <c r="D1652" t="s">
        <v>3274</v>
      </c>
      <c r="E1652">
        <v>3.4000000000000002E-2</v>
      </c>
      <c r="F1652" t="str">
        <f>IFERROR(IF(VLOOKUP(D1652,Benchmark_list_included!B:B,1,FALSE)=D1652,1,""),"")</f>
        <v/>
      </c>
      <c r="G1652" t="str">
        <f>IFERROR(IF(VLOOKUP(D1652,Benchmark_list_excluded!B:B,1,FALSE)=D1652,1,""),"")</f>
        <v/>
      </c>
    </row>
    <row r="1653" spans="1:7" x14ac:dyDescent="0.25">
      <c r="A1653">
        <v>90267134</v>
      </c>
      <c r="C1653" t="s">
        <v>4853</v>
      </c>
      <c r="D1653" t="s">
        <v>4854</v>
      </c>
      <c r="E1653">
        <v>3.4000000000000002E-2</v>
      </c>
      <c r="F1653" t="str">
        <f>IFERROR(IF(VLOOKUP(D1653,Benchmark_list_included!B:B,1,FALSE)=D1653,1,""),"")</f>
        <v/>
      </c>
      <c r="G1653" t="str">
        <f>IFERROR(IF(VLOOKUP(D1653,Benchmark_list_excluded!B:B,1,FALSE)=D1653,1,""),"")</f>
        <v/>
      </c>
    </row>
    <row r="1654" spans="1:7" x14ac:dyDescent="0.25">
      <c r="A1654">
        <v>90264921</v>
      </c>
      <c r="C1654" t="s">
        <v>3173</v>
      </c>
      <c r="D1654" t="s">
        <v>3174</v>
      </c>
      <c r="E1654">
        <v>3.3000000000000002E-2</v>
      </c>
      <c r="F1654" t="str">
        <f>IFERROR(IF(VLOOKUP(D1654,Benchmark_list_included!B:B,1,FALSE)=D1654,1,""),"")</f>
        <v/>
      </c>
      <c r="G1654" t="str">
        <f>IFERROR(IF(VLOOKUP(D1654,Benchmark_list_excluded!B:B,1,FALSE)=D1654,1,""),"")</f>
        <v/>
      </c>
    </row>
    <row r="1655" spans="1:7" x14ac:dyDescent="0.25">
      <c r="A1655">
        <v>90264978</v>
      </c>
      <c r="C1655" t="s">
        <v>3175</v>
      </c>
      <c r="D1655" t="s">
        <v>3176</v>
      </c>
      <c r="E1655">
        <v>3.3000000000000002E-2</v>
      </c>
      <c r="F1655" t="str">
        <f>IFERROR(IF(VLOOKUP(D1655,Benchmark_list_included!B:B,1,FALSE)=D1655,1,""),"")</f>
        <v/>
      </c>
      <c r="G1655" t="str">
        <f>IFERROR(IF(VLOOKUP(D1655,Benchmark_list_excluded!B:B,1,FALSE)=D1655,1,""),"")</f>
        <v/>
      </c>
    </row>
    <row r="1656" spans="1:7" x14ac:dyDescent="0.25">
      <c r="A1656">
        <v>90265732</v>
      </c>
      <c r="C1656" t="s">
        <v>4108</v>
      </c>
      <c r="D1656" t="s">
        <v>4109</v>
      </c>
      <c r="E1656">
        <v>3.3000000000000002E-2</v>
      </c>
      <c r="F1656" t="str">
        <f>IFERROR(IF(VLOOKUP(D1656,Benchmark_list_included!B:B,1,FALSE)=D1656,1,""),"")</f>
        <v/>
      </c>
      <c r="G1656" t="str">
        <f>IFERROR(IF(VLOOKUP(D1656,Benchmark_list_excluded!B:B,1,FALSE)=D1656,1,""),"")</f>
        <v/>
      </c>
    </row>
    <row r="1657" spans="1:7" x14ac:dyDescent="0.25">
      <c r="A1657">
        <v>90266052</v>
      </c>
      <c r="C1657" t="s">
        <v>4373</v>
      </c>
      <c r="D1657" t="s">
        <v>4595</v>
      </c>
      <c r="E1657">
        <v>3.3000000000000002E-2</v>
      </c>
      <c r="F1657" t="str">
        <f>IFERROR(IF(VLOOKUP(D1657,Benchmark_list_included!B:B,1,FALSE)=D1657,1,""),"")</f>
        <v/>
      </c>
      <c r="G1657" t="str">
        <f>IFERROR(IF(VLOOKUP(D1657,Benchmark_list_excluded!B:B,1,FALSE)=D1657,1,""),"")</f>
        <v/>
      </c>
    </row>
    <row r="1658" spans="1:7" x14ac:dyDescent="0.25">
      <c r="A1658">
        <v>90266064</v>
      </c>
      <c r="C1658" t="s">
        <v>2608</v>
      </c>
      <c r="D1658" t="s">
        <v>2609</v>
      </c>
      <c r="E1658">
        <v>3.3000000000000002E-2</v>
      </c>
      <c r="F1658" t="str">
        <f>IFERROR(IF(VLOOKUP(D1658,Benchmark_list_included!B:B,1,FALSE)=D1658,1,""),"")</f>
        <v/>
      </c>
      <c r="G1658" t="str">
        <f>IFERROR(IF(VLOOKUP(D1658,Benchmark_list_excluded!B:B,1,FALSE)=D1658,1,""),"")</f>
        <v/>
      </c>
    </row>
    <row r="1659" spans="1:7" x14ac:dyDescent="0.25">
      <c r="A1659">
        <v>90266365</v>
      </c>
      <c r="C1659" t="s">
        <v>3217</v>
      </c>
      <c r="D1659" t="s">
        <v>3218</v>
      </c>
      <c r="E1659">
        <v>3.3000000000000002E-2</v>
      </c>
      <c r="F1659" t="str">
        <f>IFERROR(IF(VLOOKUP(D1659,Benchmark_list_included!B:B,1,FALSE)=D1659,1,""),"")</f>
        <v/>
      </c>
      <c r="G1659" t="str">
        <f>IFERROR(IF(VLOOKUP(D1659,Benchmark_list_excluded!B:B,1,FALSE)=D1659,1,""),"")</f>
        <v/>
      </c>
    </row>
    <row r="1660" spans="1:7" x14ac:dyDescent="0.25">
      <c r="A1660">
        <v>90266476</v>
      </c>
      <c r="C1660" t="s">
        <v>4046</v>
      </c>
      <c r="D1660" t="s">
        <v>4047</v>
      </c>
      <c r="E1660">
        <v>3.3000000000000002E-2</v>
      </c>
      <c r="F1660" t="str">
        <f>IFERROR(IF(VLOOKUP(D1660,Benchmark_list_included!B:B,1,FALSE)=D1660,1,""),"")</f>
        <v/>
      </c>
      <c r="G1660" t="str">
        <f>IFERROR(IF(VLOOKUP(D1660,Benchmark_list_excluded!B:B,1,FALSE)=D1660,1,""),"")</f>
        <v/>
      </c>
    </row>
    <row r="1661" spans="1:7" x14ac:dyDescent="0.25">
      <c r="A1661">
        <v>90266608</v>
      </c>
      <c r="C1661" t="s">
        <v>4977</v>
      </c>
      <c r="D1661" t="s">
        <v>4978</v>
      </c>
      <c r="E1661">
        <v>3.3000000000000002E-2</v>
      </c>
      <c r="F1661" t="str">
        <f>IFERROR(IF(VLOOKUP(D1661,Benchmark_list_included!B:B,1,FALSE)=D1661,1,""),"")</f>
        <v/>
      </c>
      <c r="G1661" t="str">
        <f>IFERROR(IF(VLOOKUP(D1661,Benchmark_list_excluded!B:B,1,FALSE)=D1661,1,""),"")</f>
        <v/>
      </c>
    </row>
    <row r="1662" spans="1:7" x14ac:dyDescent="0.25">
      <c r="A1662">
        <v>90266863</v>
      </c>
      <c r="C1662" t="s">
        <v>4870</v>
      </c>
      <c r="D1662" t="s">
        <v>4871</v>
      </c>
      <c r="E1662">
        <v>3.3000000000000002E-2</v>
      </c>
      <c r="F1662" t="str">
        <f>IFERROR(IF(VLOOKUP(D1662,Benchmark_list_included!B:B,1,FALSE)=D1662,1,""),"")</f>
        <v/>
      </c>
      <c r="G1662" t="str">
        <f>IFERROR(IF(VLOOKUP(D1662,Benchmark_list_excluded!B:B,1,FALSE)=D1662,1,""),"")</f>
        <v/>
      </c>
    </row>
    <row r="1663" spans="1:7" x14ac:dyDescent="0.25">
      <c r="A1663">
        <v>90266880</v>
      </c>
      <c r="C1663" t="s">
        <v>4952</v>
      </c>
      <c r="D1663" t="s">
        <v>4953</v>
      </c>
      <c r="E1663">
        <v>3.3000000000000002E-2</v>
      </c>
      <c r="F1663" t="str">
        <f>IFERROR(IF(VLOOKUP(D1663,Benchmark_list_included!B:B,1,FALSE)=D1663,1,""),"")</f>
        <v/>
      </c>
      <c r="G1663" t="str">
        <f>IFERROR(IF(VLOOKUP(D1663,Benchmark_list_excluded!B:B,1,FALSE)=D1663,1,""),"")</f>
        <v/>
      </c>
    </row>
    <row r="1664" spans="1:7" x14ac:dyDescent="0.25">
      <c r="A1664">
        <v>90267163</v>
      </c>
      <c r="C1664" t="s">
        <v>4892</v>
      </c>
      <c r="D1664" t="s">
        <v>4893</v>
      </c>
      <c r="E1664">
        <v>3.3000000000000002E-2</v>
      </c>
      <c r="F1664" t="str">
        <f>IFERROR(IF(VLOOKUP(D1664,Benchmark_list_included!B:B,1,FALSE)=D1664,1,""),"")</f>
        <v/>
      </c>
      <c r="G1664" t="str">
        <f>IFERROR(IF(VLOOKUP(D1664,Benchmark_list_excluded!B:B,1,FALSE)=D1664,1,""),"")</f>
        <v/>
      </c>
    </row>
    <row r="1665" spans="1:7" x14ac:dyDescent="0.25">
      <c r="A1665">
        <v>90267320</v>
      </c>
      <c r="C1665" t="s">
        <v>4894</v>
      </c>
      <c r="D1665" t="s">
        <v>4895</v>
      </c>
      <c r="E1665">
        <v>3.3000000000000002E-2</v>
      </c>
      <c r="F1665" t="str">
        <f>IFERROR(IF(VLOOKUP(D1665,Benchmark_list_included!B:B,1,FALSE)=D1665,1,""),"")</f>
        <v/>
      </c>
      <c r="G1665" t="str">
        <f>IFERROR(IF(VLOOKUP(D1665,Benchmark_list_excluded!B:B,1,FALSE)=D1665,1,""),"")</f>
        <v/>
      </c>
    </row>
    <row r="1666" spans="1:7" x14ac:dyDescent="0.25">
      <c r="A1666">
        <v>90264765</v>
      </c>
      <c r="C1666" t="s">
        <v>3265</v>
      </c>
      <c r="D1666" t="s">
        <v>3266</v>
      </c>
      <c r="E1666">
        <v>3.2000000000000001E-2</v>
      </c>
      <c r="F1666" t="str">
        <f>IFERROR(IF(VLOOKUP(D1666,Benchmark_list_included!B:B,1,FALSE)=D1666,1,""),"")</f>
        <v/>
      </c>
      <c r="G1666" t="str">
        <f>IFERROR(IF(VLOOKUP(D1666,Benchmark_list_excluded!B:B,1,FALSE)=D1666,1,""),"")</f>
        <v/>
      </c>
    </row>
    <row r="1667" spans="1:7" x14ac:dyDescent="0.25">
      <c r="A1667">
        <v>90264835</v>
      </c>
      <c r="C1667" t="s">
        <v>2084</v>
      </c>
      <c r="D1667" t="s">
        <v>2085</v>
      </c>
      <c r="E1667">
        <v>3.2000000000000001E-2</v>
      </c>
      <c r="F1667" t="str">
        <f>IFERROR(IF(VLOOKUP(D1667,Benchmark_list_included!B:B,1,FALSE)=D1667,1,""),"")</f>
        <v/>
      </c>
      <c r="G1667" t="str">
        <f>IFERROR(IF(VLOOKUP(D1667,Benchmark_list_excluded!B:B,1,FALSE)=D1667,1,""),"")</f>
        <v/>
      </c>
    </row>
    <row r="1668" spans="1:7" x14ac:dyDescent="0.25">
      <c r="A1668">
        <v>90264976</v>
      </c>
      <c r="C1668" t="s">
        <v>1498</v>
      </c>
      <c r="D1668" t="s">
        <v>1499</v>
      </c>
      <c r="E1668">
        <v>3.2000000000000001E-2</v>
      </c>
      <c r="F1668" t="str">
        <f>IFERROR(IF(VLOOKUP(D1668,Benchmark_list_included!B:B,1,FALSE)=D1668,1,""),"")</f>
        <v/>
      </c>
      <c r="G1668" t="str">
        <f>IFERROR(IF(VLOOKUP(D1668,Benchmark_list_excluded!B:B,1,FALSE)=D1668,1,""),"")</f>
        <v/>
      </c>
    </row>
    <row r="1669" spans="1:7" x14ac:dyDescent="0.25">
      <c r="A1669">
        <v>90264980</v>
      </c>
      <c r="C1669" t="s">
        <v>2797</v>
      </c>
      <c r="D1669" t="s">
        <v>2798</v>
      </c>
      <c r="E1669">
        <v>3.2000000000000001E-2</v>
      </c>
      <c r="F1669" t="str">
        <f>IFERROR(IF(VLOOKUP(D1669,Benchmark_list_included!B:B,1,FALSE)=D1669,1,""),"")</f>
        <v/>
      </c>
      <c r="G1669" t="str">
        <f>IFERROR(IF(VLOOKUP(D1669,Benchmark_list_excluded!B:B,1,FALSE)=D1669,1,""),"")</f>
        <v/>
      </c>
    </row>
    <row r="1670" spans="1:7" x14ac:dyDescent="0.25">
      <c r="A1670">
        <v>90265058</v>
      </c>
      <c r="C1670" t="s">
        <v>3591</v>
      </c>
      <c r="D1670" t="s">
        <v>3592</v>
      </c>
      <c r="E1670">
        <v>3.2000000000000001E-2</v>
      </c>
      <c r="F1670" t="str">
        <f>IFERROR(IF(VLOOKUP(D1670,Benchmark_list_included!B:B,1,FALSE)=D1670,1,""),"")</f>
        <v/>
      </c>
      <c r="G1670" t="str">
        <f>IFERROR(IF(VLOOKUP(D1670,Benchmark_list_excluded!B:B,1,FALSE)=D1670,1,""),"")</f>
        <v/>
      </c>
    </row>
    <row r="1671" spans="1:7" x14ac:dyDescent="0.25">
      <c r="A1671">
        <v>90265068</v>
      </c>
      <c r="C1671" t="s">
        <v>4773</v>
      </c>
      <c r="D1671" t="s">
        <v>4774</v>
      </c>
      <c r="E1671">
        <v>3.2000000000000001E-2</v>
      </c>
      <c r="F1671" t="str">
        <f>IFERROR(IF(VLOOKUP(D1671,Benchmark_list_included!B:B,1,FALSE)=D1671,1,""),"")</f>
        <v/>
      </c>
      <c r="G1671" t="str">
        <f>IFERROR(IF(VLOOKUP(D1671,Benchmark_list_excluded!B:B,1,FALSE)=D1671,1,""),"")</f>
        <v/>
      </c>
    </row>
    <row r="1672" spans="1:7" x14ac:dyDescent="0.25">
      <c r="A1672">
        <v>90265365</v>
      </c>
      <c r="C1672" t="s">
        <v>4106</v>
      </c>
      <c r="D1672" t="s">
        <v>4107</v>
      </c>
      <c r="E1672">
        <v>3.2000000000000001E-2</v>
      </c>
      <c r="F1672" t="str">
        <f>IFERROR(IF(VLOOKUP(D1672,Benchmark_list_included!B:B,1,FALSE)=D1672,1,""),"")</f>
        <v/>
      </c>
      <c r="G1672" t="str">
        <f>IFERROR(IF(VLOOKUP(D1672,Benchmark_list_excluded!B:B,1,FALSE)=D1672,1,""),"")</f>
        <v/>
      </c>
    </row>
    <row r="1673" spans="1:7" x14ac:dyDescent="0.25">
      <c r="A1673">
        <v>90265649</v>
      </c>
      <c r="C1673" t="s">
        <v>3414</v>
      </c>
      <c r="D1673" t="s">
        <v>3415</v>
      </c>
      <c r="E1673">
        <v>3.2000000000000001E-2</v>
      </c>
      <c r="F1673" t="str">
        <f>IFERROR(IF(VLOOKUP(D1673,Benchmark_list_included!B:B,1,FALSE)=D1673,1,""),"")</f>
        <v/>
      </c>
      <c r="G1673" t="str">
        <f>IFERROR(IF(VLOOKUP(D1673,Benchmark_list_excluded!B:B,1,FALSE)=D1673,1,""),"")</f>
        <v/>
      </c>
    </row>
    <row r="1674" spans="1:7" x14ac:dyDescent="0.25">
      <c r="A1674">
        <v>90266153</v>
      </c>
      <c r="C1674" t="s">
        <v>4803</v>
      </c>
      <c r="D1674" t="s">
        <v>4804</v>
      </c>
      <c r="E1674">
        <v>3.2000000000000001E-2</v>
      </c>
      <c r="F1674" t="str">
        <f>IFERROR(IF(VLOOKUP(D1674,Benchmark_list_included!B:B,1,FALSE)=D1674,1,""),"")</f>
        <v/>
      </c>
      <c r="G1674" t="str">
        <f>IFERROR(IF(VLOOKUP(D1674,Benchmark_list_excluded!B:B,1,FALSE)=D1674,1,""),"")</f>
        <v/>
      </c>
    </row>
    <row r="1675" spans="1:7" x14ac:dyDescent="0.25">
      <c r="A1675">
        <v>90266408</v>
      </c>
      <c r="C1675" t="s">
        <v>3571</v>
      </c>
      <c r="D1675" t="s">
        <v>3572</v>
      </c>
      <c r="E1675">
        <v>3.2000000000000001E-2</v>
      </c>
      <c r="F1675" t="str">
        <f>IFERROR(IF(VLOOKUP(D1675,Benchmark_list_included!B:B,1,FALSE)=D1675,1,""),"")</f>
        <v/>
      </c>
      <c r="G1675" t="str">
        <f>IFERROR(IF(VLOOKUP(D1675,Benchmark_list_excluded!B:B,1,FALSE)=D1675,1,""),"")</f>
        <v/>
      </c>
    </row>
    <row r="1676" spans="1:7" x14ac:dyDescent="0.25">
      <c r="A1676">
        <v>90266478</v>
      </c>
      <c r="C1676" t="s">
        <v>411</v>
      </c>
      <c r="D1676" t="s">
        <v>409</v>
      </c>
      <c r="E1676">
        <v>3.2000000000000001E-2</v>
      </c>
      <c r="F1676" t="str">
        <f>IFERROR(IF(VLOOKUP(D1676,Benchmark_list_included!B:B,1,FALSE)=D1676,1,""),"")</f>
        <v/>
      </c>
      <c r="G1676">
        <f>IFERROR(IF(VLOOKUP(D1676,Benchmark_list_excluded!B:B,1,FALSE)=D1676,1,""),"")</f>
        <v>1</v>
      </c>
    </row>
    <row r="1677" spans="1:7" x14ac:dyDescent="0.25">
      <c r="A1677">
        <v>90266532</v>
      </c>
      <c r="C1677" t="s">
        <v>4601</v>
      </c>
      <c r="D1677" t="s">
        <v>4602</v>
      </c>
      <c r="E1677">
        <v>3.2000000000000001E-2</v>
      </c>
      <c r="F1677" t="str">
        <f>IFERROR(IF(VLOOKUP(D1677,Benchmark_list_included!B:B,1,FALSE)=D1677,1,""),"")</f>
        <v/>
      </c>
      <c r="G1677" t="str">
        <f>IFERROR(IF(VLOOKUP(D1677,Benchmark_list_excluded!B:B,1,FALSE)=D1677,1,""),"")</f>
        <v/>
      </c>
    </row>
    <row r="1678" spans="1:7" x14ac:dyDescent="0.25">
      <c r="A1678">
        <v>90266906</v>
      </c>
      <c r="C1678" t="s">
        <v>2658</v>
      </c>
      <c r="D1678" t="s">
        <v>2659</v>
      </c>
      <c r="E1678">
        <v>3.2000000000000001E-2</v>
      </c>
      <c r="F1678" t="str">
        <f>IFERROR(IF(VLOOKUP(D1678,Benchmark_list_included!B:B,1,FALSE)=D1678,1,""),"")</f>
        <v/>
      </c>
      <c r="G1678" t="str">
        <f>IFERROR(IF(VLOOKUP(D1678,Benchmark_list_excluded!B:B,1,FALSE)=D1678,1,""),"")</f>
        <v/>
      </c>
    </row>
    <row r="1679" spans="1:7" x14ac:dyDescent="0.25">
      <c r="A1679">
        <v>90264844</v>
      </c>
      <c r="C1679" t="s">
        <v>3024</v>
      </c>
      <c r="D1679" t="s">
        <v>3025</v>
      </c>
      <c r="E1679">
        <v>3.1E-2</v>
      </c>
      <c r="F1679" t="str">
        <f>IFERROR(IF(VLOOKUP(D1679,Benchmark_list_included!B:B,1,FALSE)=D1679,1,""),"")</f>
        <v/>
      </c>
      <c r="G1679" t="str">
        <f>IFERROR(IF(VLOOKUP(D1679,Benchmark_list_excluded!B:B,1,FALSE)=D1679,1,""),"")</f>
        <v/>
      </c>
    </row>
    <row r="1680" spans="1:7" x14ac:dyDescent="0.25">
      <c r="A1680">
        <v>90265015</v>
      </c>
      <c r="C1680" t="s">
        <v>4424</v>
      </c>
      <c r="D1680" t="s">
        <v>4425</v>
      </c>
      <c r="E1680">
        <v>3.1E-2</v>
      </c>
      <c r="F1680" t="str">
        <f>IFERROR(IF(VLOOKUP(D1680,Benchmark_list_included!B:B,1,FALSE)=D1680,1,""),"")</f>
        <v/>
      </c>
      <c r="G1680" t="str">
        <f>IFERROR(IF(VLOOKUP(D1680,Benchmark_list_excluded!B:B,1,FALSE)=D1680,1,""),"")</f>
        <v/>
      </c>
    </row>
    <row r="1681" spans="1:7" x14ac:dyDescent="0.25">
      <c r="A1681">
        <v>90265114</v>
      </c>
      <c r="C1681" t="s">
        <v>4739</v>
      </c>
      <c r="D1681" t="s">
        <v>4740</v>
      </c>
      <c r="E1681">
        <v>3.1E-2</v>
      </c>
      <c r="F1681" t="str">
        <f>IFERROR(IF(VLOOKUP(D1681,Benchmark_list_included!B:B,1,FALSE)=D1681,1,""),"")</f>
        <v/>
      </c>
      <c r="G1681" t="str">
        <f>IFERROR(IF(VLOOKUP(D1681,Benchmark_list_excluded!B:B,1,FALSE)=D1681,1,""),"")</f>
        <v/>
      </c>
    </row>
    <row r="1682" spans="1:7" x14ac:dyDescent="0.25">
      <c r="A1682">
        <v>90265137</v>
      </c>
      <c r="C1682" t="s">
        <v>4142</v>
      </c>
      <c r="D1682" t="s">
        <v>4143</v>
      </c>
      <c r="E1682">
        <v>3.1E-2</v>
      </c>
      <c r="F1682" t="str">
        <f>IFERROR(IF(VLOOKUP(D1682,Benchmark_list_included!B:B,1,FALSE)=D1682,1,""),"")</f>
        <v/>
      </c>
      <c r="G1682" t="str">
        <f>IFERROR(IF(VLOOKUP(D1682,Benchmark_list_excluded!B:B,1,FALSE)=D1682,1,""),"")</f>
        <v/>
      </c>
    </row>
    <row r="1683" spans="1:7" x14ac:dyDescent="0.25">
      <c r="A1683">
        <v>90265223</v>
      </c>
      <c r="C1683" t="s">
        <v>2549</v>
      </c>
      <c r="D1683" t="s">
        <v>2550</v>
      </c>
      <c r="E1683">
        <v>3.1E-2</v>
      </c>
      <c r="F1683" t="str">
        <f>IFERROR(IF(VLOOKUP(D1683,Benchmark_list_included!B:B,1,FALSE)=D1683,1,""),"")</f>
        <v/>
      </c>
      <c r="G1683" t="str">
        <f>IFERROR(IF(VLOOKUP(D1683,Benchmark_list_excluded!B:B,1,FALSE)=D1683,1,""),"")</f>
        <v/>
      </c>
    </row>
    <row r="1684" spans="1:7" x14ac:dyDescent="0.25">
      <c r="A1684">
        <v>90265252</v>
      </c>
      <c r="C1684" t="s">
        <v>2343</v>
      </c>
      <c r="D1684" t="s">
        <v>2344</v>
      </c>
      <c r="E1684">
        <v>3.1E-2</v>
      </c>
      <c r="F1684" t="str">
        <f>IFERROR(IF(VLOOKUP(D1684,Benchmark_list_included!B:B,1,FALSE)=D1684,1,""),"")</f>
        <v/>
      </c>
      <c r="G1684" t="str">
        <f>IFERROR(IF(VLOOKUP(D1684,Benchmark_list_excluded!B:B,1,FALSE)=D1684,1,""),"")</f>
        <v/>
      </c>
    </row>
    <row r="1685" spans="1:7" x14ac:dyDescent="0.25">
      <c r="A1685">
        <v>90265342</v>
      </c>
      <c r="C1685" t="s">
        <v>4428</v>
      </c>
      <c r="D1685" t="s">
        <v>4429</v>
      </c>
      <c r="E1685">
        <v>3.1E-2</v>
      </c>
      <c r="F1685" t="str">
        <f>IFERROR(IF(VLOOKUP(D1685,Benchmark_list_included!B:B,1,FALSE)=D1685,1,""),"")</f>
        <v/>
      </c>
      <c r="G1685" t="str">
        <f>IFERROR(IF(VLOOKUP(D1685,Benchmark_list_excluded!B:B,1,FALSE)=D1685,1,""),"")</f>
        <v/>
      </c>
    </row>
    <row r="1686" spans="1:7" x14ac:dyDescent="0.25">
      <c r="A1686">
        <v>90265912</v>
      </c>
      <c r="C1686" t="s">
        <v>4434</v>
      </c>
      <c r="D1686" t="s">
        <v>4435</v>
      </c>
      <c r="E1686">
        <v>3.1E-2</v>
      </c>
      <c r="F1686" t="str">
        <f>IFERROR(IF(VLOOKUP(D1686,Benchmark_list_included!B:B,1,FALSE)=D1686,1,""),"")</f>
        <v/>
      </c>
      <c r="G1686" t="str">
        <f>IFERROR(IF(VLOOKUP(D1686,Benchmark_list_excluded!B:B,1,FALSE)=D1686,1,""),"")</f>
        <v/>
      </c>
    </row>
    <row r="1687" spans="1:7" x14ac:dyDescent="0.25">
      <c r="A1687">
        <v>90266372</v>
      </c>
      <c r="C1687" t="s">
        <v>3551</v>
      </c>
      <c r="D1687" t="s">
        <v>3552</v>
      </c>
      <c r="E1687">
        <v>3.1E-2</v>
      </c>
      <c r="F1687" t="str">
        <f>IFERROR(IF(VLOOKUP(D1687,Benchmark_list_included!B:B,1,FALSE)=D1687,1,""),"")</f>
        <v/>
      </c>
      <c r="G1687" t="str">
        <f>IFERROR(IF(VLOOKUP(D1687,Benchmark_list_excluded!B:B,1,FALSE)=D1687,1,""),"")</f>
        <v/>
      </c>
    </row>
    <row r="1688" spans="1:7" x14ac:dyDescent="0.25">
      <c r="A1688">
        <v>90266451</v>
      </c>
      <c r="C1688" t="s">
        <v>4309</v>
      </c>
      <c r="D1688" t="s">
        <v>4310</v>
      </c>
      <c r="E1688">
        <v>3.1E-2</v>
      </c>
      <c r="F1688" t="str">
        <f>IFERROR(IF(VLOOKUP(D1688,Benchmark_list_included!B:B,1,FALSE)=D1688,1,""),"")</f>
        <v/>
      </c>
      <c r="G1688" t="str">
        <f>IFERROR(IF(VLOOKUP(D1688,Benchmark_list_excluded!B:B,1,FALSE)=D1688,1,""),"")</f>
        <v/>
      </c>
    </row>
    <row r="1689" spans="1:7" x14ac:dyDescent="0.25">
      <c r="A1689">
        <v>90266559</v>
      </c>
      <c r="C1689" t="s">
        <v>1750</v>
      </c>
      <c r="D1689" t="s">
        <v>1751</v>
      </c>
      <c r="E1689">
        <v>3.1E-2</v>
      </c>
      <c r="F1689" t="str">
        <f>IFERROR(IF(VLOOKUP(D1689,Benchmark_list_included!B:B,1,FALSE)=D1689,1,""),"")</f>
        <v/>
      </c>
      <c r="G1689" t="str">
        <f>IFERROR(IF(VLOOKUP(D1689,Benchmark_list_excluded!B:B,1,FALSE)=D1689,1,""),"")</f>
        <v/>
      </c>
    </row>
    <row r="1690" spans="1:7" x14ac:dyDescent="0.25">
      <c r="A1690">
        <v>90266651</v>
      </c>
      <c r="C1690" t="s">
        <v>4519</v>
      </c>
      <c r="D1690" t="s">
        <v>4520</v>
      </c>
      <c r="E1690">
        <v>3.1E-2</v>
      </c>
      <c r="F1690" t="str">
        <f>IFERROR(IF(VLOOKUP(D1690,Benchmark_list_included!B:B,1,FALSE)=D1690,1,""),"")</f>
        <v/>
      </c>
      <c r="G1690" t="str">
        <f>IFERROR(IF(VLOOKUP(D1690,Benchmark_list_excluded!B:B,1,FALSE)=D1690,1,""),"")</f>
        <v/>
      </c>
    </row>
    <row r="1691" spans="1:7" x14ac:dyDescent="0.25">
      <c r="A1691">
        <v>90266689</v>
      </c>
      <c r="C1691" t="s">
        <v>1145</v>
      </c>
      <c r="D1691" t="s">
        <v>1146</v>
      </c>
      <c r="E1691">
        <v>3.1E-2</v>
      </c>
      <c r="F1691" t="str">
        <f>IFERROR(IF(VLOOKUP(D1691,Benchmark_list_included!B:B,1,FALSE)=D1691,1,""),"")</f>
        <v/>
      </c>
      <c r="G1691" t="str">
        <f>IFERROR(IF(VLOOKUP(D1691,Benchmark_list_excluded!B:B,1,FALSE)=D1691,1,""),"")</f>
        <v/>
      </c>
    </row>
    <row r="1692" spans="1:7" x14ac:dyDescent="0.25">
      <c r="A1692">
        <v>90266815</v>
      </c>
      <c r="C1692" t="s">
        <v>4819</v>
      </c>
      <c r="D1692" t="s">
        <v>4820</v>
      </c>
      <c r="E1692">
        <v>3.1E-2</v>
      </c>
      <c r="F1692" t="str">
        <f>IFERROR(IF(VLOOKUP(D1692,Benchmark_list_included!B:B,1,FALSE)=D1692,1,""),"")</f>
        <v/>
      </c>
      <c r="G1692" t="str">
        <f>IFERROR(IF(VLOOKUP(D1692,Benchmark_list_excluded!B:B,1,FALSE)=D1692,1,""),"")</f>
        <v/>
      </c>
    </row>
    <row r="1693" spans="1:7" x14ac:dyDescent="0.25">
      <c r="A1693">
        <v>90266919</v>
      </c>
      <c r="C1693" t="s">
        <v>3040</v>
      </c>
      <c r="D1693" t="s">
        <v>3041</v>
      </c>
      <c r="E1693">
        <v>3.1E-2</v>
      </c>
      <c r="F1693" t="str">
        <f>IFERROR(IF(VLOOKUP(D1693,Benchmark_list_included!B:B,1,FALSE)=D1693,1,""),"")</f>
        <v/>
      </c>
      <c r="G1693" t="str">
        <f>IFERROR(IF(VLOOKUP(D1693,Benchmark_list_excluded!B:B,1,FALSE)=D1693,1,""),"")</f>
        <v/>
      </c>
    </row>
    <row r="1694" spans="1:7" x14ac:dyDescent="0.25">
      <c r="A1694">
        <v>90264865</v>
      </c>
      <c r="C1694" t="s">
        <v>3599</v>
      </c>
      <c r="D1694" t="s">
        <v>3600</v>
      </c>
      <c r="E1694">
        <v>0.03</v>
      </c>
      <c r="F1694" t="str">
        <f>IFERROR(IF(VLOOKUP(D1694,Benchmark_list_included!B:B,1,FALSE)=D1694,1,""),"")</f>
        <v/>
      </c>
      <c r="G1694" t="str">
        <f>IFERROR(IF(VLOOKUP(D1694,Benchmark_list_excluded!B:B,1,FALSE)=D1694,1,""),"")</f>
        <v/>
      </c>
    </row>
    <row r="1695" spans="1:7" x14ac:dyDescent="0.25">
      <c r="A1695">
        <v>90264890</v>
      </c>
      <c r="C1695" t="s">
        <v>3739</v>
      </c>
      <c r="D1695" t="s">
        <v>3740</v>
      </c>
      <c r="E1695">
        <v>0.03</v>
      </c>
      <c r="F1695" t="str">
        <f>IFERROR(IF(VLOOKUP(D1695,Benchmark_list_included!B:B,1,FALSE)=D1695,1,""),"")</f>
        <v/>
      </c>
      <c r="G1695" t="str">
        <f>IFERROR(IF(VLOOKUP(D1695,Benchmark_list_excluded!B:B,1,FALSE)=D1695,1,""),"")</f>
        <v/>
      </c>
    </row>
    <row r="1696" spans="1:7" x14ac:dyDescent="0.25">
      <c r="A1696">
        <v>90265366</v>
      </c>
      <c r="C1696" t="s">
        <v>2581</v>
      </c>
      <c r="D1696" t="s">
        <v>2582</v>
      </c>
      <c r="E1696">
        <v>0.03</v>
      </c>
      <c r="F1696" t="str">
        <f>IFERROR(IF(VLOOKUP(D1696,Benchmark_list_included!B:B,1,FALSE)=D1696,1,""),"")</f>
        <v/>
      </c>
      <c r="G1696" t="str">
        <f>IFERROR(IF(VLOOKUP(D1696,Benchmark_list_excluded!B:B,1,FALSE)=D1696,1,""),"")</f>
        <v/>
      </c>
    </row>
    <row r="1697" spans="1:7" x14ac:dyDescent="0.25">
      <c r="A1697">
        <v>90265462</v>
      </c>
      <c r="C1697" t="s">
        <v>4444</v>
      </c>
      <c r="D1697" t="s">
        <v>4445</v>
      </c>
      <c r="E1697">
        <v>0.03</v>
      </c>
      <c r="F1697" t="str">
        <f>IFERROR(IF(VLOOKUP(D1697,Benchmark_list_included!B:B,1,FALSE)=D1697,1,""),"")</f>
        <v/>
      </c>
      <c r="G1697" t="str">
        <f>IFERROR(IF(VLOOKUP(D1697,Benchmark_list_excluded!B:B,1,FALSE)=D1697,1,""),"")</f>
        <v/>
      </c>
    </row>
    <row r="1698" spans="1:7" x14ac:dyDescent="0.25">
      <c r="A1698">
        <v>90265630</v>
      </c>
      <c r="C1698" t="s">
        <v>4303</v>
      </c>
      <c r="D1698" t="s">
        <v>4304</v>
      </c>
      <c r="E1698">
        <v>0.03</v>
      </c>
      <c r="F1698" t="str">
        <f>IFERROR(IF(VLOOKUP(D1698,Benchmark_list_included!B:B,1,FALSE)=D1698,1,""),"")</f>
        <v/>
      </c>
      <c r="G1698" t="str">
        <f>IFERROR(IF(VLOOKUP(D1698,Benchmark_list_excluded!B:B,1,FALSE)=D1698,1,""),"")</f>
        <v/>
      </c>
    </row>
    <row r="1699" spans="1:7" x14ac:dyDescent="0.25">
      <c r="A1699">
        <v>90266172</v>
      </c>
      <c r="C1699" t="s">
        <v>4112</v>
      </c>
      <c r="D1699" t="s">
        <v>4113</v>
      </c>
      <c r="E1699">
        <v>0.03</v>
      </c>
      <c r="F1699" t="str">
        <f>IFERROR(IF(VLOOKUP(D1699,Benchmark_list_included!B:B,1,FALSE)=D1699,1,""),"")</f>
        <v/>
      </c>
      <c r="G1699" t="str">
        <f>IFERROR(IF(VLOOKUP(D1699,Benchmark_list_excluded!B:B,1,FALSE)=D1699,1,""),"")</f>
        <v/>
      </c>
    </row>
    <row r="1700" spans="1:7" x14ac:dyDescent="0.25">
      <c r="A1700">
        <v>90266201</v>
      </c>
      <c r="C1700" t="s">
        <v>3424</v>
      </c>
      <c r="D1700" t="s">
        <v>3425</v>
      </c>
      <c r="E1700">
        <v>0.03</v>
      </c>
      <c r="F1700" t="str">
        <f>IFERROR(IF(VLOOKUP(D1700,Benchmark_list_included!B:B,1,FALSE)=D1700,1,""),"")</f>
        <v/>
      </c>
      <c r="G1700" t="str">
        <f>IFERROR(IF(VLOOKUP(D1700,Benchmark_list_excluded!B:B,1,FALSE)=D1700,1,""),"")</f>
        <v/>
      </c>
    </row>
    <row r="1701" spans="1:7" x14ac:dyDescent="0.25">
      <c r="A1701">
        <v>90266221</v>
      </c>
      <c r="C1701" t="s">
        <v>3169</v>
      </c>
      <c r="D1701" t="s">
        <v>3170</v>
      </c>
      <c r="E1701">
        <v>0.03</v>
      </c>
      <c r="F1701" t="str">
        <f>IFERROR(IF(VLOOKUP(D1701,Benchmark_list_included!B:B,1,FALSE)=D1701,1,""),"")</f>
        <v/>
      </c>
      <c r="G1701" t="str">
        <f>IFERROR(IF(VLOOKUP(D1701,Benchmark_list_excluded!B:B,1,FALSE)=D1701,1,""),"")</f>
        <v/>
      </c>
    </row>
    <row r="1702" spans="1:7" x14ac:dyDescent="0.25">
      <c r="A1702">
        <v>90266485</v>
      </c>
      <c r="C1702" t="s">
        <v>2316</v>
      </c>
      <c r="D1702" t="s">
        <v>2317</v>
      </c>
      <c r="E1702">
        <v>0.03</v>
      </c>
      <c r="F1702" t="str">
        <f>IFERROR(IF(VLOOKUP(D1702,Benchmark_list_included!B:B,1,FALSE)=D1702,1,""),"")</f>
        <v/>
      </c>
      <c r="G1702" t="str">
        <f>IFERROR(IF(VLOOKUP(D1702,Benchmark_list_excluded!B:B,1,FALSE)=D1702,1,""),"")</f>
        <v/>
      </c>
    </row>
    <row r="1703" spans="1:7" x14ac:dyDescent="0.25">
      <c r="A1703">
        <v>90267257</v>
      </c>
      <c r="C1703" t="s">
        <v>4563</v>
      </c>
      <c r="D1703" t="s">
        <v>4564</v>
      </c>
      <c r="E1703">
        <v>0.03</v>
      </c>
      <c r="F1703" t="str">
        <f>IFERROR(IF(VLOOKUP(D1703,Benchmark_list_included!B:B,1,FALSE)=D1703,1,""),"")</f>
        <v/>
      </c>
      <c r="G1703" t="str">
        <f>IFERROR(IF(VLOOKUP(D1703,Benchmark_list_excluded!B:B,1,FALSE)=D1703,1,""),"")</f>
        <v/>
      </c>
    </row>
    <row r="1704" spans="1:7" x14ac:dyDescent="0.25">
      <c r="A1704">
        <v>90264834</v>
      </c>
      <c r="C1704" t="s">
        <v>5041</v>
      </c>
      <c r="D1704" t="s">
        <v>5042</v>
      </c>
      <c r="E1704">
        <v>2.9000000000000001E-2</v>
      </c>
      <c r="F1704" t="str">
        <f>IFERROR(IF(VLOOKUP(D1704,Benchmark_list_included!B:B,1,FALSE)=D1704,1,""),"")</f>
        <v/>
      </c>
      <c r="G1704" t="str">
        <f>IFERROR(IF(VLOOKUP(D1704,Benchmark_list_excluded!B:B,1,FALSE)=D1704,1,""),"")</f>
        <v/>
      </c>
    </row>
    <row r="1705" spans="1:7" x14ac:dyDescent="0.25">
      <c r="A1705">
        <v>90265047</v>
      </c>
      <c r="C1705" t="s">
        <v>2531</v>
      </c>
      <c r="D1705" t="s">
        <v>2532</v>
      </c>
      <c r="E1705">
        <v>2.9000000000000001E-2</v>
      </c>
      <c r="F1705" t="str">
        <f>IFERROR(IF(VLOOKUP(D1705,Benchmark_list_included!B:B,1,FALSE)=D1705,1,""),"")</f>
        <v/>
      </c>
      <c r="G1705" t="str">
        <f>IFERROR(IF(VLOOKUP(D1705,Benchmark_list_excluded!B:B,1,FALSE)=D1705,1,""),"")</f>
        <v/>
      </c>
    </row>
    <row r="1706" spans="1:7" x14ac:dyDescent="0.25">
      <c r="A1706">
        <v>90265464</v>
      </c>
      <c r="C1706" t="s">
        <v>4581</v>
      </c>
      <c r="D1706" t="s">
        <v>4582</v>
      </c>
      <c r="E1706">
        <v>2.9000000000000001E-2</v>
      </c>
      <c r="F1706" t="str">
        <f>IFERROR(IF(VLOOKUP(D1706,Benchmark_list_included!B:B,1,FALSE)=D1706,1,""),"")</f>
        <v/>
      </c>
      <c r="G1706" t="str">
        <f>IFERROR(IF(VLOOKUP(D1706,Benchmark_list_excluded!B:B,1,FALSE)=D1706,1,""),"")</f>
        <v/>
      </c>
    </row>
    <row r="1707" spans="1:7" x14ac:dyDescent="0.25">
      <c r="A1707">
        <v>90265546</v>
      </c>
      <c r="C1707" t="s">
        <v>4693</v>
      </c>
      <c r="D1707" t="s">
        <v>4694</v>
      </c>
      <c r="E1707">
        <v>2.9000000000000001E-2</v>
      </c>
      <c r="F1707" t="str">
        <f>IFERROR(IF(VLOOKUP(D1707,Benchmark_list_included!B:B,1,FALSE)=D1707,1,""),"")</f>
        <v/>
      </c>
      <c r="G1707" t="str">
        <f>IFERROR(IF(VLOOKUP(D1707,Benchmark_list_excluded!B:B,1,FALSE)=D1707,1,""),"")</f>
        <v/>
      </c>
    </row>
    <row r="1708" spans="1:7" x14ac:dyDescent="0.25">
      <c r="A1708">
        <v>90265740</v>
      </c>
      <c r="C1708" t="s">
        <v>4446</v>
      </c>
      <c r="D1708" t="s">
        <v>4447</v>
      </c>
      <c r="E1708">
        <v>2.9000000000000001E-2</v>
      </c>
      <c r="F1708" t="str">
        <f>IFERROR(IF(VLOOKUP(D1708,Benchmark_list_included!B:B,1,FALSE)=D1708,1,""),"")</f>
        <v/>
      </c>
      <c r="G1708" t="str">
        <f>IFERROR(IF(VLOOKUP(D1708,Benchmark_list_excluded!B:B,1,FALSE)=D1708,1,""),"")</f>
        <v/>
      </c>
    </row>
    <row r="1709" spans="1:7" x14ac:dyDescent="0.25">
      <c r="A1709">
        <v>90265747</v>
      </c>
      <c r="C1709" t="s">
        <v>2397</v>
      </c>
      <c r="D1709" t="s">
        <v>2398</v>
      </c>
      <c r="E1709">
        <v>2.9000000000000001E-2</v>
      </c>
      <c r="F1709" t="str">
        <f>IFERROR(IF(VLOOKUP(D1709,Benchmark_list_included!B:B,1,FALSE)=D1709,1,""),"")</f>
        <v/>
      </c>
      <c r="G1709" t="str">
        <f>IFERROR(IF(VLOOKUP(D1709,Benchmark_list_excluded!B:B,1,FALSE)=D1709,1,""),"")</f>
        <v/>
      </c>
    </row>
    <row r="1710" spans="1:7" x14ac:dyDescent="0.25">
      <c r="A1710">
        <v>90266473</v>
      </c>
      <c r="C1710" t="s">
        <v>2858</v>
      </c>
      <c r="D1710" t="s">
        <v>2859</v>
      </c>
      <c r="E1710">
        <v>2.9000000000000001E-2</v>
      </c>
      <c r="F1710" t="str">
        <f>IFERROR(IF(VLOOKUP(D1710,Benchmark_list_included!B:B,1,FALSE)=D1710,1,""),"")</f>
        <v/>
      </c>
      <c r="G1710" t="str">
        <f>IFERROR(IF(VLOOKUP(D1710,Benchmark_list_excluded!B:B,1,FALSE)=D1710,1,""),"")</f>
        <v/>
      </c>
    </row>
    <row r="1711" spans="1:7" x14ac:dyDescent="0.25">
      <c r="A1711">
        <v>90266590</v>
      </c>
      <c r="C1711" t="s">
        <v>4387</v>
      </c>
      <c r="D1711" t="s">
        <v>4388</v>
      </c>
      <c r="E1711">
        <v>2.9000000000000001E-2</v>
      </c>
      <c r="F1711" t="str">
        <f>IFERROR(IF(VLOOKUP(D1711,Benchmark_list_included!B:B,1,FALSE)=D1711,1,""),"")</f>
        <v/>
      </c>
      <c r="G1711" t="str">
        <f>IFERROR(IF(VLOOKUP(D1711,Benchmark_list_excluded!B:B,1,FALSE)=D1711,1,""),"")</f>
        <v/>
      </c>
    </row>
    <row r="1712" spans="1:7" x14ac:dyDescent="0.25">
      <c r="A1712">
        <v>90266846</v>
      </c>
      <c r="C1712" t="s">
        <v>3348</v>
      </c>
      <c r="D1712" t="s">
        <v>3349</v>
      </c>
      <c r="E1712">
        <v>2.9000000000000001E-2</v>
      </c>
      <c r="F1712" t="str">
        <f>IFERROR(IF(VLOOKUP(D1712,Benchmark_list_included!B:B,1,FALSE)=D1712,1,""),"")</f>
        <v/>
      </c>
      <c r="G1712" t="str">
        <f>IFERROR(IF(VLOOKUP(D1712,Benchmark_list_excluded!B:B,1,FALSE)=D1712,1,""),"")</f>
        <v/>
      </c>
    </row>
    <row r="1713" spans="1:7" x14ac:dyDescent="0.25">
      <c r="A1713">
        <v>90266912</v>
      </c>
      <c r="C1713" t="s">
        <v>2429</v>
      </c>
      <c r="D1713" t="s">
        <v>2430</v>
      </c>
      <c r="E1713">
        <v>2.9000000000000001E-2</v>
      </c>
      <c r="F1713" t="str">
        <f>IFERROR(IF(VLOOKUP(D1713,Benchmark_list_included!B:B,1,FALSE)=D1713,1,""),"")</f>
        <v/>
      </c>
      <c r="G1713" t="str">
        <f>IFERROR(IF(VLOOKUP(D1713,Benchmark_list_excluded!B:B,1,FALSE)=D1713,1,""),"")</f>
        <v/>
      </c>
    </row>
    <row r="1714" spans="1:7" x14ac:dyDescent="0.25">
      <c r="A1714">
        <v>90267231</v>
      </c>
      <c r="C1714" t="s">
        <v>3690</v>
      </c>
      <c r="D1714" t="s">
        <v>3691</v>
      </c>
      <c r="E1714">
        <v>2.9000000000000001E-2</v>
      </c>
      <c r="F1714" t="str">
        <f>IFERROR(IF(VLOOKUP(D1714,Benchmark_list_included!B:B,1,FALSE)=D1714,1,""),"")</f>
        <v/>
      </c>
      <c r="G1714" t="str">
        <f>IFERROR(IF(VLOOKUP(D1714,Benchmark_list_excluded!B:B,1,FALSE)=D1714,1,""),"")</f>
        <v/>
      </c>
    </row>
    <row r="1715" spans="1:7" x14ac:dyDescent="0.25">
      <c r="A1715">
        <v>90264676</v>
      </c>
      <c r="C1715" t="s">
        <v>5053</v>
      </c>
      <c r="D1715" t="s">
        <v>5054</v>
      </c>
      <c r="E1715">
        <v>2.8000000000000001E-2</v>
      </c>
      <c r="F1715" t="str">
        <f>IFERROR(IF(VLOOKUP(D1715,Benchmark_list_included!B:B,1,FALSE)=D1715,1,""),"")</f>
        <v/>
      </c>
      <c r="G1715" t="str">
        <f>IFERROR(IF(VLOOKUP(D1715,Benchmark_list_excluded!B:B,1,FALSE)=D1715,1,""),"")</f>
        <v/>
      </c>
    </row>
    <row r="1716" spans="1:7" x14ac:dyDescent="0.25">
      <c r="A1716">
        <v>90264742</v>
      </c>
      <c r="C1716" t="s">
        <v>4390</v>
      </c>
      <c r="D1716" t="s">
        <v>4391</v>
      </c>
      <c r="E1716">
        <v>2.8000000000000001E-2</v>
      </c>
      <c r="F1716" t="str">
        <f>IFERROR(IF(VLOOKUP(D1716,Benchmark_list_included!B:B,1,FALSE)=D1716,1,""),"")</f>
        <v/>
      </c>
      <c r="G1716" t="str">
        <f>IFERROR(IF(VLOOKUP(D1716,Benchmark_list_excluded!B:B,1,FALSE)=D1716,1,""),"")</f>
        <v/>
      </c>
    </row>
    <row r="1717" spans="1:7" x14ac:dyDescent="0.25">
      <c r="A1717">
        <v>90265229</v>
      </c>
      <c r="C1717" t="s">
        <v>4266</v>
      </c>
      <c r="D1717" t="s">
        <v>4267</v>
      </c>
      <c r="E1717">
        <v>2.8000000000000001E-2</v>
      </c>
      <c r="F1717" t="str">
        <f>IFERROR(IF(VLOOKUP(D1717,Benchmark_list_included!B:B,1,FALSE)=D1717,1,""),"")</f>
        <v/>
      </c>
      <c r="G1717" t="str">
        <f>IFERROR(IF(VLOOKUP(D1717,Benchmark_list_excluded!B:B,1,FALSE)=D1717,1,""),"")</f>
        <v/>
      </c>
    </row>
    <row r="1718" spans="1:7" x14ac:dyDescent="0.25">
      <c r="A1718">
        <v>90265356</v>
      </c>
      <c r="C1718" t="s">
        <v>3721</v>
      </c>
      <c r="D1718" t="s">
        <v>3722</v>
      </c>
      <c r="E1718">
        <v>2.8000000000000001E-2</v>
      </c>
      <c r="F1718" t="str">
        <f>IFERROR(IF(VLOOKUP(D1718,Benchmark_list_included!B:B,1,FALSE)=D1718,1,""),"")</f>
        <v/>
      </c>
      <c r="G1718" t="str">
        <f>IFERROR(IF(VLOOKUP(D1718,Benchmark_list_excluded!B:B,1,FALSE)=D1718,1,""),"")</f>
        <v/>
      </c>
    </row>
    <row r="1719" spans="1:7" x14ac:dyDescent="0.25">
      <c r="A1719">
        <v>90265398</v>
      </c>
      <c r="C1719" t="s">
        <v>4430</v>
      </c>
      <c r="D1719" t="s">
        <v>4431</v>
      </c>
      <c r="E1719">
        <v>2.8000000000000001E-2</v>
      </c>
      <c r="F1719" t="str">
        <f>IFERROR(IF(VLOOKUP(D1719,Benchmark_list_included!B:B,1,FALSE)=D1719,1,""),"")</f>
        <v/>
      </c>
      <c r="G1719" t="str">
        <f>IFERROR(IF(VLOOKUP(D1719,Benchmark_list_excluded!B:B,1,FALSE)=D1719,1,""),"")</f>
        <v/>
      </c>
    </row>
    <row r="1720" spans="1:7" x14ac:dyDescent="0.25">
      <c r="A1720">
        <v>90265472</v>
      </c>
      <c r="C1720" t="s">
        <v>3662</v>
      </c>
      <c r="D1720" t="s">
        <v>3663</v>
      </c>
      <c r="E1720">
        <v>2.8000000000000001E-2</v>
      </c>
      <c r="F1720" t="str">
        <f>IFERROR(IF(VLOOKUP(D1720,Benchmark_list_included!B:B,1,FALSE)=D1720,1,""),"")</f>
        <v/>
      </c>
      <c r="G1720" t="str">
        <f>IFERROR(IF(VLOOKUP(D1720,Benchmark_list_excluded!B:B,1,FALSE)=D1720,1,""),"")</f>
        <v/>
      </c>
    </row>
    <row r="1721" spans="1:7" x14ac:dyDescent="0.25">
      <c r="A1721">
        <v>90265509</v>
      </c>
      <c r="C1721" t="s">
        <v>4725</v>
      </c>
      <c r="D1721" t="s">
        <v>4726</v>
      </c>
      <c r="E1721">
        <v>2.8000000000000001E-2</v>
      </c>
      <c r="F1721" t="str">
        <f>IFERROR(IF(VLOOKUP(D1721,Benchmark_list_included!B:B,1,FALSE)=D1721,1,""),"")</f>
        <v/>
      </c>
      <c r="G1721" t="str">
        <f>IFERROR(IF(VLOOKUP(D1721,Benchmark_list_excluded!B:B,1,FALSE)=D1721,1,""),"")</f>
        <v/>
      </c>
    </row>
    <row r="1722" spans="1:7" x14ac:dyDescent="0.25">
      <c r="A1722">
        <v>90265700</v>
      </c>
      <c r="C1722" t="s">
        <v>1240</v>
      </c>
      <c r="D1722" t="s">
        <v>1241</v>
      </c>
      <c r="E1722">
        <v>2.8000000000000001E-2</v>
      </c>
      <c r="F1722" t="str">
        <f>IFERROR(IF(VLOOKUP(D1722,Benchmark_list_included!B:B,1,FALSE)=D1722,1,""),"")</f>
        <v/>
      </c>
      <c r="G1722" t="str">
        <f>IFERROR(IF(VLOOKUP(D1722,Benchmark_list_excluded!B:B,1,FALSE)=D1722,1,""),"")</f>
        <v/>
      </c>
    </row>
    <row r="1723" spans="1:7" x14ac:dyDescent="0.25">
      <c r="A1723">
        <v>90265846</v>
      </c>
      <c r="C1723" t="s">
        <v>3769</v>
      </c>
      <c r="D1723" t="s">
        <v>3770</v>
      </c>
      <c r="E1723">
        <v>2.8000000000000001E-2</v>
      </c>
      <c r="F1723" t="str">
        <f>IFERROR(IF(VLOOKUP(D1723,Benchmark_list_included!B:B,1,FALSE)=D1723,1,""),"")</f>
        <v/>
      </c>
      <c r="G1723" t="str">
        <f>IFERROR(IF(VLOOKUP(D1723,Benchmark_list_excluded!B:B,1,FALSE)=D1723,1,""),"")</f>
        <v/>
      </c>
    </row>
    <row r="1724" spans="1:7" x14ac:dyDescent="0.25">
      <c r="A1724">
        <v>90265943</v>
      </c>
      <c r="C1724" t="s">
        <v>2998</v>
      </c>
      <c r="D1724" t="s">
        <v>2999</v>
      </c>
      <c r="E1724">
        <v>2.8000000000000001E-2</v>
      </c>
      <c r="F1724" t="str">
        <f>IFERROR(IF(VLOOKUP(D1724,Benchmark_list_included!B:B,1,FALSE)=D1724,1,""),"")</f>
        <v/>
      </c>
      <c r="G1724" t="str">
        <f>IFERROR(IF(VLOOKUP(D1724,Benchmark_list_excluded!B:B,1,FALSE)=D1724,1,""),"")</f>
        <v/>
      </c>
    </row>
    <row r="1725" spans="1:7" x14ac:dyDescent="0.25">
      <c r="A1725">
        <v>90265949</v>
      </c>
      <c r="C1725" t="s">
        <v>3437</v>
      </c>
      <c r="D1725" t="s">
        <v>3438</v>
      </c>
      <c r="E1725">
        <v>2.8000000000000001E-2</v>
      </c>
      <c r="F1725" t="str">
        <f>IFERROR(IF(VLOOKUP(D1725,Benchmark_list_included!B:B,1,FALSE)=D1725,1,""),"")</f>
        <v/>
      </c>
      <c r="G1725" t="str">
        <f>IFERROR(IF(VLOOKUP(D1725,Benchmark_list_excluded!B:B,1,FALSE)=D1725,1,""),"")</f>
        <v/>
      </c>
    </row>
    <row r="1726" spans="1:7" x14ac:dyDescent="0.25">
      <c r="A1726">
        <v>90266004</v>
      </c>
      <c r="C1726" t="s">
        <v>3807</v>
      </c>
      <c r="D1726" t="s">
        <v>3808</v>
      </c>
      <c r="E1726">
        <v>2.8000000000000001E-2</v>
      </c>
      <c r="F1726" t="str">
        <f>IFERROR(IF(VLOOKUP(D1726,Benchmark_list_included!B:B,1,FALSE)=D1726,1,""),"")</f>
        <v/>
      </c>
      <c r="G1726" t="str">
        <f>IFERROR(IF(VLOOKUP(D1726,Benchmark_list_excluded!B:B,1,FALSE)=D1726,1,""),"")</f>
        <v/>
      </c>
    </row>
    <row r="1727" spans="1:7" x14ac:dyDescent="0.25">
      <c r="A1727">
        <v>90266230</v>
      </c>
      <c r="C1727" t="s">
        <v>3623</v>
      </c>
      <c r="D1727" t="s">
        <v>3624</v>
      </c>
      <c r="E1727">
        <v>2.8000000000000001E-2</v>
      </c>
      <c r="F1727" t="str">
        <f>IFERROR(IF(VLOOKUP(D1727,Benchmark_list_included!B:B,1,FALSE)=D1727,1,""),"")</f>
        <v/>
      </c>
      <c r="G1727" t="str">
        <f>IFERROR(IF(VLOOKUP(D1727,Benchmark_list_excluded!B:B,1,FALSE)=D1727,1,""),"")</f>
        <v/>
      </c>
    </row>
    <row r="1728" spans="1:7" x14ac:dyDescent="0.25">
      <c r="A1728">
        <v>90266381</v>
      </c>
      <c r="C1728" t="s">
        <v>3449</v>
      </c>
      <c r="D1728" t="s">
        <v>3450</v>
      </c>
      <c r="E1728">
        <v>2.8000000000000001E-2</v>
      </c>
      <c r="F1728" t="str">
        <f>IFERROR(IF(VLOOKUP(D1728,Benchmark_list_included!B:B,1,FALSE)=D1728,1,""),"")</f>
        <v/>
      </c>
      <c r="G1728" t="str">
        <f>IFERROR(IF(VLOOKUP(D1728,Benchmark_list_excluded!B:B,1,FALSE)=D1728,1,""),"")</f>
        <v/>
      </c>
    </row>
    <row r="1729" spans="1:7" x14ac:dyDescent="0.25">
      <c r="A1729">
        <v>90266602</v>
      </c>
      <c r="C1729" t="s">
        <v>3337</v>
      </c>
      <c r="D1729" t="s">
        <v>3338</v>
      </c>
      <c r="E1729">
        <v>2.8000000000000001E-2</v>
      </c>
      <c r="F1729" t="str">
        <f>IFERROR(IF(VLOOKUP(D1729,Benchmark_list_included!B:B,1,FALSE)=D1729,1,""),"")</f>
        <v/>
      </c>
      <c r="G1729" t="str">
        <f>IFERROR(IF(VLOOKUP(D1729,Benchmark_list_excluded!B:B,1,FALSE)=D1729,1,""),"")</f>
        <v/>
      </c>
    </row>
    <row r="1730" spans="1:7" x14ac:dyDescent="0.25">
      <c r="A1730">
        <v>90266613</v>
      </c>
      <c r="C1730" t="s">
        <v>3966</v>
      </c>
      <c r="D1730" t="s">
        <v>3967</v>
      </c>
      <c r="E1730">
        <v>2.8000000000000001E-2</v>
      </c>
      <c r="F1730" t="str">
        <f>IFERROR(IF(VLOOKUP(D1730,Benchmark_list_included!B:B,1,FALSE)=D1730,1,""),"")</f>
        <v/>
      </c>
      <c r="G1730" t="str">
        <f>IFERROR(IF(VLOOKUP(D1730,Benchmark_list_excluded!B:B,1,FALSE)=D1730,1,""),"")</f>
        <v/>
      </c>
    </row>
    <row r="1731" spans="1:7" x14ac:dyDescent="0.25">
      <c r="A1731">
        <v>90266748</v>
      </c>
      <c r="C1731" t="s">
        <v>2900</v>
      </c>
      <c r="D1731" t="s">
        <v>2901</v>
      </c>
      <c r="E1731">
        <v>2.8000000000000001E-2</v>
      </c>
      <c r="F1731" t="str">
        <f>IFERROR(IF(VLOOKUP(D1731,Benchmark_list_included!B:B,1,FALSE)=D1731,1,""),"")</f>
        <v/>
      </c>
      <c r="G1731" t="str">
        <f>IFERROR(IF(VLOOKUP(D1731,Benchmark_list_excluded!B:B,1,FALSE)=D1731,1,""),"")</f>
        <v/>
      </c>
    </row>
    <row r="1732" spans="1:7" x14ac:dyDescent="0.25">
      <c r="A1732">
        <v>90266872</v>
      </c>
      <c r="C1732" t="s">
        <v>4048</v>
      </c>
      <c r="D1732" t="s">
        <v>4049</v>
      </c>
      <c r="E1732">
        <v>2.8000000000000001E-2</v>
      </c>
      <c r="F1732" t="str">
        <f>IFERROR(IF(VLOOKUP(D1732,Benchmark_list_included!B:B,1,FALSE)=D1732,1,""),"")</f>
        <v/>
      </c>
      <c r="G1732" t="str">
        <f>IFERROR(IF(VLOOKUP(D1732,Benchmark_list_excluded!B:B,1,FALSE)=D1732,1,""),"")</f>
        <v/>
      </c>
    </row>
    <row r="1733" spans="1:7" x14ac:dyDescent="0.25">
      <c r="A1733">
        <v>90266895</v>
      </c>
      <c r="C1733" t="s">
        <v>4509</v>
      </c>
      <c r="D1733" t="s">
        <v>4510</v>
      </c>
      <c r="E1733">
        <v>2.8000000000000001E-2</v>
      </c>
      <c r="F1733" t="str">
        <f>IFERROR(IF(VLOOKUP(D1733,Benchmark_list_included!B:B,1,FALSE)=D1733,1,""),"")</f>
        <v/>
      </c>
      <c r="G1733" t="str">
        <f>IFERROR(IF(VLOOKUP(D1733,Benchmark_list_excluded!B:B,1,FALSE)=D1733,1,""),"")</f>
        <v/>
      </c>
    </row>
    <row r="1734" spans="1:7" x14ac:dyDescent="0.25">
      <c r="A1734">
        <v>90266996</v>
      </c>
      <c r="C1734" t="s">
        <v>4547</v>
      </c>
      <c r="D1734" t="s">
        <v>4548</v>
      </c>
      <c r="E1734">
        <v>2.8000000000000001E-2</v>
      </c>
      <c r="F1734" t="str">
        <f>IFERROR(IF(VLOOKUP(D1734,Benchmark_list_included!B:B,1,FALSE)=D1734,1,""),"")</f>
        <v/>
      </c>
      <c r="G1734" t="str">
        <f>IFERROR(IF(VLOOKUP(D1734,Benchmark_list_excluded!B:B,1,FALSE)=D1734,1,""),"")</f>
        <v/>
      </c>
    </row>
    <row r="1735" spans="1:7" x14ac:dyDescent="0.25">
      <c r="A1735">
        <v>90267186</v>
      </c>
      <c r="C1735" t="s">
        <v>2910</v>
      </c>
      <c r="D1735" t="s">
        <v>2911</v>
      </c>
      <c r="E1735">
        <v>2.8000000000000001E-2</v>
      </c>
      <c r="F1735" t="str">
        <f>IFERROR(IF(VLOOKUP(D1735,Benchmark_list_included!B:B,1,FALSE)=D1735,1,""),"")</f>
        <v/>
      </c>
      <c r="G1735" t="str">
        <f>IFERROR(IF(VLOOKUP(D1735,Benchmark_list_excluded!B:B,1,FALSE)=D1735,1,""),"")</f>
        <v/>
      </c>
    </row>
    <row r="1736" spans="1:7" x14ac:dyDescent="0.25">
      <c r="A1736">
        <v>90267313</v>
      </c>
      <c r="C1736" t="s">
        <v>427</v>
      </c>
      <c r="D1736" t="s">
        <v>425</v>
      </c>
      <c r="E1736">
        <v>2.8000000000000001E-2</v>
      </c>
      <c r="F1736" t="str">
        <f>IFERROR(IF(VLOOKUP(D1736,Benchmark_list_included!B:B,1,FALSE)=D1736,1,""),"")</f>
        <v/>
      </c>
      <c r="G1736">
        <f>IFERROR(IF(VLOOKUP(D1736,Benchmark_list_excluded!B:B,1,FALSE)=D1736,1,""),"")</f>
        <v>1</v>
      </c>
    </row>
    <row r="1737" spans="1:7" x14ac:dyDescent="0.25">
      <c r="A1737">
        <v>90264642</v>
      </c>
      <c r="C1737" t="s">
        <v>1917</v>
      </c>
      <c r="D1737" t="s">
        <v>1918</v>
      </c>
      <c r="E1737">
        <v>2.7E-2</v>
      </c>
      <c r="F1737" t="str">
        <f>IFERROR(IF(VLOOKUP(D1737,Benchmark_list_included!B:B,1,FALSE)=D1737,1,""),"")</f>
        <v/>
      </c>
      <c r="G1737" t="str">
        <f>IFERROR(IF(VLOOKUP(D1737,Benchmark_list_excluded!B:B,1,FALSE)=D1737,1,""),"")</f>
        <v/>
      </c>
    </row>
    <row r="1738" spans="1:7" x14ac:dyDescent="0.25">
      <c r="A1738">
        <v>90264860</v>
      </c>
      <c r="C1738" t="s">
        <v>2557</v>
      </c>
      <c r="D1738" t="s">
        <v>2558</v>
      </c>
      <c r="E1738">
        <v>2.7E-2</v>
      </c>
      <c r="F1738" t="str">
        <f>IFERROR(IF(VLOOKUP(D1738,Benchmark_list_included!B:B,1,FALSE)=D1738,1,""),"")</f>
        <v/>
      </c>
      <c r="G1738" t="str">
        <f>IFERROR(IF(VLOOKUP(D1738,Benchmark_list_excluded!B:B,1,FALSE)=D1738,1,""),"")</f>
        <v/>
      </c>
    </row>
    <row r="1739" spans="1:7" x14ac:dyDescent="0.25">
      <c r="A1739">
        <v>90264882</v>
      </c>
      <c r="C1739" t="s">
        <v>4371</v>
      </c>
      <c r="D1739" t="s">
        <v>4372</v>
      </c>
      <c r="E1739">
        <v>2.7E-2</v>
      </c>
      <c r="F1739" t="str">
        <f>IFERROR(IF(VLOOKUP(D1739,Benchmark_list_included!B:B,1,FALSE)=D1739,1,""),"")</f>
        <v/>
      </c>
      <c r="G1739" t="str">
        <f>IFERROR(IF(VLOOKUP(D1739,Benchmark_list_excluded!B:B,1,FALSE)=D1739,1,""),"")</f>
        <v/>
      </c>
    </row>
    <row r="1740" spans="1:7" x14ac:dyDescent="0.25">
      <c r="A1740">
        <v>90264910</v>
      </c>
      <c r="C1740" t="s">
        <v>683</v>
      </c>
      <c r="D1740" t="s">
        <v>684</v>
      </c>
      <c r="E1740">
        <v>2.7E-2</v>
      </c>
      <c r="F1740" t="str">
        <f>IFERROR(IF(VLOOKUP(D1740,Benchmark_list_included!B:B,1,FALSE)=D1740,1,""),"")</f>
        <v/>
      </c>
      <c r="G1740" t="str">
        <f>IFERROR(IF(VLOOKUP(D1740,Benchmark_list_excluded!B:B,1,FALSE)=D1740,1,""),"")</f>
        <v/>
      </c>
    </row>
    <row r="1741" spans="1:7" x14ac:dyDescent="0.25">
      <c r="A1741">
        <v>90264939</v>
      </c>
      <c r="C1741" t="s">
        <v>4066</v>
      </c>
      <c r="D1741" t="s">
        <v>4067</v>
      </c>
      <c r="E1741">
        <v>2.7E-2</v>
      </c>
      <c r="F1741" t="str">
        <f>IFERROR(IF(VLOOKUP(D1741,Benchmark_list_included!B:B,1,FALSE)=D1741,1,""),"")</f>
        <v/>
      </c>
      <c r="G1741" t="str">
        <f>IFERROR(IF(VLOOKUP(D1741,Benchmark_list_excluded!B:B,1,FALSE)=D1741,1,""),"")</f>
        <v/>
      </c>
    </row>
    <row r="1742" spans="1:7" x14ac:dyDescent="0.25">
      <c r="A1742">
        <v>90265072</v>
      </c>
      <c r="C1742" t="s">
        <v>2337</v>
      </c>
      <c r="D1742" t="s">
        <v>2338</v>
      </c>
      <c r="E1742">
        <v>2.7E-2</v>
      </c>
      <c r="F1742" t="str">
        <f>IFERROR(IF(VLOOKUP(D1742,Benchmark_list_included!B:B,1,FALSE)=D1742,1,""),"")</f>
        <v/>
      </c>
      <c r="G1742" t="str">
        <f>IFERROR(IF(VLOOKUP(D1742,Benchmark_list_excluded!B:B,1,FALSE)=D1742,1,""),"")</f>
        <v/>
      </c>
    </row>
    <row r="1743" spans="1:7" x14ac:dyDescent="0.25">
      <c r="A1743">
        <v>90265224</v>
      </c>
      <c r="C1743" t="s">
        <v>4823</v>
      </c>
      <c r="D1743" t="s">
        <v>4824</v>
      </c>
      <c r="E1743">
        <v>2.7E-2</v>
      </c>
      <c r="F1743" t="str">
        <f>IFERROR(IF(VLOOKUP(D1743,Benchmark_list_included!B:B,1,FALSE)=D1743,1,""),"")</f>
        <v/>
      </c>
      <c r="G1743" t="str">
        <f>IFERROR(IF(VLOOKUP(D1743,Benchmark_list_excluded!B:B,1,FALSE)=D1743,1,""),"")</f>
        <v/>
      </c>
    </row>
    <row r="1744" spans="1:7" x14ac:dyDescent="0.25">
      <c r="A1744">
        <v>90265455</v>
      </c>
      <c r="C1744" t="s">
        <v>5083</v>
      </c>
      <c r="D1744" t="s">
        <v>5084</v>
      </c>
      <c r="E1744">
        <v>2.7E-2</v>
      </c>
      <c r="F1744" t="str">
        <f>IFERROR(IF(VLOOKUP(D1744,Benchmark_list_included!B:B,1,FALSE)=D1744,1,""),"")</f>
        <v/>
      </c>
      <c r="G1744" t="str">
        <f>IFERROR(IF(VLOOKUP(D1744,Benchmark_list_excluded!B:B,1,FALSE)=D1744,1,""),"")</f>
        <v/>
      </c>
    </row>
    <row r="1745" spans="1:7" x14ac:dyDescent="0.25">
      <c r="A1745">
        <v>90265676</v>
      </c>
      <c r="C1745" t="s">
        <v>4767</v>
      </c>
      <c r="D1745" t="s">
        <v>4768</v>
      </c>
      <c r="E1745">
        <v>2.7E-2</v>
      </c>
      <c r="F1745" t="str">
        <f>IFERROR(IF(VLOOKUP(D1745,Benchmark_list_included!B:B,1,FALSE)=D1745,1,""),"")</f>
        <v/>
      </c>
      <c r="G1745" t="str">
        <f>IFERROR(IF(VLOOKUP(D1745,Benchmark_list_excluded!B:B,1,FALSE)=D1745,1,""),"")</f>
        <v/>
      </c>
    </row>
    <row r="1746" spans="1:7" x14ac:dyDescent="0.25">
      <c r="A1746">
        <v>90265834</v>
      </c>
      <c r="C1746" t="s">
        <v>4160</v>
      </c>
      <c r="D1746" t="s">
        <v>4161</v>
      </c>
      <c r="E1746">
        <v>2.7E-2</v>
      </c>
      <c r="F1746" t="str">
        <f>IFERROR(IF(VLOOKUP(D1746,Benchmark_list_included!B:B,1,FALSE)=D1746,1,""),"")</f>
        <v/>
      </c>
      <c r="G1746" t="str">
        <f>IFERROR(IF(VLOOKUP(D1746,Benchmark_list_excluded!B:B,1,FALSE)=D1746,1,""),"")</f>
        <v/>
      </c>
    </row>
    <row r="1747" spans="1:7" x14ac:dyDescent="0.25">
      <c r="A1747">
        <v>90265847</v>
      </c>
      <c r="C1747" t="s">
        <v>2803</v>
      </c>
      <c r="D1747" t="s">
        <v>4184</v>
      </c>
      <c r="E1747">
        <v>2.7E-2</v>
      </c>
      <c r="F1747" t="str">
        <f>IFERROR(IF(VLOOKUP(D1747,Benchmark_list_included!B:B,1,FALSE)=D1747,1,""),"")</f>
        <v/>
      </c>
      <c r="G1747" t="str">
        <f>IFERROR(IF(VLOOKUP(D1747,Benchmark_list_excluded!B:B,1,FALSE)=D1747,1,""),"")</f>
        <v/>
      </c>
    </row>
    <row r="1748" spans="1:7" x14ac:dyDescent="0.25">
      <c r="A1748">
        <v>90265891</v>
      </c>
      <c r="C1748" t="s">
        <v>4839</v>
      </c>
      <c r="D1748" t="s">
        <v>4840</v>
      </c>
      <c r="E1748">
        <v>2.7E-2</v>
      </c>
      <c r="F1748" t="str">
        <f>IFERROR(IF(VLOOKUP(D1748,Benchmark_list_included!B:B,1,FALSE)=D1748,1,""),"")</f>
        <v/>
      </c>
      <c r="G1748" t="str">
        <f>IFERROR(IF(VLOOKUP(D1748,Benchmark_list_excluded!B:B,1,FALSE)=D1748,1,""),"")</f>
        <v/>
      </c>
    </row>
    <row r="1749" spans="1:7" x14ac:dyDescent="0.25">
      <c r="A1749">
        <v>90265942</v>
      </c>
      <c r="C1749" t="s">
        <v>2519</v>
      </c>
      <c r="D1749" t="s">
        <v>2520</v>
      </c>
      <c r="E1749">
        <v>2.7E-2</v>
      </c>
      <c r="F1749" t="str">
        <f>IFERROR(IF(VLOOKUP(D1749,Benchmark_list_included!B:B,1,FALSE)=D1749,1,""),"")</f>
        <v/>
      </c>
      <c r="G1749" t="str">
        <f>IFERROR(IF(VLOOKUP(D1749,Benchmark_list_excluded!B:B,1,FALSE)=D1749,1,""),"")</f>
        <v/>
      </c>
    </row>
    <row r="1750" spans="1:7" x14ac:dyDescent="0.25">
      <c r="A1750">
        <v>90266498</v>
      </c>
      <c r="C1750" t="s">
        <v>4357</v>
      </c>
      <c r="D1750" t="s">
        <v>4358</v>
      </c>
      <c r="E1750">
        <v>2.7E-2</v>
      </c>
      <c r="F1750" t="str">
        <f>IFERROR(IF(VLOOKUP(D1750,Benchmark_list_included!B:B,1,FALSE)=D1750,1,""),"")</f>
        <v/>
      </c>
      <c r="G1750" t="str">
        <f>IFERROR(IF(VLOOKUP(D1750,Benchmark_list_excluded!B:B,1,FALSE)=D1750,1,""),"")</f>
        <v/>
      </c>
    </row>
    <row r="1751" spans="1:7" x14ac:dyDescent="0.25">
      <c r="A1751">
        <v>90266507</v>
      </c>
      <c r="C1751" t="s">
        <v>2691</v>
      </c>
      <c r="D1751" t="s">
        <v>2692</v>
      </c>
      <c r="E1751">
        <v>2.7E-2</v>
      </c>
      <c r="F1751" t="str">
        <f>IFERROR(IF(VLOOKUP(D1751,Benchmark_list_included!B:B,1,FALSE)=D1751,1,""),"")</f>
        <v/>
      </c>
      <c r="G1751" t="str">
        <f>IFERROR(IF(VLOOKUP(D1751,Benchmark_list_excluded!B:B,1,FALSE)=D1751,1,""),"")</f>
        <v/>
      </c>
    </row>
    <row r="1752" spans="1:7" x14ac:dyDescent="0.25">
      <c r="A1752">
        <v>90267007</v>
      </c>
      <c r="C1752" t="s">
        <v>4146</v>
      </c>
      <c r="D1752" t="s">
        <v>4147</v>
      </c>
      <c r="E1752">
        <v>2.7E-2</v>
      </c>
      <c r="F1752" t="str">
        <f>IFERROR(IF(VLOOKUP(D1752,Benchmark_list_included!B:B,1,FALSE)=D1752,1,""),"")</f>
        <v/>
      </c>
      <c r="G1752" t="str">
        <f>IFERROR(IF(VLOOKUP(D1752,Benchmark_list_excluded!B:B,1,FALSE)=D1752,1,""),"")</f>
        <v/>
      </c>
    </row>
    <row r="1753" spans="1:7" x14ac:dyDescent="0.25">
      <c r="A1753">
        <v>90267164</v>
      </c>
      <c r="C1753" t="s">
        <v>4256</v>
      </c>
      <c r="D1753" t="s">
        <v>4257</v>
      </c>
      <c r="E1753">
        <v>2.7E-2</v>
      </c>
      <c r="F1753" t="str">
        <f>IFERROR(IF(VLOOKUP(D1753,Benchmark_list_included!B:B,1,FALSE)=D1753,1,""),"")</f>
        <v/>
      </c>
      <c r="G1753" t="str">
        <f>IFERROR(IF(VLOOKUP(D1753,Benchmark_list_excluded!B:B,1,FALSE)=D1753,1,""),"")</f>
        <v/>
      </c>
    </row>
    <row r="1754" spans="1:7" x14ac:dyDescent="0.25">
      <c r="A1754">
        <v>90267173</v>
      </c>
      <c r="C1754" t="s">
        <v>4631</v>
      </c>
      <c r="D1754" t="s">
        <v>4632</v>
      </c>
      <c r="E1754">
        <v>2.7E-2</v>
      </c>
      <c r="F1754" t="str">
        <f>IFERROR(IF(VLOOKUP(D1754,Benchmark_list_included!B:B,1,FALSE)=D1754,1,""),"")</f>
        <v/>
      </c>
      <c r="G1754" t="str">
        <f>IFERROR(IF(VLOOKUP(D1754,Benchmark_list_excluded!B:B,1,FALSE)=D1754,1,""),"")</f>
        <v/>
      </c>
    </row>
    <row r="1755" spans="1:7" x14ac:dyDescent="0.25">
      <c r="A1755">
        <v>90264643</v>
      </c>
      <c r="C1755" t="s">
        <v>3785</v>
      </c>
      <c r="D1755" t="s">
        <v>3786</v>
      </c>
      <c r="E1755">
        <v>2.5999999999999999E-2</v>
      </c>
      <c r="F1755" t="str">
        <f>IFERROR(IF(VLOOKUP(D1755,Benchmark_list_included!B:B,1,FALSE)=D1755,1,""),"")</f>
        <v/>
      </c>
      <c r="G1755" t="str">
        <f>IFERROR(IF(VLOOKUP(D1755,Benchmark_list_excluded!B:B,1,FALSE)=D1755,1,""),"")</f>
        <v/>
      </c>
    </row>
    <row r="1756" spans="1:7" x14ac:dyDescent="0.25">
      <c r="A1756">
        <v>90264726</v>
      </c>
      <c r="C1756" t="s">
        <v>4222</v>
      </c>
      <c r="D1756" t="s">
        <v>4223</v>
      </c>
      <c r="E1756">
        <v>2.5999999999999999E-2</v>
      </c>
      <c r="F1756" t="str">
        <f>IFERROR(IF(VLOOKUP(D1756,Benchmark_list_included!B:B,1,FALSE)=D1756,1,""),"")</f>
        <v/>
      </c>
      <c r="G1756" t="str">
        <f>IFERROR(IF(VLOOKUP(D1756,Benchmark_list_excluded!B:B,1,FALSE)=D1756,1,""),"")</f>
        <v/>
      </c>
    </row>
    <row r="1757" spans="1:7" x14ac:dyDescent="0.25">
      <c r="A1757">
        <v>90265065</v>
      </c>
      <c r="C1757" t="s">
        <v>3098</v>
      </c>
      <c r="D1757" t="s">
        <v>3099</v>
      </c>
      <c r="E1757">
        <v>2.5999999999999999E-2</v>
      </c>
      <c r="F1757" t="str">
        <f>IFERROR(IF(VLOOKUP(D1757,Benchmark_list_included!B:B,1,FALSE)=D1757,1,""),"")</f>
        <v/>
      </c>
      <c r="G1757" t="str">
        <f>IFERROR(IF(VLOOKUP(D1757,Benchmark_list_excluded!B:B,1,FALSE)=D1757,1,""),"")</f>
        <v/>
      </c>
    </row>
    <row r="1758" spans="1:7" x14ac:dyDescent="0.25">
      <c r="A1758">
        <v>90265367</v>
      </c>
      <c r="C1758" t="s">
        <v>4557</v>
      </c>
      <c r="D1758" t="s">
        <v>4558</v>
      </c>
      <c r="E1758">
        <v>2.5999999999999999E-2</v>
      </c>
      <c r="F1758" t="str">
        <f>IFERROR(IF(VLOOKUP(D1758,Benchmark_list_included!B:B,1,FALSE)=D1758,1,""),"")</f>
        <v/>
      </c>
      <c r="G1758" t="str">
        <f>IFERROR(IF(VLOOKUP(D1758,Benchmark_list_excluded!B:B,1,FALSE)=D1758,1,""),"")</f>
        <v/>
      </c>
    </row>
    <row r="1759" spans="1:7" x14ac:dyDescent="0.25">
      <c r="A1759">
        <v>90265695</v>
      </c>
      <c r="C1759" t="s">
        <v>3698</v>
      </c>
      <c r="D1759" t="s">
        <v>3699</v>
      </c>
      <c r="E1759">
        <v>2.5999999999999999E-2</v>
      </c>
      <c r="F1759" t="str">
        <f>IFERROR(IF(VLOOKUP(D1759,Benchmark_list_included!B:B,1,FALSE)=D1759,1,""),"")</f>
        <v/>
      </c>
      <c r="G1759" t="str">
        <f>IFERROR(IF(VLOOKUP(D1759,Benchmark_list_excluded!B:B,1,FALSE)=D1759,1,""),"")</f>
        <v/>
      </c>
    </row>
    <row r="1760" spans="1:7" x14ac:dyDescent="0.25">
      <c r="A1760">
        <v>90266001</v>
      </c>
      <c r="C1760" t="s">
        <v>4619</v>
      </c>
      <c r="D1760" t="s">
        <v>4620</v>
      </c>
      <c r="E1760">
        <v>2.5999999999999999E-2</v>
      </c>
      <c r="F1760" t="str">
        <f>IFERROR(IF(VLOOKUP(D1760,Benchmark_list_included!B:B,1,FALSE)=D1760,1,""),"")</f>
        <v/>
      </c>
      <c r="G1760" t="str">
        <f>IFERROR(IF(VLOOKUP(D1760,Benchmark_list_excluded!B:B,1,FALSE)=D1760,1,""),"")</f>
        <v/>
      </c>
    </row>
    <row r="1761" spans="1:7" x14ac:dyDescent="0.25">
      <c r="A1761">
        <v>90266257</v>
      </c>
      <c r="C1761" t="s">
        <v>3163</v>
      </c>
      <c r="D1761" t="s">
        <v>3164</v>
      </c>
      <c r="E1761">
        <v>2.5999999999999999E-2</v>
      </c>
      <c r="F1761" t="str">
        <f>IFERROR(IF(VLOOKUP(D1761,Benchmark_list_included!B:B,1,FALSE)=D1761,1,""),"")</f>
        <v/>
      </c>
      <c r="G1761" t="str">
        <f>IFERROR(IF(VLOOKUP(D1761,Benchmark_list_excluded!B:B,1,FALSE)=D1761,1,""),"")</f>
        <v/>
      </c>
    </row>
    <row r="1762" spans="1:7" x14ac:dyDescent="0.25">
      <c r="A1762">
        <v>90266297</v>
      </c>
      <c r="C1762" t="s">
        <v>2890</v>
      </c>
      <c r="D1762" t="s">
        <v>2891</v>
      </c>
      <c r="E1762">
        <v>2.5999999999999999E-2</v>
      </c>
      <c r="F1762" t="str">
        <f>IFERROR(IF(VLOOKUP(D1762,Benchmark_list_included!B:B,1,FALSE)=D1762,1,""),"")</f>
        <v/>
      </c>
      <c r="G1762" t="str">
        <f>IFERROR(IF(VLOOKUP(D1762,Benchmark_list_excluded!B:B,1,FALSE)=D1762,1,""),"")</f>
        <v/>
      </c>
    </row>
    <row r="1763" spans="1:7" x14ac:dyDescent="0.25">
      <c r="A1763">
        <v>90266774</v>
      </c>
      <c r="C1763" t="s">
        <v>1894</v>
      </c>
      <c r="D1763" t="s">
        <v>1895</v>
      </c>
      <c r="E1763">
        <v>2.5999999999999999E-2</v>
      </c>
      <c r="F1763" t="str">
        <f>IFERROR(IF(VLOOKUP(D1763,Benchmark_list_included!B:B,1,FALSE)=D1763,1,""),"")</f>
        <v/>
      </c>
      <c r="G1763" t="str">
        <f>IFERROR(IF(VLOOKUP(D1763,Benchmark_list_excluded!B:B,1,FALSE)=D1763,1,""),"")</f>
        <v/>
      </c>
    </row>
    <row r="1764" spans="1:7" x14ac:dyDescent="0.25">
      <c r="A1764">
        <v>90266839</v>
      </c>
      <c r="C1764" t="s">
        <v>3225</v>
      </c>
      <c r="D1764" t="s">
        <v>3226</v>
      </c>
      <c r="E1764">
        <v>2.5999999999999999E-2</v>
      </c>
      <c r="F1764" t="str">
        <f>IFERROR(IF(VLOOKUP(D1764,Benchmark_list_included!B:B,1,FALSE)=D1764,1,""),"")</f>
        <v/>
      </c>
      <c r="G1764" t="str">
        <f>IFERROR(IF(VLOOKUP(D1764,Benchmark_list_excluded!B:B,1,FALSE)=D1764,1,""),"")</f>
        <v/>
      </c>
    </row>
    <row r="1765" spans="1:7" x14ac:dyDescent="0.25">
      <c r="A1765">
        <v>90266871</v>
      </c>
      <c r="C1765" t="s">
        <v>1446</v>
      </c>
      <c r="D1765" t="s">
        <v>1447</v>
      </c>
      <c r="E1765">
        <v>2.5999999999999999E-2</v>
      </c>
      <c r="F1765" t="str">
        <f>IFERROR(IF(VLOOKUP(D1765,Benchmark_list_included!B:B,1,FALSE)=D1765,1,""),"")</f>
        <v/>
      </c>
      <c r="G1765" t="str">
        <f>IFERROR(IF(VLOOKUP(D1765,Benchmark_list_excluded!B:B,1,FALSE)=D1765,1,""),"")</f>
        <v/>
      </c>
    </row>
    <row r="1766" spans="1:7" x14ac:dyDescent="0.25">
      <c r="A1766">
        <v>90267288</v>
      </c>
      <c r="C1766" t="s">
        <v>3360</v>
      </c>
      <c r="D1766" t="s">
        <v>3361</v>
      </c>
      <c r="E1766">
        <v>2.5999999999999999E-2</v>
      </c>
      <c r="F1766" t="str">
        <f>IFERROR(IF(VLOOKUP(D1766,Benchmark_list_included!B:B,1,FALSE)=D1766,1,""),"")</f>
        <v/>
      </c>
      <c r="G1766" t="str">
        <f>IFERROR(IF(VLOOKUP(D1766,Benchmark_list_excluded!B:B,1,FALSE)=D1766,1,""),"")</f>
        <v/>
      </c>
    </row>
    <row r="1767" spans="1:7" x14ac:dyDescent="0.25">
      <c r="A1767">
        <v>90264823</v>
      </c>
      <c r="C1767" t="s">
        <v>4118</v>
      </c>
      <c r="D1767" t="s">
        <v>4119</v>
      </c>
      <c r="E1767">
        <v>2.5000000000000001E-2</v>
      </c>
      <c r="F1767" t="str">
        <f>IFERROR(IF(VLOOKUP(D1767,Benchmark_list_included!B:B,1,FALSE)=D1767,1,""),"")</f>
        <v/>
      </c>
      <c r="G1767" t="str">
        <f>IFERROR(IF(VLOOKUP(D1767,Benchmark_list_excluded!B:B,1,FALSE)=D1767,1,""),"")</f>
        <v/>
      </c>
    </row>
    <row r="1768" spans="1:7" x14ac:dyDescent="0.25">
      <c r="A1768">
        <v>90265175</v>
      </c>
      <c r="C1768" t="s">
        <v>3886</v>
      </c>
      <c r="D1768" t="s">
        <v>3887</v>
      </c>
      <c r="E1768">
        <v>2.5000000000000001E-2</v>
      </c>
      <c r="F1768" t="str">
        <f>IFERROR(IF(VLOOKUP(D1768,Benchmark_list_included!B:B,1,FALSE)=D1768,1,""),"")</f>
        <v/>
      </c>
      <c r="G1768" t="str">
        <f>IFERROR(IF(VLOOKUP(D1768,Benchmark_list_excluded!B:B,1,FALSE)=D1768,1,""),"")</f>
        <v/>
      </c>
    </row>
    <row r="1769" spans="1:7" x14ac:dyDescent="0.25">
      <c r="A1769">
        <v>90265226</v>
      </c>
      <c r="C1769" t="s">
        <v>4264</v>
      </c>
      <c r="D1769" t="s">
        <v>4265</v>
      </c>
      <c r="E1769">
        <v>2.5000000000000001E-2</v>
      </c>
      <c r="F1769" t="str">
        <f>IFERROR(IF(VLOOKUP(D1769,Benchmark_list_included!B:B,1,FALSE)=D1769,1,""),"")</f>
        <v/>
      </c>
      <c r="G1769" t="str">
        <f>IFERROR(IF(VLOOKUP(D1769,Benchmark_list_excluded!B:B,1,FALSE)=D1769,1,""),"")</f>
        <v/>
      </c>
    </row>
    <row r="1770" spans="1:7" x14ac:dyDescent="0.25">
      <c r="A1770">
        <v>90265288</v>
      </c>
      <c r="C1770" t="s">
        <v>1167</v>
      </c>
      <c r="D1770" t="s">
        <v>1168</v>
      </c>
      <c r="E1770">
        <v>2.5000000000000001E-2</v>
      </c>
      <c r="F1770" t="str">
        <f>IFERROR(IF(VLOOKUP(D1770,Benchmark_list_included!B:B,1,FALSE)=D1770,1,""),"")</f>
        <v/>
      </c>
      <c r="G1770" t="str">
        <f>IFERROR(IF(VLOOKUP(D1770,Benchmark_list_excluded!B:B,1,FALSE)=D1770,1,""),"")</f>
        <v/>
      </c>
    </row>
    <row r="1771" spans="1:7" x14ac:dyDescent="0.25">
      <c r="A1771">
        <v>90265646</v>
      </c>
      <c r="C1771" t="s">
        <v>2610</v>
      </c>
      <c r="D1771" t="s">
        <v>2611</v>
      </c>
      <c r="E1771">
        <v>2.5000000000000001E-2</v>
      </c>
      <c r="F1771" t="str">
        <f>IFERROR(IF(VLOOKUP(D1771,Benchmark_list_included!B:B,1,FALSE)=D1771,1,""),"")</f>
        <v/>
      </c>
      <c r="G1771" t="str">
        <f>IFERROR(IF(VLOOKUP(D1771,Benchmark_list_excluded!B:B,1,FALSE)=D1771,1,""),"")</f>
        <v/>
      </c>
    </row>
    <row r="1772" spans="1:7" x14ac:dyDescent="0.25">
      <c r="A1772">
        <v>90265855</v>
      </c>
      <c r="C1772" t="s">
        <v>3651</v>
      </c>
      <c r="D1772" t="s">
        <v>3652</v>
      </c>
      <c r="E1772">
        <v>2.5000000000000001E-2</v>
      </c>
      <c r="F1772" t="str">
        <f>IFERROR(IF(VLOOKUP(D1772,Benchmark_list_included!B:B,1,FALSE)=D1772,1,""),"")</f>
        <v/>
      </c>
      <c r="G1772" t="str">
        <f>IFERROR(IF(VLOOKUP(D1772,Benchmark_list_excluded!B:B,1,FALSE)=D1772,1,""),"")</f>
        <v/>
      </c>
    </row>
    <row r="1773" spans="1:7" x14ac:dyDescent="0.25">
      <c r="A1773">
        <v>90265915</v>
      </c>
      <c r="C1773" t="s">
        <v>3986</v>
      </c>
      <c r="D1773" t="s">
        <v>3987</v>
      </c>
      <c r="E1773">
        <v>2.5000000000000001E-2</v>
      </c>
      <c r="F1773" t="str">
        <f>IFERROR(IF(VLOOKUP(D1773,Benchmark_list_included!B:B,1,FALSE)=D1773,1,""),"")</f>
        <v/>
      </c>
      <c r="G1773" t="str">
        <f>IFERROR(IF(VLOOKUP(D1773,Benchmark_list_excluded!B:B,1,FALSE)=D1773,1,""),"")</f>
        <v/>
      </c>
    </row>
    <row r="1774" spans="1:7" x14ac:dyDescent="0.25">
      <c r="A1774">
        <v>90265927</v>
      </c>
      <c r="C1774" t="s">
        <v>3133</v>
      </c>
      <c r="D1774" t="s">
        <v>3134</v>
      </c>
      <c r="E1774">
        <v>2.5000000000000001E-2</v>
      </c>
      <c r="F1774" t="str">
        <f>IFERROR(IF(VLOOKUP(D1774,Benchmark_list_included!B:B,1,FALSE)=D1774,1,""),"")</f>
        <v/>
      </c>
      <c r="G1774" t="str">
        <f>IFERROR(IF(VLOOKUP(D1774,Benchmark_list_excluded!B:B,1,FALSE)=D1774,1,""),"")</f>
        <v/>
      </c>
    </row>
    <row r="1775" spans="1:7" x14ac:dyDescent="0.25">
      <c r="A1775">
        <v>90266346</v>
      </c>
      <c r="C1775" t="s">
        <v>4932</v>
      </c>
      <c r="D1775" t="s">
        <v>4933</v>
      </c>
      <c r="E1775">
        <v>2.5000000000000001E-2</v>
      </c>
      <c r="F1775" t="str">
        <f>IFERROR(IF(VLOOKUP(D1775,Benchmark_list_included!B:B,1,FALSE)=D1775,1,""),"")</f>
        <v/>
      </c>
      <c r="G1775" t="str">
        <f>IFERROR(IF(VLOOKUP(D1775,Benchmark_list_excluded!B:B,1,FALSE)=D1775,1,""),"")</f>
        <v/>
      </c>
    </row>
    <row r="1776" spans="1:7" x14ac:dyDescent="0.25">
      <c r="A1776">
        <v>90266390</v>
      </c>
      <c r="C1776" t="s">
        <v>4680</v>
      </c>
      <c r="D1776" t="s">
        <v>4681</v>
      </c>
      <c r="E1776">
        <v>2.5000000000000001E-2</v>
      </c>
      <c r="F1776" t="str">
        <f>IFERROR(IF(VLOOKUP(D1776,Benchmark_list_included!B:B,1,FALSE)=D1776,1,""),"")</f>
        <v/>
      </c>
      <c r="G1776" t="str">
        <f>IFERROR(IF(VLOOKUP(D1776,Benchmark_list_excluded!B:B,1,FALSE)=D1776,1,""),"")</f>
        <v/>
      </c>
    </row>
    <row r="1777" spans="1:7" x14ac:dyDescent="0.25">
      <c r="A1777">
        <v>90266419</v>
      </c>
      <c r="C1777" t="s">
        <v>3515</v>
      </c>
      <c r="D1777" t="s">
        <v>3516</v>
      </c>
      <c r="E1777">
        <v>2.5000000000000001E-2</v>
      </c>
      <c r="F1777" t="str">
        <f>IFERROR(IF(VLOOKUP(D1777,Benchmark_list_included!B:B,1,FALSE)=D1777,1,""),"")</f>
        <v/>
      </c>
      <c r="G1777" t="str">
        <f>IFERROR(IF(VLOOKUP(D1777,Benchmark_list_excluded!B:B,1,FALSE)=D1777,1,""),"")</f>
        <v/>
      </c>
    </row>
    <row r="1778" spans="1:7" x14ac:dyDescent="0.25">
      <c r="A1778">
        <v>90266818</v>
      </c>
      <c r="C1778" t="s">
        <v>1556</v>
      </c>
      <c r="D1778" t="s">
        <v>2336</v>
      </c>
      <c r="E1778">
        <v>2.5000000000000001E-2</v>
      </c>
      <c r="F1778" t="str">
        <f>IFERROR(IF(VLOOKUP(D1778,Benchmark_list_included!B:B,1,FALSE)=D1778,1,""),"")</f>
        <v/>
      </c>
      <c r="G1778" t="str">
        <f>IFERROR(IF(VLOOKUP(D1778,Benchmark_list_excluded!B:B,1,FALSE)=D1778,1,""),"")</f>
        <v/>
      </c>
    </row>
    <row r="1779" spans="1:7" x14ac:dyDescent="0.25">
      <c r="A1779">
        <v>90266932</v>
      </c>
      <c r="C1779" t="s">
        <v>4297</v>
      </c>
      <c r="D1779" t="s">
        <v>4298</v>
      </c>
      <c r="E1779">
        <v>2.5000000000000001E-2</v>
      </c>
      <c r="F1779" t="str">
        <f>IFERROR(IF(VLOOKUP(D1779,Benchmark_list_included!B:B,1,FALSE)=D1779,1,""),"")</f>
        <v/>
      </c>
      <c r="G1779" t="str">
        <f>IFERROR(IF(VLOOKUP(D1779,Benchmark_list_excluded!B:B,1,FALSE)=D1779,1,""),"")</f>
        <v/>
      </c>
    </row>
    <row r="1780" spans="1:7" x14ac:dyDescent="0.25">
      <c r="A1780">
        <v>90267050</v>
      </c>
      <c r="C1780" t="s">
        <v>3215</v>
      </c>
      <c r="D1780" t="s">
        <v>3216</v>
      </c>
      <c r="E1780">
        <v>2.5000000000000001E-2</v>
      </c>
      <c r="F1780" t="str">
        <f>IFERROR(IF(VLOOKUP(D1780,Benchmark_list_included!B:B,1,FALSE)=D1780,1,""),"")</f>
        <v/>
      </c>
      <c r="G1780" t="str">
        <f>IFERROR(IF(VLOOKUP(D1780,Benchmark_list_excluded!B:B,1,FALSE)=D1780,1,""),"")</f>
        <v/>
      </c>
    </row>
    <row r="1781" spans="1:7" x14ac:dyDescent="0.25">
      <c r="A1781">
        <v>90267076</v>
      </c>
      <c r="C1781" t="s">
        <v>3002</v>
      </c>
      <c r="D1781" t="s">
        <v>3003</v>
      </c>
      <c r="E1781">
        <v>2.5000000000000001E-2</v>
      </c>
      <c r="F1781" t="str">
        <f>IFERROR(IF(VLOOKUP(D1781,Benchmark_list_included!B:B,1,FALSE)=D1781,1,""),"")</f>
        <v/>
      </c>
      <c r="G1781" t="str">
        <f>IFERROR(IF(VLOOKUP(D1781,Benchmark_list_excluded!B:B,1,FALSE)=D1781,1,""),"")</f>
        <v/>
      </c>
    </row>
    <row r="1782" spans="1:7" x14ac:dyDescent="0.25">
      <c r="A1782">
        <v>90267120</v>
      </c>
      <c r="C1782" t="s">
        <v>2761</v>
      </c>
      <c r="D1782" t="s">
        <v>2762</v>
      </c>
      <c r="E1782">
        <v>2.5000000000000001E-2</v>
      </c>
      <c r="F1782" t="str">
        <f>IFERROR(IF(VLOOKUP(D1782,Benchmark_list_included!B:B,1,FALSE)=D1782,1,""),"")</f>
        <v/>
      </c>
      <c r="G1782" t="str">
        <f>IFERROR(IF(VLOOKUP(D1782,Benchmark_list_excluded!B:B,1,FALSE)=D1782,1,""),"")</f>
        <v/>
      </c>
    </row>
    <row r="1783" spans="1:7" x14ac:dyDescent="0.25">
      <c r="A1783">
        <v>90264644</v>
      </c>
      <c r="C1783" t="s">
        <v>3054</v>
      </c>
      <c r="D1783" t="s">
        <v>3055</v>
      </c>
      <c r="E1783">
        <v>2.4E-2</v>
      </c>
      <c r="F1783" t="str">
        <f>IFERROR(IF(VLOOKUP(D1783,Benchmark_list_included!B:B,1,FALSE)=D1783,1,""),"")</f>
        <v/>
      </c>
      <c r="G1783" t="str">
        <f>IFERROR(IF(VLOOKUP(D1783,Benchmark_list_excluded!B:B,1,FALSE)=D1783,1,""),"")</f>
        <v/>
      </c>
    </row>
    <row r="1784" spans="1:7" x14ac:dyDescent="0.25">
      <c r="A1784">
        <v>90264933</v>
      </c>
      <c r="C1784" t="s">
        <v>4016</v>
      </c>
      <c r="D1784" t="s">
        <v>4017</v>
      </c>
      <c r="E1784">
        <v>2.4E-2</v>
      </c>
      <c r="F1784" t="str">
        <f>IFERROR(IF(VLOOKUP(D1784,Benchmark_list_included!B:B,1,FALSE)=D1784,1,""),"")</f>
        <v/>
      </c>
      <c r="G1784" t="str">
        <f>IFERROR(IF(VLOOKUP(D1784,Benchmark_list_excluded!B:B,1,FALSE)=D1784,1,""),"")</f>
        <v/>
      </c>
    </row>
    <row r="1785" spans="1:7" x14ac:dyDescent="0.25">
      <c r="A1785">
        <v>90265528</v>
      </c>
      <c r="C1785" t="s">
        <v>4461</v>
      </c>
      <c r="D1785" t="s">
        <v>4462</v>
      </c>
      <c r="E1785">
        <v>2.4E-2</v>
      </c>
      <c r="F1785" t="str">
        <f>IFERROR(IF(VLOOKUP(D1785,Benchmark_list_included!B:B,1,FALSE)=D1785,1,""),"")</f>
        <v/>
      </c>
      <c r="G1785" t="str">
        <f>IFERROR(IF(VLOOKUP(D1785,Benchmark_list_excluded!B:B,1,FALSE)=D1785,1,""),"")</f>
        <v/>
      </c>
    </row>
    <row r="1786" spans="1:7" x14ac:dyDescent="0.25">
      <c r="A1786">
        <v>90265753</v>
      </c>
      <c r="C1786" t="s">
        <v>3723</v>
      </c>
      <c r="D1786" t="s">
        <v>3724</v>
      </c>
      <c r="E1786">
        <v>2.4E-2</v>
      </c>
      <c r="F1786" t="str">
        <f>IFERROR(IF(VLOOKUP(D1786,Benchmark_list_included!B:B,1,FALSE)=D1786,1,""),"")</f>
        <v/>
      </c>
      <c r="G1786" t="str">
        <f>IFERROR(IF(VLOOKUP(D1786,Benchmark_list_excluded!B:B,1,FALSE)=D1786,1,""),"")</f>
        <v/>
      </c>
    </row>
    <row r="1787" spans="1:7" x14ac:dyDescent="0.25">
      <c r="A1787">
        <v>90265895</v>
      </c>
      <c r="C1787" t="s">
        <v>2984</v>
      </c>
      <c r="D1787" t="s">
        <v>2985</v>
      </c>
      <c r="E1787">
        <v>2.4E-2</v>
      </c>
      <c r="F1787" t="str">
        <f>IFERROR(IF(VLOOKUP(D1787,Benchmark_list_included!B:B,1,FALSE)=D1787,1,""),"")</f>
        <v/>
      </c>
      <c r="G1787" t="str">
        <f>IFERROR(IF(VLOOKUP(D1787,Benchmark_list_excluded!B:B,1,FALSE)=D1787,1,""),"")</f>
        <v/>
      </c>
    </row>
    <row r="1788" spans="1:7" x14ac:dyDescent="0.25">
      <c r="A1788">
        <v>90265953</v>
      </c>
      <c r="C1788" t="s">
        <v>949</v>
      </c>
      <c r="D1788" t="s">
        <v>950</v>
      </c>
      <c r="E1788">
        <v>2.4E-2</v>
      </c>
      <c r="F1788" t="str">
        <f>IFERROR(IF(VLOOKUP(D1788,Benchmark_list_included!B:B,1,FALSE)=D1788,1,""),"")</f>
        <v/>
      </c>
      <c r="G1788" t="str">
        <f>IFERROR(IF(VLOOKUP(D1788,Benchmark_list_excluded!B:B,1,FALSE)=D1788,1,""),"")</f>
        <v/>
      </c>
    </row>
    <row r="1789" spans="1:7" x14ac:dyDescent="0.25">
      <c r="A1789">
        <v>90266245</v>
      </c>
      <c r="C1789" t="s">
        <v>2964</v>
      </c>
      <c r="D1789" t="s">
        <v>2965</v>
      </c>
      <c r="E1789">
        <v>2.4E-2</v>
      </c>
      <c r="F1789" t="str">
        <f>IFERROR(IF(VLOOKUP(D1789,Benchmark_list_included!B:B,1,FALSE)=D1789,1,""),"")</f>
        <v/>
      </c>
      <c r="G1789" t="str">
        <f>IFERROR(IF(VLOOKUP(D1789,Benchmark_list_excluded!B:B,1,FALSE)=D1789,1,""),"")</f>
        <v/>
      </c>
    </row>
    <row r="1790" spans="1:7" x14ac:dyDescent="0.25">
      <c r="A1790">
        <v>90266335</v>
      </c>
      <c r="C1790" t="s">
        <v>1888</v>
      </c>
      <c r="D1790" t="s">
        <v>1889</v>
      </c>
      <c r="E1790">
        <v>2.4E-2</v>
      </c>
      <c r="F1790" t="str">
        <f>IFERROR(IF(VLOOKUP(D1790,Benchmark_list_included!B:B,1,FALSE)=D1790,1,""),"")</f>
        <v/>
      </c>
      <c r="G1790" t="str">
        <f>IFERROR(IF(VLOOKUP(D1790,Benchmark_list_excluded!B:B,1,FALSE)=D1790,1,""),"")</f>
        <v/>
      </c>
    </row>
    <row r="1791" spans="1:7" x14ac:dyDescent="0.25">
      <c r="A1791">
        <v>90266347</v>
      </c>
      <c r="C1791" t="s">
        <v>4189</v>
      </c>
      <c r="D1791" t="s">
        <v>4190</v>
      </c>
      <c r="E1791">
        <v>2.4E-2</v>
      </c>
      <c r="F1791" t="str">
        <f>IFERROR(IF(VLOOKUP(D1791,Benchmark_list_included!B:B,1,FALSE)=D1791,1,""),"")</f>
        <v/>
      </c>
      <c r="G1791" t="str">
        <f>IFERROR(IF(VLOOKUP(D1791,Benchmark_list_excluded!B:B,1,FALSE)=D1791,1,""),"")</f>
        <v/>
      </c>
    </row>
    <row r="1792" spans="1:7" x14ac:dyDescent="0.25">
      <c r="A1792">
        <v>90266896</v>
      </c>
      <c r="C1792" t="s">
        <v>3906</v>
      </c>
      <c r="D1792" t="s">
        <v>3907</v>
      </c>
      <c r="E1792">
        <v>2.4E-2</v>
      </c>
      <c r="F1792" t="str">
        <f>IFERROR(IF(VLOOKUP(D1792,Benchmark_list_included!B:B,1,FALSE)=D1792,1,""),"")</f>
        <v/>
      </c>
      <c r="G1792" t="str">
        <f>IFERROR(IF(VLOOKUP(D1792,Benchmark_list_excluded!B:B,1,FALSE)=D1792,1,""),"")</f>
        <v/>
      </c>
    </row>
    <row r="1793" spans="1:7" x14ac:dyDescent="0.25">
      <c r="A1793">
        <v>90266929</v>
      </c>
      <c r="C1793" t="s">
        <v>3034</v>
      </c>
      <c r="D1793" t="s">
        <v>3035</v>
      </c>
      <c r="E1793">
        <v>2.4E-2</v>
      </c>
      <c r="F1793" t="str">
        <f>IFERROR(IF(VLOOKUP(D1793,Benchmark_list_included!B:B,1,FALSE)=D1793,1,""),"")</f>
        <v/>
      </c>
      <c r="G1793" t="str">
        <f>IFERROR(IF(VLOOKUP(D1793,Benchmark_list_excluded!B:B,1,FALSE)=D1793,1,""),"")</f>
        <v/>
      </c>
    </row>
    <row r="1794" spans="1:7" x14ac:dyDescent="0.25">
      <c r="A1794">
        <v>90267058</v>
      </c>
      <c r="C1794" t="s">
        <v>2513</v>
      </c>
      <c r="D1794" t="s">
        <v>2514</v>
      </c>
      <c r="E1794">
        <v>2.4E-2</v>
      </c>
      <c r="F1794" t="str">
        <f>IFERROR(IF(VLOOKUP(D1794,Benchmark_list_included!B:B,1,FALSE)=D1794,1,""),"")</f>
        <v/>
      </c>
      <c r="G1794" t="str">
        <f>IFERROR(IF(VLOOKUP(D1794,Benchmark_list_excluded!B:B,1,FALSE)=D1794,1,""),"")</f>
        <v/>
      </c>
    </row>
    <row r="1795" spans="1:7" x14ac:dyDescent="0.25">
      <c r="A1795">
        <v>90267219</v>
      </c>
      <c r="C1795" t="s">
        <v>4551</v>
      </c>
      <c r="D1795" t="s">
        <v>4552</v>
      </c>
      <c r="E1795">
        <v>2.4E-2</v>
      </c>
      <c r="F1795" t="str">
        <f>IFERROR(IF(VLOOKUP(D1795,Benchmark_list_included!B:B,1,FALSE)=D1795,1,""),"")</f>
        <v/>
      </c>
      <c r="G1795" t="str">
        <f>IFERROR(IF(VLOOKUP(D1795,Benchmark_list_excluded!B:B,1,FALSE)=D1795,1,""),"")</f>
        <v/>
      </c>
    </row>
    <row r="1796" spans="1:7" x14ac:dyDescent="0.25">
      <c r="A1796">
        <v>90267254</v>
      </c>
      <c r="C1796" t="s">
        <v>1341</v>
      </c>
      <c r="D1796" t="s">
        <v>1342</v>
      </c>
      <c r="E1796">
        <v>2.4E-2</v>
      </c>
      <c r="F1796" t="str">
        <f>IFERROR(IF(VLOOKUP(D1796,Benchmark_list_included!B:B,1,FALSE)=D1796,1,""),"")</f>
        <v/>
      </c>
      <c r="G1796" t="str">
        <f>IFERROR(IF(VLOOKUP(D1796,Benchmark_list_excluded!B:B,1,FALSE)=D1796,1,""),"")</f>
        <v/>
      </c>
    </row>
    <row r="1797" spans="1:7" x14ac:dyDescent="0.25">
      <c r="A1797">
        <v>90264803</v>
      </c>
      <c r="C1797" t="s">
        <v>3777</v>
      </c>
      <c r="D1797" t="s">
        <v>3778</v>
      </c>
      <c r="E1797">
        <v>2.3E-2</v>
      </c>
      <c r="F1797" t="str">
        <f>IFERROR(IF(VLOOKUP(D1797,Benchmark_list_included!B:B,1,FALSE)=D1797,1,""),"")</f>
        <v/>
      </c>
      <c r="G1797" t="str">
        <f>IFERROR(IF(VLOOKUP(D1797,Benchmark_list_excluded!B:B,1,FALSE)=D1797,1,""),"")</f>
        <v/>
      </c>
    </row>
    <row r="1798" spans="1:7" x14ac:dyDescent="0.25">
      <c r="A1798">
        <v>90264891</v>
      </c>
      <c r="C1798" t="s">
        <v>3044</v>
      </c>
      <c r="D1798" t="s">
        <v>3045</v>
      </c>
      <c r="E1798">
        <v>2.3E-2</v>
      </c>
      <c r="F1798" t="str">
        <f>IFERROR(IF(VLOOKUP(D1798,Benchmark_list_included!B:B,1,FALSE)=D1798,1,""),"")</f>
        <v/>
      </c>
      <c r="G1798" t="str">
        <f>IFERROR(IF(VLOOKUP(D1798,Benchmark_list_excluded!B:B,1,FALSE)=D1798,1,""),"")</f>
        <v/>
      </c>
    </row>
    <row r="1799" spans="1:7" x14ac:dyDescent="0.25">
      <c r="A1799">
        <v>90265041</v>
      </c>
      <c r="C1799" t="s">
        <v>4319</v>
      </c>
      <c r="D1799" t="s">
        <v>4320</v>
      </c>
      <c r="E1799">
        <v>2.3E-2</v>
      </c>
      <c r="F1799" t="str">
        <f>IFERROR(IF(VLOOKUP(D1799,Benchmark_list_included!B:B,1,FALSE)=D1799,1,""),"")</f>
        <v/>
      </c>
      <c r="G1799" t="str">
        <f>IFERROR(IF(VLOOKUP(D1799,Benchmark_list_excluded!B:B,1,FALSE)=D1799,1,""),"")</f>
        <v/>
      </c>
    </row>
    <row r="1800" spans="1:7" x14ac:dyDescent="0.25">
      <c r="A1800">
        <v>90265353</v>
      </c>
      <c r="C1800" t="s">
        <v>3291</v>
      </c>
      <c r="D1800" t="s">
        <v>3292</v>
      </c>
      <c r="E1800">
        <v>2.3E-2</v>
      </c>
      <c r="F1800" t="str">
        <f>IFERROR(IF(VLOOKUP(D1800,Benchmark_list_included!B:B,1,FALSE)=D1800,1,""),"")</f>
        <v/>
      </c>
      <c r="G1800" t="str">
        <f>IFERROR(IF(VLOOKUP(D1800,Benchmark_list_excluded!B:B,1,FALSE)=D1800,1,""),"")</f>
        <v/>
      </c>
    </row>
    <row r="1801" spans="1:7" x14ac:dyDescent="0.25">
      <c r="A1801">
        <v>90265362</v>
      </c>
      <c r="C1801" t="s">
        <v>2835</v>
      </c>
      <c r="D1801" t="s">
        <v>2836</v>
      </c>
      <c r="E1801">
        <v>2.3E-2</v>
      </c>
      <c r="F1801" t="str">
        <f>IFERROR(IF(VLOOKUP(D1801,Benchmark_list_included!B:B,1,FALSE)=D1801,1,""),"")</f>
        <v/>
      </c>
      <c r="G1801" t="str">
        <f>IFERROR(IF(VLOOKUP(D1801,Benchmark_list_excluded!B:B,1,FALSE)=D1801,1,""),"")</f>
        <v/>
      </c>
    </row>
    <row r="1802" spans="1:7" x14ac:dyDescent="0.25">
      <c r="A1802">
        <v>90265372</v>
      </c>
      <c r="C1802" t="s">
        <v>4442</v>
      </c>
      <c r="D1802" t="s">
        <v>4443</v>
      </c>
      <c r="E1802">
        <v>2.3E-2</v>
      </c>
      <c r="F1802" t="str">
        <f>IFERROR(IF(VLOOKUP(D1802,Benchmark_list_included!B:B,1,FALSE)=D1802,1,""),"")</f>
        <v/>
      </c>
      <c r="G1802" t="str">
        <f>IFERROR(IF(VLOOKUP(D1802,Benchmark_list_excluded!B:B,1,FALSE)=D1802,1,""),"")</f>
        <v/>
      </c>
    </row>
    <row r="1803" spans="1:7" x14ac:dyDescent="0.25">
      <c r="A1803">
        <v>90265756</v>
      </c>
      <c r="C1803" t="s">
        <v>3996</v>
      </c>
      <c r="D1803" t="s">
        <v>4677</v>
      </c>
      <c r="E1803">
        <v>2.3E-2</v>
      </c>
      <c r="F1803" t="str">
        <f>IFERROR(IF(VLOOKUP(D1803,Benchmark_list_included!B:B,1,FALSE)=D1803,1,""),"")</f>
        <v/>
      </c>
      <c r="G1803" t="str">
        <f>IFERROR(IF(VLOOKUP(D1803,Benchmark_list_excluded!B:B,1,FALSE)=D1803,1,""),"")</f>
        <v/>
      </c>
    </row>
    <row r="1804" spans="1:7" x14ac:dyDescent="0.25">
      <c r="A1804">
        <v>90265797</v>
      </c>
      <c r="C1804" t="s">
        <v>5061</v>
      </c>
      <c r="D1804" t="s">
        <v>5062</v>
      </c>
      <c r="E1804">
        <v>2.3E-2</v>
      </c>
      <c r="F1804" t="str">
        <f>IFERROR(IF(VLOOKUP(D1804,Benchmark_list_included!B:B,1,FALSE)=D1804,1,""),"")</f>
        <v/>
      </c>
      <c r="G1804" t="str">
        <f>IFERROR(IF(VLOOKUP(D1804,Benchmark_list_excluded!B:B,1,FALSE)=D1804,1,""),"")</f>
        <v/>
      </c>
    </row>
    <row r="1805" spans="1:7" x14ac:dyDescent="0.25">
      <c r="A1805">
        <v>90265813</v>
      </c>
      <c r="C1805" t="s">
        <v>3297</v>
      </c>
      <c r="D1805" t="s">
        <v>3298</v>
      </c>
      <c r="E1805">
        <v>2.3E-2</v>
      </c>
      <c r="F1805" t="str">
        <f>IFERROR(IF(VLOOKUP(D1805,Benchmark_list_included!B:B,1,FALSE)=D1805,1,""),"")</f>
        <v/>
      </c>
      <c r="G1805" t="str">
        <f>IFERROR(IF(VLOOKUP(D1805,Benchmark_list_excluded!B:B,1,FALSE)=D1805,1,""),"")</f>
        <v/>
      </c>
    </row>
    <row r="1806" spans="1:7" x14ac:dyDescent="0.25">
      <c r="A1806">
        <v>90266106</v>
      </c>
      <c r="C1806" t="s">
        <v>5073</v>
      </c>
      <c r="D1806" t="s">
        <v>5074</v>
      </c>
      <c r="E1806">
        <v>2.3E-2</v>
      </c>
      <c r="F1806" t="str">
        <f>IFERROR(IF(VLOOKUP(D1806,Benchmark_list_included!B:B,1,FALSE)=D1806,1,""),"")</f>
        <v/>
      </c>
      <c r="G1806" t="str">
        <f>IFERROR(IF(VLOOKUP(D1806,Benchmark_list_excluded!B:B,1,FALSE)=D1806,1,""),"")</f>
        <v/>
      </c>
    </row>
    <row r="1807" spans="1:7" x14ac:dyDescent="0.25">
      <c r="A1807">
        <v>90266193</v>
      </c>
      <c r="C1807" t="s">
        <v>4152</v>
      </c>
      <c r="D1807" t="s">
        <v>4153</v>
      </c>
      <c r="E1807">
        <v>2.3E-2</v>
      </c>
      <c r="F1807" t="str">
        <f>IFERROR(IF(VLOOKUP(D1807,Benchmark_list_included!B:B,1,FALSE)=D1807,1,""),"")</f>
        <v/>
      </c>
      <c r="G1807" t="str">
        <f>IFERROR(IF(VLOOKUP(D1807,Benchmark_list_excluded!B:B,1,FALSE)=D1807,1,""),"")</f>
        <v/>
      </c>
    </row>
    <row r="1808" spans="1:7" x14ac:dyDescent="0.25">
      <c r="A1808">
        <v>90266338</v>
      </c>
      <c r="C1808" t="s">
        <v>4841</v>
      </c>
      <c r="D1808" t="s">
        <v>4842</v>
      </c>
      <c r="E1808">
        <v>2.3E-2</v>
      </c>
      <c r="F1808" t="str">
        <f>IFERROR(IF(VLOOKUP(D1808,Benchmark_list_included!B:B,1,FALSE)=D1808,1,""),"")</f>
        <v/>
      </c>
      <c r="G1808" t="str">
        <f>IFERROR(IF(VLOOKUP(D1808,Benchmark_list_excluded!B:B,1,FALSE)=D1808,1,""),"")</f>
        <v/>
      </c>
    </row>
    <row r="1809" spans="1:7" x14ac:dyDescent="0.25">
      <c r="A1809">
        <v>90266649</v>
      </c>
      <c r="C1809" t="s">
        <v>3710</v>
      </c>
      <c r="D1809" t="s">
        <v>3711</v>
      </c>
      <c r="E1809">
        <v>2.3E-2</v>
      </c>
      <c r="F1809" t="str">
        <f>IFERROR(IF(VLOOKUP(D1809,Benchmark_list_included!B:B,1,FALSE)=D1809,1,""),"")</f>
        <v/>
      </c>
      <c r="G1809" t="str">
        <f>IFERROR(IF(VLOOKUP(D1809,Benchmark_list_excluded!B:B,1,FALSE)=D1809,1,""),"")</f>
        <v/>
      </c>
    </row>
    <row r="1810" spans="1:7" x14ac:dyDescent="0.25">
      <c r="A1810">
        <v>90266810</v>
      </c>
      <c r="C1810" t="s">
        <v>4763</v>
      </c>
      <c r="D1810" t="s">
        <v>4764</v>
      </c>
      <c r="E1810">
        <v>2.3E-2</v>
      </c>
      <c r="F1810" t="str">
        <f>IFERROR(IF(VLOOKUP(D1810,Benchmark_list_included!B:B,1,FALSE)=D1810,1,""),"")</f>
        <v/>
      </c>
      <c r="G1810" t="str">
        <f>IFERROR(IF(VLOOKUP(D1810,Benchmark_list_excluded!B:B,1,FALSE)=D1810,1,""),"")</f>
        <v/>
      </c>
    </row>
    <row r="1811" spans="1:7" x14ac:dyDescent="0.25">
      <c r="A1811">
        <v>90266859</v>
      </c>
      <c r="C1811" t="s">
        <v>2353</v>
      </c>
      <c r="D1811" t="s">
        <v>2354</v>
      </c>
      <c r="E1811">
        <v>2.3E-2</v>
      </c>
      <c r="F1811" t="str">
        <f>IFERROR(IF(VLOOKUP(D1811,Benchmark_list_included!B:B,1,FALSE)=D1811,1,""),"")</f>
        <v/>
      </c>
      <c r="G1811" t="str">
        <f>IFERROR(IF(VLOOKUP(D1811,Benchmark_list_excluded!B:B,1,FALSE)=D1811,1,""),"")</f>
        <v/>
      </c>
    </row>
    <row r="1812" spans="1:7" x14ac:dyDescent="0.25">
      <c r="A1812">
        <v>90266965</v>
      </c>
      <c r="C1812" t="s">
        <v>4026</v>
      </c>
      <c r="D1812" t="s">
        <v>4027</v>
      </c>
      <c r="E1812">
        <v>2.3E-2</v>
      </c>
      <c r="F1812" t="str">
        <f>IFERROR(IF(VLOOKUP(D1812,Benchmark_list_included!B:B,1,FALSE)=D1812,1,""),"")</f>
        <v/>
      </c>
      <c r="G1812" t="str">
        <f>IFERROR(IF(VLOOKUP(D1812,Benchmark_list_excluded!B:B,1,FALSE)=D1812,1,""),"")</f>
        <v/>
      </c>
    </row>
    <row r="1813" spans="1:7" x14ac:dyDescent="0.25">
      <c r="A1813">
        <v>90267176</v>
      </c>
      <c r="C1813" t="s">
        <v>3420</v>
      </c>
      <c r="D1813" t="s">
        <v>3421</v>
      </c>
      <c r="E1813">
        <v>2.3E-2</v>
      </c>
      <c r="F1813" t="str">
        <f>IFERROR(IF(VLOOKUP(D1813,Benchmark_list_included!B:B,1,FALSE)=D1813,1,""),"")</f>
        <v/>
      </c>
      <c r="G1813" t="str">
        <f>IFERROR(IF(VLOOKUP(D1813,Benchmark_list_excluded!B:B,1,FALSE)=D1813,1,""),"")</f>
        <v/>
      </c>
    </row>
    <row r="1814" spans="1:7" x14ac:dyDescent="0.25">
      <c r="A1814">
        <v>90267181</v>
      </c>
      <c r="C1814" t="s">
        <v>4481</v>
      </c>
      <c r="D1814" t="s">
        <v>4482</v>
      </c>
      <c r="E1814">
        <v>2.3E-2</v>
      </c>
      <c r="F1814" t="str">
        <f>IFERROR(IF(VLOOKUP(D1814,Benchmark_list_included!B:B,1,FALSE)=D1814,1,""),"")</f>
        <v/>
      </c>
      <c r="G1814" t="str">
        <f>IFERROR(IF(VLOOKUP(D1814,Benchmark_list_excluded!B:B,1,FALSE)=D1814,1,""),"")</f>
        <v/>
      </c>
    </row>
    <row r="1815" spans="1:7" x14ac:dyDescent="0.25">
      <c r="A1815">
        <v>90267193</v>
      </c>
      <c r="D1815" t="s">
        <v>2851</v>
      </c>
      <c r="E1815">
        <v>2.3E-2</v>
      </c>
      <c r="F1815" t="str">
        <f>IFERROR(IF(VLOOKUP(D1815,Benchmark_list_included!B:B,1,FALSE)=D1815,1,""),"")</f>
        <v/>
      </c>
      <c r="G1815" t="str">
        <f>IFERROR(IF(VLOOKUP(D1815,Benchmark_list_excluded!B:B,1,FALSE)=D1815,1,""),"")</f>
        <v/>
      </c>
    </row>
    <row r="1816" spans="1:7" x14ac:dyDescent="0.25">
      <c r="A1816">
        <v>90264774</v>
      </c>
      <c r="C1816" t="s">
        <v>4102</v>
      </c>
      <c r="D1816" t="s">
        <v>4103</v>
      </c>
      <c r="E1816">
        <v>2.1999999999999999E-2</v>
      </c>
      <c r="F1816" t="str">
        <f>IFERROR(IF(VLOOKUP(D1816,Benchmark_list_included!B:B,1,FALSE)=D1816,1,""),"")</f>
        <v/>
      </c>
      <c r="G1816" t="str">
        <f>IFERROR(IF(VLOOKUP(D1816,Benchmark_list_excluded!B:B,1,FALSE)=D1816,1,""),"")</f>
        <v/>
      </c>
    </row>
    <row r="1817" spans="1:7" x14ac:dyDescent="0.25">
      <c r="A1817">
        <v>90264856</v>
      </c>
      <c r="C1817" t="s">
        <v>248</v>
      </c>
      <c r="D1817" t="s">
        <v>246</v>
      </c>
      <c r="E1817">
        <v>2.1999999999999999E-2</v>
      </c>
      <c r="F1817">
        <f>IFERROR(IF(VLOOKUP(D1817,Benchmark_list_included!B:B,1,FALSE)=D1817,1,""),"")</f>
        <v>1</v>
      </c>
      <c r="G1817" t="str">
        <f>IFERROR(IF(VLOOKUP(D1817,Benchmark_list_excluded!B:B,1,FALSE)=D1817,1,""),"")</f>
        <v/>
      </c>
    </row>
    <row r="1818" spans="1:7" x14ac:dyDescent="0.25">
      <c r="A1818">
        <v>90265169</v>
      </c>
      <c r="C1818" t="s">
        <v>4373</v>
      </c>
      <c r="D1818" t="s">
        <v>4374</v>
      </c>
      <c r="E1818">
        <v>2.1999999999999999E-2</v>
      </c>
      <c r="F1818" t="str">
        <f>IFERROR(IF(VLOOKUP(D1818,Benchmark_list_included!B:B,1,FALSE)=D1818,1,""),"")</f>
        <v/>
      </c>
      <c r="G1818" t="str">
        <f>IFERROR(IF(VLOOKUP(D1818,Benchmark_list_excluded!B:B,1,FALSE)=D1818,1,""),"")</f>
        <v/>
      </c>
    </row>
    <row r="1819" spans="1:7" x14ac:dyDescent="0.25">
      <c r="A1819">
        <v>90265177</v>
      </c>
      <c r="C1819" t="s">
        <v>3517</v>
      </c>
      <c r="D1819" t="s">
        <v>3518</v>
      </c>
      <c r="E1819">
        <v>2.1999999999999999E-2</v>
      </c>
      <c r="F1819" t="str">
        <f>IFERROR(IF(VLOOKUP(D1819,Benchmark_list_included!B:B,1,FALSE)=D1819,1,""),"")</f>
        <v/>
      </c>
      <c r="G1819" t="str">
        <f>IFERROR(IF(VLOOKUP(D1819,Benchmark_list_excluded!B:B,1,FALSE)=D1819,1,""),"")</f>
        <v/>
      </c>
    </row>
    <row r="1820" spans="1:7" x14ac:dyDescent="0.25">
      <c r="A1820">
        <v>90265463</v>
      </c>
      <c r="C1820" t="s">
        <v>3426</v>
      </c>
      <c r="D1820" t="s">
        <v>3427</v>
      </c>
      <c r="E1820">
        <v>2.1999999999999999E-2</v>
      </c>
      <c r="F1820" t="str">
        <f>IFERROR(IF(VLOOKUP(D1820,Benchmark_list_included!B:B,1,FALSE)=D1820,1,""),"")</f>
        <v/>
      </c>
      <c r="G1820" t="str">
        <f>IFERROR(IF(VLOOKUP(D1820,Benchmark_list_excluded!B:B,1,FALSE)=D1820,1,""),"")</f>
        <v/>
      </c>
    </row>
    <row r="1821" spans="1:7" x14ac:dyDescent="0.25">
      <c r="A1821">
        <v>90265566</v>
      </c>
      <c r="C1821" t="s">
        <v>2680</v>
      </c>
      <c r="D1821" t="s">
        <v>2681</v>
      </c>
      <c r="E1821">
        <v>2.1999999999999999E-2</v>
      </c>
      <c r="F1821" t="str">
        <f>IFERROR(IF(VLOOKUP(D1821,Benchmark_list_included!B:B,1,FALSE)=D1821,1,""),"")</f>
        <v/>
      </c>
      <c r="G1821" t="str">
        <f>IFERROR(IF(VLOOKUP(D1821,Benchmark_list_excluded!B:B,1,FALSE)=D1821,1,""),"")</f>
        <v/>
      </c>
    </row>
    <row r="1822" spans="1:7" x14ac:dyDescent="0.25">
      <c r="A1822">
        <v>90265702</v>
      </c>
      <c r="C1822" t="s">
        <v>2497</v>
      </c>
      <c r="D1822" t="s">
        <v>2498</v>
      </c>
      <c r="E1822">
        <v>2.1999999999999999E-2</v>
      </c>
      <c r="F1822" t="str">
        <f>IFERROR(IF(VLOOKUP(D1822,Benchmark_list_included!B:B,1,FALSE)=D1822,1,""),"")</f>
        <v/>
      </c>
      <c r="G1822" t="str">
        <f>IFERROR(IF(VLOOKUP(D1822,Benchmark_list_excluded!B:B,1,FALSE)=D1822,1,""),"")</f>
        <v/>
      </c>
    </row>
    <row r="1823" spans="1:7" x14ac:dyDescent="0.25">
      <c r="A1823">
        <v>90265708</v>
      </c>
      <c r="C1823" t="s">
        <v>3137</v>
      </c>
      <c r="D1823" t="s">
        <v>3138</v>
      </c>
      <c r="E1823">
        <v>2.1999999999999999E-2</v>
      </c>
      <c r="F1823" t="str">
        <f>IFERROR(IF(VLOOKUP(D1823,Benchmark_list_included!B:B,1,FALSE)=D1823,1,""),"")</f>
        <v/>
      </c>
      <c r="G1823" t="str">
        <f>IFERROR(IF(VLOOKUP(D1823,Benchmark_list_excluded!B:B,1,FALSE)=D1823,1,""),"")</f>
        <v/>
      </c>
    </row>
    <row r="1824" spans="1:7" x14ac:dyDescent="0.25">
      <c r="A1824">
        <v>90265874</v>
      </c>
      <c r="C1824" t="s">
        <v>3890</v>
      </c>
      <c r="D1824" t="s">
        <v>3891</v>
      </c>
      <c r="E1824">
        <v>2.1999999999999999E-2</v>
      </c>
      <c r="F1824" t="str">
        <f>IFERROR(IF(VLOOKUP(D1824,Benchmark_list_included!B:B,1,FALSE)=D1824,1,""),"")</f>
        <v/>
      </c>
      <c r="G1824" t="str">
        <f>IFERROR(IF(VLOOKUP(D1824,Benchmark_list_excluded!B:B,1,FALSE)=D1824,1,""),"")</f>
        <v/>
      </c>
    </row>
    <row r="1825" spans="1:7" x14ac:dyDescent="0.25">
      <c r="A1825">
        <v>90265952</v>
      </c>
      <c r="C1825" t="s">
        <v>3439</v>
      </c>
      <c r="D1825" t="s">
        <v>3440</v>
      </c>
      <c r="E1825">
        <v>2.1999999999999999E-2</v>
      </c>
      <c r="F1825" t="str">
        <f>IFERROR(IF(VLOOKUP(D1825,Benchmark_list_included!B:B,1,FALSE)=D1825,1,""),"")</f>
        <v/>
      </c>
      <c r="G1825" t="str">
        <f>IFERROR(IF(VLOOKUP(D1825,Benchmark_list_excluded!B:B,1,FALSE)=D1825,1,""),"")</f>
        <v/>
      </c>
    </row>
    <row r="1826" spans="1:7" x14ac:dyDescent="0.25">
      <c r="A1826">
        <v>90265986</v>
      </c>
      <c r="C1826" t="s">
        <v>4408</v>
      </c>
      <c r="D1826" t="s">
        <v>4409</v>
      </c>
      <c r="E1826">
        <v>2.1999999999999999E-2</v>
      </c>
      <c r="F1826" t="str">
        <f>IFERROR(IF(VLOOKUP(D1826,Benchmark_list_included!B:B,1,FALSE)=D1826,1,""),"")</f>
        <v/>
      </c>
      <c r="G1826" t="str">
        <f>IFERROR(IF(VLOOKUP(D1826,Benchmark_list_excluded!B:B,1,FALSE)=D1826,1,""),"")</f>
        <v/>
      </c>
    </row>
    <row r="1827" spans="1:7" x14ac:dyDescent="0.25">
      <c r="A1827">
        <v>90266218</v>
      </c>
      <c r="C1827" t="s">
        <v>3653</v>
      </c>
      <c r="D1827" t="s">
        <v>3654</v>
      </c>
      <c r="E1827">
        <v>2.1999999999999999E-2</v>
      </c>
      <c r="F1827" t="str">
        <f>IFERROR(IF(VLOOKUP(D1827,Benchmark_list_included!B:B,1,FALSE)=D1827,1,""),"")</f>
        <v/>
      </c>
      <c r="G1827" t="str">
        <f>IFERROR(IF(VLOOKUP(D1827,Benchmark_list_excluded!B:B,1,FALSE)=D1827,1,""),"")</f>
        <v/>
      </c>
    </row>
    <row r="1828" spans="1:7" x14ac:dyDescent="0.25">
      <c r="A1828">
        <v>90266425</v>
      </c>
      <c r="C1828" t="s">
        <v>4843</v>
      </c>
      <c r="D1828" t="s">
        <v>4844</v>
      </c>
      <c r="E1828">
        <v>2.1999999999999999E-2</v>
      </c>
      <c r="F1828" t="str">
        <f>IFERROR(IF(VLOOKUP(D1828,Benchmark_list_included!B:B,1,FALSE)=D1828,1,""),"")</f>
        <v/>
      </c>
      <c r="G1828" t="str">
        <f>IFERROR(IF(VLOOKUP(D1828,Benchmark_list_excluded!B:B,1,FALSE)=D1828,1,""),"")</f>
        <v/>
      </c>
    </row>
    <row r="1829" spans="1:7" x14ac:dyDescent="0.25">
      <c r="A1829">
        <v>90266566</v>
      </c>
      <c r="C1829" t="s">
        <v>3559</v>
      </c>
      <c r="D1829" t="s">
        <v>3560</v>
      </c>
      <c r="E1829">
        <v>2.1999999999999999E-2</v>
      </c>
      <c r="F1829" t="str">
        <f>IFERROR(IF(VLOOKUP(D1829,Benchmark_list_included!B:B,1,FALSE)=D1829,1,""),"")</f>
        <v/>
      </c>
      <c r="G1829" t="str">
        <f>IFERROR(IF(VLOOKUP(D1829,Benchmark_list_excluded!B:B,1,FALSE)=D1829,1,""),"")</f>
        <v/>
      </c>
    </row>
    <row r="1830" spans="1:7" x14ac:dyDescent="0.25">
      <c r="A1830">
        <v>90267080</v>
      </c>
      <c r="C1830" t="s">
        <v>4289</v>
      </c>
      <c r="D1830" t="s">
        <v>4290</v>
      </c>
      <c r="E1830">
        <v>2.1999999999999999E-2</v>
      </c>
      <c r="F1830" t="str">
        <f>IFERROR(IF(VLOOKUP(D1830,Benchmark_list_included!B:B,1,FALSE)=D1830,1,""),"")</f>
        <v/>
      </c>
      <c r="G1830" t="str">
        <f>IFERROR(IF(VLOOKUP(D1830,Benchmark_list_excluded!B:B,1,FALSE)=D1830,1,""),"")</f>
        <v/>
      </c>
    </row>
    <row r="1831" spans="1:7" x14ac:dyDescent="0.25">
      <c r="A1831">
        <v>90267092</v>
      </c>
      <c r="C1831" t="s">
        <v>1003</v>
      </c>
      <c r="D1831" t="s">
        <v>1004</v>
      </c>
      <c r="E1831">
        <v>2.1999999999999999E-2</v>
      </c>
      <c r="F1831" t="str">
        <f>IFERROR(IF(VLOOKUP(D1831,Benchmark_list_included!B:B,1,FALSE)=D1831,1,""),"")</f>
        <v/>
      </c>
      <c r="G1831" t="str">
        <f>IFERROR(IF(VLOOKUP(D1831,Benchmark_list_excluded!B:B,1,FALSE)=D1831,1,""),"")</f>
        <v/>
      </c>
    </row>
    <row r="1832" spans="1:7" x14ac:dyDescent="0.25">
      <c r="A1832">
        <v>90267179</v>
      </c>
      <c r="C1832" t="s">
        <v>4268</v>
      </c>
      <c r="D1832" t="s">
        <v>4269</v>
      </c>
      <c r="E1832">
        <v>2.1999999999999999E-2</v>
      </c>
      <c r="F1832" t="str">
        <f>IFERROR(IF(VLOOKUP(D1832,Benchmark_list_included!B:B,1,FALSE)=D1832,1,""),"")</f>
        <v/>
      </c>
      <c r="G1832" t="str">
        <f>IFERROR(IF(VLOOKUP(D1832,Benchmark_list_excluded!B:B,1,FALSE)=D1832,1,""),"")</f>
        <v/>
      </c>
    </row>
    <row r="1833" spans="1:7" x14ac:dyDescent="0.25">
      <c r="A1833">
        <v>90267190</v>
      </c>
      <c r="C1833" t="s">
        <v>4084</v>
      </c>
      <c r="D1833" t="s">
        <v>4085</v>
      </c>
      <c r="E1833">
        <v>2.1999999999999999E-2</v>
      </c>
      <c r="F1833" t="str">
        <f>IFERROR(IF(VLOOKUP(D1833,Benchmark_list_included!B:B,1,FALSE)=D1833,1,""),"")</f>
        <v/>
      </c>
      <c r="G1833" t="str">
        <f>IFERROR(IF(VLOOKUP(D1833,Benchmark_list_excluded!B:B,1,FALSE)=D1833,1,""),"")</f>
        <v/>
      </c>
    </row>
    <row r="1834" spans="1:7" x14ac:dyDescent="0.25">
      <c r="A1834">
        <v>90267205</v>
      </c>
      <c r="C1834" t="s">
        <v>4036</v>
      </c>
      <c r="D1834" t="s">
        <v>4037</v>
      </c>
      <c r="E1834">
        <v>2.1999999999999999E-2</v>
      </c>
      <c r="F1834" t="str">
        <f>IFERROR(IF(VLOOKUP(D1834,Benchmark_list_included!B:B,1,FALSE)=D1834,1,""),"")</f>
        <v/>
      </c>
      <c r="G1834" t="str">
        <f>IFERROR(IF(VLOOKUP(D1834,Benchmark_list_excluded!B:B,1,FALSE)=D1834,1,""),"")</f>
        <v/>
      </c>
    </row>
    <row r="1835" spans="1:7" x14ac:dyDescent="0.25">
      <c r="A1835">
        <v>90264925</v>
      </c>
      <c r="C1835" t="s">
        <v>2367</v>
      </c>
      <c r="D1835" t="s">
        <v>2368</v>
      </c>
      <c r="E1835">
        <v>2.1000000000000001E-2</v>
      </c>
      <c r="F1835" t="str">
        <f>IFERROR(IF(VLOOKUP(D1835,Benchmark_list_included!B:B,1,FALSE)=D1835,1,""),"")</f>
        <v/>
      </c>
      <c r="G1835" t="str">
        <f>IFERROR(IF(VLOOKUP(D1835,Benchmark_list_excluded!B:B,1,FALSE)=D1835,1,""),"")</f>
        <v/>
      </c>
    </row>
    <row r="1836" spans="1:7" x14ac:dyDescent="0.25">
      <c r="A1836">
        <v>90265305</v>
      </c>
      <c r="C1836" t="s">
        <v>2697</v>
      </c>
      <c r="D1836" t="s">
        <v>2698</v>
      </c>
      <c r="E1836">
        <v>2.1000000000000001E-2</v>
      </c>
      <c r="F1836" t="str">
        <f>IFERROR(IF(VLOOKUP(D1836,Benchmark_list_included!B:B,1,FALSE)=D1836,1,""),"")</f>
        <v/>
      </c>
      <c r="G1836" t="str">
        <f>IFERROR(IF(VLOOKUP(D1836,Benchmark_list_excluded!B:B,1,FALSE)=D1836,1,""),"")</f>
        <v/>
      </c>
    </row>
    <row r="1837" spans="1:7" x14ac:dyDescent="0.25">
      <c r="A1837">
        <v>90265495</v>
      </c>
      <c r="C1837" t="s">
        <v>3374</v>
      </c>
      <c r="D1837" t="s">
        <v>3375</v>
      </c>
      <c r="E1837">
        <v>2.1000000000000001E-2</v>
      </c>
      <c r="F1837" t="str">
        <f>IFERROR(IF(VLOOKUP(D1837,Benchmark_list_included!B:B,1,FALSE)=D1837,1,""),"")</f>
        <v/>
      </c>
      <c r="G1837" t="str">
        <f>IFERROR(IF(VLOOKUP(D1837,Benchmark_list_excluded!B:B,1,FALSE)=D1837,1,""),"")</f>
        <v/>
      </c>
    </row>
    <row r="1838" spans="1:7" x14ac:dyDescent="0.25">
      <c r="A1838">
        <v>90265522</v>
      </c>
      <c r="C1838" t="s">
        <v>3593</v>
      </c>
      <c r="D1838" t="s">
        <v>3594</v>
      </c>
      <c r="E1838">
        <v>2.1000000000000001E-2</v>
      </c>
      <c r="F1838" t="str">
        <f>IFERROR(IF(VLOOKUP(D1838,Benchmark_list_included!B:B,1,FALSE)=D1838,1,""),"")</f>
        <v/>
      </c>
      <c r="G1838" t="str">
        <f>IFERROR(IF(VLOOKUP(D1838,Benchmark_list_excluded!B:B,1,FALSE)=D1838,1,""),"")</f>
        <v/>
      </c>
    </row>
    <row r="1839" spans="1:7" x14ac:dyDescent="0.25">
      <c r="A1839">
        <v>90265615</v>
      </c>
      <c r="C1839" t="s">
        <v>3948</v>
      </c>
      <c r="D1839" t="s">
        <v>3949</v>
      </c>
      <c r="E1839">
        <v>2.1000000000000001E-2</v>
      </c>
      <c r="F1839" t="str">
        <f>IFERROR(IF(VLOOKUP(D1839,Benchmark_list_included!B:B,1,FALSE)=D1839,1,""),"")</f>
        <v/>
      </c>
      <c r="G1839" t="str">
        <f>IFERROR(IF(VLOOKUP(D1839,Benchmark_list_excluded!B:B,1,FALSE)=D1839,1,""),"")</f>
        <v/>
      </c>
    </row>
    <row r="1840" spans="1:7" x14ac:dyDescent="0.25">
      <c r="A1840">
        <v>90265838</v>
      </c>
      <c r="C1840" t="s">
        <v>4811</v>
      </c>
      <c r="D1840" t="s">
        <v>4812</v>
      </c>
      <c r="E1840">
        <v>2.1000000000000001E-2</v>
      </c>
      <c r="F1840" t="str">
        <f>IFERROR(IF(VLOOKUP(D1840,Benchmark_list_included!B:B,1,FALSE)=D1840,1,""),"")</f>
        <v/>
      </c>
      <c r="G1840" t="str">
        <f>IFERROR(IF(VLOOKUP(D1840,Benchmark_list_excluded!B:B,1,FALSE)=D1840,1,""),"")</f>
        <v/>
      </c>
    </row>
    <row r="1841" spans="1:7" x14ac:dyDescent="0.25">
      <c r="A1841">
        <v>90266213</v>
      </c>
      <c r="C1841" t="s">
        <v>4098</v>
      </c>
      <c r="D1841" t="s">
        <v>4099</v>
      </c>
      <c r="E1841">
        <v>2.1000000000000001E-2</v>
      </c>
      <c r="F1841" t="str">
        <f>IFERROR(IF(VLOOKUP(D1841,Benchmark_list_included!B:B,1,FALSE)=D1841,1,""),"")</f>
        <v/>
      </c>
      <c r="G1841" t="str">
        <f>IFERROR(IF(VLOOKUP(D1841,Benchmark_list_excluded!B:B,1,FALSE)=D1841,1,""),"")</f>
        <v/>
      </c>
    </row>
    <row r="1842" spans="1:7" x14ac:dyDescent="0.25">
      <c r="A1842">
        <v>90266226</v>
      </c>
      <c r="C1842" t="s">
        <v>4477</v>
      </c>
      <c r="D1842" t="s">
        <v>4478</v>
      </c>
      <c r="E1842">
        <v>2.1000000000000001E-2</v>
      </c>
      <c r="F1842" t="str">
        <f>IFERROR(IF(VLOOKUP(D1842,Benchmark_list_included!B:B,1,FALSE)=D1842,1,""),"")</f>
        <v/>
      </c>
      <c r="G1842" t="str">
        <f>IFERROR(IF(VLOOKUP(D1842,Benchmark_list_excluded!B:B,1,FALSE)=D1842,1,""),"")</f>
        <v/>
      </c>
    </row>
    <row r="1843" spans="1:7" x14ac:dyDescent="0.25">
      <c r="A1843">
        <v>90266424</v>
      </c>
      <c r="C1843" t="s">
        <v>3743</v>
      </c>
      <c r="D1843" t="s">
        <v>3744</v>
      </c>
      <c r="E1843">
        <v>2.1000000000000001E-2</v>
      </c>
      <c r="F1843" t="str">
        <f>IFERROR(IF(VLOOKUP(D1843,Benchmark_list_included!B:B,1,FALSE)=D1843,1,""),"")</f>
        <v/>
      </c>
      <c r="G1843" t="str">
        <f>IFERROR(IF(VLOOKUP(D1843,Benchmark_list_excluded!B:B,1,FALSE)=D1843,1,""),"")</f>
        <v/>
      </c>
    </row>
    <row r="1844" spans="1:7" x14ac:dyDescent="0.25">
      <c r="A1844">
        <v>90266894</v>
      </c>
      <c r="C1844" t="s">
        <v>4793</v>
      </c>
      <c r="D1844" t="s">
        <v>4794</v>
      </c>
      <c r="E1844">
        <v>2.1000000000000001E-2</v>
      </c>
      <c r="F1844" t="str">
        <f>IFERROR(IF(VLOOKUP(D1844,Benchmark_list_included!B:B,1,FALSE)=D1844,1,""),"")</f>
        <v/>
      </c>
      <c r="G1844" t="str">
        <f>IFERROR(IF(VLOOKUP(D1844,Benchmark_list_excluded!B:B,1,FALSE)=D1844,1,""),"")</f>
        <v/>
      </c>
    </row>
    <row r="1845" spans="1:7" x14ac:dyDescent="0.25">
      <c r="A1845">
        <v>90266947</v>
      </c>
      <c r="C1845" t="s">
        <v>4799</v>
      </c>
      <c r="D1845" t="s">
        <v>4800</v>
      </c>
      <c r="E1845">
        <v>2.1000000000000001E-2</v>
      </c>
      <c r="F1845" t="str">
        <f>IFERROR(IF(VLOOKUP(D1845,Benchmark_list_included!B:B,1,FALSE)=D1845,1,""),"")</f>
        <v/>
      </c>
      <c r="G1845" t="str">
        <f>IFERROR(IF(VLOOKUP(D1845,Benchmark_list_excluded!B:B,1,FALSE)=D1845,1,""),"")</f>
        <v/>
      </c>
    </row>
    <row r="1846" spans="1:7" x14ac:dyDescent="0.25">
      <c r="A1846">
        <v>90266982</v>
      </c>
      <c r="C1846" t="s">
        <v>2320</v>
      </c>
      <c r="D1846" t="s">
        <v>2321</v>
      </c>
      <c r="E1846">
        <v>2.1000000000000001E-2</v>
      </c>
      <c r="F1846" t="str">
        <f>IFERROR(IF(VLOOKUP(D1846,Benchmark_list_included!B:B,1,FALSE)=D1846,1,""),"")</f>
        <v/>
      </c>
      <c r="G1846" t="str">
        <f>IFERROR(IF(VLOOKUP(D1846,Benchmark_list_excluded!B:B,1,FALSE)=D1846,1,""),"")</f>
        <v/>
      </c>
    </row>
    <row r="1847" spans="1:7" x14ac:dyDescent="0.25">
      <c r="A1847">
        <v>90267039</v>
      </c>
      <c r="C1847" t="s">
        <v>2765</v>
      </c>
      <c r="D1847" t="s">
        <v>2766</v>
      </c>
      <c r="E1847">
        <v>2.1000000000000001E-2</v>
      </c>
      <c r="F1847" t="str">
        <f>IFERROR(IF(VLOOKUP(D1847,Benchmark_list_included!B:B,1,FALSE)=D1847,1,""),"")</f>
        <v/>
      </c>
      <c r="G1847" t="str">
        <f>IFERROR(IF(VLOOKUP(D1847,Benchmark_list_excluded!B:B,1,FALSE)=D1847,1,""),"")</f>
        <v/>
      </c>
    </row>
    <row r="1848" spans="1:7" x14ac:dyDescent="0.25">
      <c r="A1848">
        <v>90267172</v>
      </c>
      <c r="C1848" t="s">
        <v>1574</v>
      </c>
      <c r="D1848" t="s">
        <v>1575</v>
      </c>
      <c r="E1848">
        <v>2.1000000000000001E-2</v>
      </c>
      <c r="F1848" t="str">
        <f>IFERROR(IF(VLOOKUP(D1848,Benchmark_list_included!B:B,1,FALSE)=D1848,1,""),"")</f>
        <v/>
      </c>
      <c r="G1848" t="str">
        <f>IFERROR(IF(VLOOKUP(D1848,Benchmark_list_excluded!B:B,1,FALSE)=D1848,1,""),"")</f>
        <v/>
      </c>
    </row>
    <row r="1849" spans="1:7" x14ac:dyDescent="0.25">
      <c r="A1849">
        <v>90267323</v>
      </c>
      <c r="C1849" t="s">
        <v>5071</v>
      </c>
      <c r="D1849" t="s">
        <v>5072</v>
      </c>
      <c r="E1849">
        <v>2.1000000000000001E-2</v>
      </c>
      <c r="F1849" t="str">
        <f>IFERROR(IF(VLOOKUP(D1849,Benchmark_list_included!B:B,1,FALSE)=D1849,1,""),"")</f>
        <v/>
      </c>
      <c r="G1849" t="str">
        <f>IFERROR(IF(VLOOKUP(D1849,Benchmark_list_excluded!B:B,1,FALSE)=D1849,1,""),"")</f>
        <v/>
      </c>
    </row>
    <row r="1850" spans="1:7" x14ac:dyDescent="0.25">
      <c r="A1850">
        <v>90264693</v>
      </c>
      <c r="C1850" t="s">
        <v>3817</v>
      </c>
      <c r="D1850" t="s">
        <v>3818</v>
      </c>
      <c r="E1850">
        <v>0.02</v>
      </c>
      <c r="F1850" t="str">
        <f>IFERROR(IF(VLOOKUP(D1850,Benchmark_list_included!B:B,1,FALSE)=D1850,1,""),"")</f>
        <v/>
      </c>
      <c r="G1850" t="str">
        <f>IFERROR(IF(VLOOKUP(D1850,Benchmark_list_excluded!B:B,1,FALSE)=D1850,1,""),"")</f>
        <v/>
      </c>
    </row>
    <row r="1851" spans="1:7" x14ac:dyDescent="0.25">
      <c r="A1851">
        <v>90265083</v>
      </c>
      <c r="C1851" t="s">
        <v>2960</v>
      </c>
      <c r="D1851" t="s">
        <v>2961</v>
      </c>
      <c r="E1851">
        <v>0.02</v>
      </c>
      <c r="F1851" t="str">
        <f>IFERROR(IF(VLOOKUP(D1851,Benchmark_list_included!B:B,1,FALSE)=D1851,1,""),"")</f>
        <v/>
      </c>
      <c r="G1851" t="str">
        <f>IFERROR(IF(VLOOKUP(D1851,Benchmark_list_excluded!B:B,1,FALSE)=D1851,1,""),"")</f>
        <v/>
      </c>
    </row>
    <row r="1852" spans="1:7" x14ac:dyDescent="0.25">
      <c r="A1852">
        <v>90265396</v>
      </c>
      <c r="C1852" t="s">
        <v>4038</v>
      </c>
      <c r="D1852" t="s">
        <v>4039</v>
      </c>
      <c r="E1852">
        <v>0.02</v>
      </c>
      <c r="F1852" t="str">
        <f>IFERROR(IF(VLOOKUP(D1852,Benchmark_list_included!B:B,1,FALSE)=D1852,1,""),"")</f>
        <v/>
      </c>
      <c r="G1852" t="str">
        <f>IFERROR(IF(VLOOKUP(D1852,Benchmark_list_excluded!B:B,1,FALSE)=D1852,1,""),"")</f>
        <v/>
      </c>
    </row>
    <row r="1853" spans="1:7" x14ac:dyDescent="0.25">
      <c r="A1853">
        <v>90265643</v>
      </c>
      <c r="C1853" t="s">
        <v>4134</v>
      </c>
      <c r="D1853" t="s">
        <v>4135</v>
      </c>
      <c r="E1853">
        <v>0.02</v>
      </c>
      <c r="F1853" t="str">
        <f>IFERROR(IF(VLOOKUP(D1853,Benchmark_list_included!B:B,1,FALSE)=D1853,1,""),"")</f>
        <v/>
      </c>
      <c r="G1853" t="str">
        <f>IFERROR(IF(VLOOKUP(D1853,Benchmark_list_excluded!B:B,1,FALSE)=D1853,1,""),"")</f>
        <v/>
      </c>
    </row>
    <row r="1854" spans="1:7" x14ac:dyDescent="0.25">
      <c r="A1854">
        <v>90265828</v>
      </c>
      <c r="C1854" t="s">
        <v>4305</v>
      </c>
      <c r="D1854" t="s">
        <v>4306</v>
      </c>
      <c r="E1854">
        <v>0.02</v>
      </c>
      <c r="F1854" t="str">
        <f>IFERROR(IF(VLOOKUP(D1854,Benchmark_list_included!B:B,1,FALSE)=D1854,1,""),"")</f>
        <v/>
      </c>
      <c r="G1854" t="str">
        <f>IFERROR(IF(VLOOKUP(D1854,Benchmark_list_excluded!B:B,1,FALSE)=D1854,1,""),"")</f>
        <v/>
      </c>
    </row>
    <row r="1855" spans="1:7" x14ac:dyDescent="0.25">
      <c r="A1855">
        <v>90266011</v>
      </c>
      <c r="C1855" t="s">
        <v>4228</v>
      </c>
      <c r="D1855" t="s">
        <v>4229</v>
      </c>
      <c r="E1855">
        <v>0.02</v>
      </c>
      <c r="F1855" t="str">
        <f>IFERROR(IF(VLOOKUP(D1855,Benchmark_list_included!B:B,1,FALSE)=D1855,1,""),"")</f>
        <v/>
      </c>
      <c r="G1855" t="str">
        <f>IFERROR(IF(VLOOKUP(D1855,Benchmark_list_excluded!B:B,1,FALSE)=D1855,1,""),"")</f>
        <v/>
      </c>
    </row>
    <row r="1856" spans="1:7" x14ac:dyDescent="0.25">
      <c r="A1856">
        <v>90266063</v>
      </c>
      <c r="C1856" t="s">
        <v>3072</v>
      </c>
      <c r="D1856" t="s">
        <v>3073</v>
      </c>
      <c r="E1856">
        <v>0.02</v>
      </c>
      <c r="F1856" t="str">
        <f>IFERROR(IF(VLOOKUP(D1856,Benchmark_list_included!B:B,1,FALSE)=D1856,1,""),"")</f>
        <v/>
      </c>
      <c r="G1856" t="str">
        <f>IFERROR(IF(VLOOKUP(D1856,Benchmark_list_excluded!B:B,1,FALSE)=D1856,1,""),"")</f>
        <v/>
      </c>
    </row>
    <row r="1857" spans="1:7" x14ac:dyDescent="0.25">
      <c r="A1857">
        <v>90266114</v>
      </c>
      <c r="C1857" t="s">
        <v>4743</v>
      </c>
      <c r="D1857" t="s">
        <v>4744</v>
      </c>
      <c r="E1857">
        <v>0.02</v>
      </c>
      <c r="F1857" t="str">
        <f>IFERROR(IF(VLOOKUP(D1857,Benchmark_list_included!B:B,1,FALSE)=D1857,1,""),"")</f>
        <v/>
      </c>
      <c r="G1857" t="str">
        <f>IFERROR(IF(VLOOKUP(D1857,Benchmark_list_excluded!B:B,1,FALSE)=D1857,1,""),"")</f>
        <v/>
      </c>
    </row>
    <row r="1858" spans="1:7" x14ac:dyDescent="0.25">
      <c r="A1858">
        <v>90266202</v>
      </c>
      <c r="C1858" t="s">
        <v>3531</v>
      </c>
      <c r="D1858" t="s">
        <v>3532</v>
      </c>
      <c r="E1858">
        <v>0.02</v>
      </c>
      <c r="F1858" t="str">
        <f>IFERROR(IF(VLOOKUP(D1858,Benchmark_list_included!B:B,1,FALSE)=D1858,1,""),"")</f>
        <v/>
      </c>
      <c r="G1858" t="str">
        <f>IFERROR(IF(VLOOKUP(D1858,Benchmark_list_excluded!B:B,1,FALSE)=D1858,1,""),"")</f>
        <v/>
      </c>
    </row>
    <row r="1859" spans="1:7" x14ac:dyDescent="0.25">
      <c r="A1859">
        <v>90266302</v>
      </c>
      <c r="C1859" t="s">
        <v>3842</v>
      </c>
      <c r="D1859" t="s">
        <v>3843</v>
      </c>
      <c r="E1859">
        <v>0.02</v>
      </c>
      <c r="F1859" t="str">
        <f>IFERROR(IF(VLOOKUP(D1859,Benchmark_list_included!B:B,1,FALSE)=D1859,1,""),"")</f>
        <v/>
      </c>
      <c r="G1859" t="str">
        <f>IFERROR(IF(VLOOKUP(D1859,Benchmark_list_excluded!B:B,1,FALSE)=D1859,1,""),"")</f>
        <v/>
      </c>
    </row>
    <row r="1860" spans="1:7" x14ac:dyDescent="0.25">
      <c r="A1860">
        <v>90266307</v>
      </c>
      <c r="C1860" t="s">
        <v>2827</v>
      </c>
      <c r="D1860" t="s">
        <v>2828</v>
      </c>
      <c r="E1860">
        <v>0.02</v>
      </c>
      <c r="F1860" t="str">
        <f>IFERROR(IF(VLOOKUP(D1860,Benchmark_list_included!B:B,1,FALSE)=D1860,1,""),"")</f>
        <v/>
      </c>
      <c r="G1860" t="str">
        <f>IFERROR(IF(VLOOKUP(D1860,Benchmark_list_excluded!B:B,1,FALSE)=D1860,1,""),"")</f>
        <v/>
      </c>
    </row>
    <row r="1861" spans="1:7" x14ac:dyDescent="0.25">
      <c r="A1861">
        <v>90266449</v>
      </c>
      <c r="C1861" t="s">
        <v>5051</v>
      </c>
      <c r="D1861" t="s">
        <v>5052</v>
      </c>
      <c r="E1861">
        <v>0.02</v>
      </c>
      <c r="F1861" t="str">
        <f>IFERROR(IF(VLOOKUP(D1861,Benchmark_list_included!B:B,1,FALSE)=D1861,1,""),"")</f>
        <v/>
      </c>
      <c r="G1861" t="str">
        <f>IFERROR(IF(VLOOKUP(D1861,Benchmark_list_excluded!B:B,1,FALSE)=D1861,1,""),"")</f>
        <v/>
      </c>
    </row>
    <row r="1862" spans="1:7" x14ac:dyDescent="0.25">
      <c r="A1862">
        <v>90266551</v>
      </c>
      <c r="C1862" t="s">
        <v>2992</v>
      </c>
      <c r="D1862" t="s">
        <v>2993</v>
      </c>
      <c r="E1862">
        <v>0.02</v>
      </c>
      <c r="F1862" t="str">
        <f>IFERROR(IF(VLOOKUP(D1862,Benchmark_list_included!B:B,1,FALSE)=D1862,1,""),"")</f>
        <v/>
      </c>
      <c r="G1862" t="str">
        <f>IFERROR(IF(VLOOKUP(D1862,Benchmark_list_excluded!B:B,1,FALSE)=D1862,1,""),"")</f>
        <v/>
      </c>
    </row>
    <row r="1863" spans="1:7" x14ac:dyDescent="0.25">
      <c r="A1863">
        <v>90266579</v>
      </c>
      <c r="C1863" t="s">
        <v>4831</v>
      </c>
      <c r="D1863" t="s">
        <v>4832</v>
      </c>
      <c r="E1863">
        <v>0.02</v>
      </c>
      <c r="F1863" t="str">
        <f>IFERROR(IF(VLOOKUP(D1863,Benchmark_list_included!B:B,1,FALSE)=D1863,1,""),"")</f>
        <v/>
      </c>
      <c r="G1863" t="str">
        <f>IFERROR(IF(VLOOKUP(D1863,Benchmark_list_excluded!B:B,1,FALSE)=D1863,1,""),"")</f>
        <v/>
      </c>
    </row>
    <row r="1864" spans="1:7" x14ac:dyDescent="0.25">
      <c r="A1864">
        <v>90266635</v>
      </c>
      <c r="C1864" t="s">
        <v>3583</v>
      </c>
      <c r="D1864" t="s">
        <v>3584</v>
      </c>
      <c r="E1864">
        <v>0.02</v>
      </c>
      <c r="F1864" t="str">
        <f>IFERROR(IF(VLOOKUP(D1864,Benchmark_list_included!B:B,1,FALSE)=D1864,1,""),"")</f>
        <v/>
      </c>
      <c r="G1864" t="str">
        <f>IFERROR(IF(VLOOKUP(D1864,Benchmark_list_excluded!B:B,1,FALSE)=D1864,1,""),"")</f>
        <v/>
      </c>
    </row>
    <row r="1865" spans="1:7" x14ac:dyDescent="0.25">
      <c r="A1865">
        <v>90266656</v>
      </c>
      <c r="C1865" t="s">
        <v>3595</v>
      </c>
      <c r="D1865" t="s">
        <v>3596</v>
      </c>
      <c r="E1865">
        <v>0.02</v>
      </c>
      <c r="F1865" t="str">
        <f>IFERROR(IF(VLOOKUP(D1865,Benchmark_list_included!B:B,1,FALSE)=D1865,1,""),"")</f>
        <v/>
      </c>
      <c r="G1865" t="str">
        <f>IFERROR(IF(VLOOKUP(D1865,Benchmark_list_excluded!B:B,1,FALSE)=D1865,1,""),"")</f>
        <v/>
      </c>
    </row>
    <row r="1866" spans="1:7" x14ac:dyDescent="0.25">
      <c r="A1866">
        <v>90266750</v>
      </c>
      <c r="C1866" t="s">
        <v>4747</v>
      </c>
      <c r="D1866" t="s">
        <v>4748</v>
      </c>
      <c r="E1866">
        <v>0.02</v>
      </c>
      <c r="F1866" t="str">
        <f>IFERROR(IF(VLOOKUP(D1866,Benchmark_list_included!B:B,1,FALSE)=D1866,1,""),"")</f>
        <v/>
      </c>
      <c r="G1866" t="str">
        <f>IFERROR(IF(VLOOKUP(D1866,Benchmark_list_excluded!B:B,1,FALSE)=D1866,1,""),"")</f>
        <v/>
      </c>
    </row>
    <row r="1867" spans="1:7" x14ac:dyDescent="0.25">
      <c r="A1867">
        <v>90266752</v>
      </c>
      <c r="C1867" t="s">
        <v>2870</v>
      </c>
      <c r="D1867" t="s">
        <v>2871</v>
      </c>
      <c r="E1867">
        <v>0.02</v>
      </c>
      <c r="F1867" t="str">
        <f>IFERROR(IF(VLOOKUP(D1867,Benchmark_list_included!B:B,1,FALSE)=D1867,1,""),"")</f>
        <v/>
      </c>
      <c r="G1867" t="str">
        <f>IFERROR(IF(VLOOKUP(D1867,Benchmark_list_excluded!B:B,1,FALSE)=D1867,1,""),"")</f>
        <v/>
      </c>
    </row>
    <row r="1868" spans="1:7" x14ac:dyDescent="0.25">
      <c r="A1868">
        <v>90266968</v>
      </c>
      <c r="C1868" t="s">
        <v>3601</v>
      </c>
      <c r="D1868" t="s">
        <v>3602</v>
      </c>
      <c r="E1868">
        <v>0.02</v>
      </c>
      <c r="F1868" t="str">
        <f>IFERROR(IF(VLOOKUP(D1868,Benchmark_list_included!B:B,1,FALSE)=D1868,1,""),"")</f>
        <v/>
      </c>
      <c r="G1868" t="str">
        <f>IFERROR(IF(VLOOKUP(D1868,Benchmark_list_excluded!B:B,1,FALSE)=D1868,1,""),"")</f>
        <v/>
      </c>
    </row>
    <row r="1869" spans="1:7" x14ac:dyDescent="0.25">
      <c r="A1869">
        <v>90266987</v>
      </c>
      <c r="C1869" t="s">
        <v>3815</v>
      </c>
      <c r="D1869" t="s">
        <v>3816</v>
      </c>
      <c r="E1869">
        <v>0.02</v>
      </c>
      <c r="F1869" t="str">
        <f>IFERROR(IF(VLOOKUP(D1869,Benchmark_list_included!B:B,1,FALSE)=D1869,1,""),"")</f>
        <v/>
      </c>
      <c r="G1869" t="str">
        <f>IFERROR(IF(VLOOKUP(D1869,Benchmark_list_excluded!B:B,1,FALSE)=D1869,1,""),"")</f>
        <v/>
      </c>
    </row>
    <row r="1870" spans="1:7" x14ac:dyDescent="0.25">
      <c r="A1870">
        <v>90267208</v>
      </c>
      <c r="C1870" t="s">
        <v>3872</v>
      </c>
      <c r="D1870" t="s">
        <v>3873</v>
      </c>
      <c r="E1870">
        <v>0.02</v>
      </c>
      <c r="F1870" t="str">
        <f>IFERROR(IF(VLOOKUP(D1870,Benchmark_list_included!B:B,1,FALSE)=D1870,1,""),"")</f>
        <v/>
      </c>
      <c r="G1870" t="str">
        <f>IFERROR(IF(VLOOKUP(D1870,Benchmark_list_excluded!B:B,1,FALSE)=D1870,1,""),"")</f>
        <v/>
      </c>
    </row>
    <row r="1871" spans="1:7" x14ac:dyDescent="0.25">
      <c r="A1871">
        <v>90264793</v>
      </c>
      <c r="C1871" t="s">
        <v>3635</v>
      </c>
      <c r="D1871" t="s">
        <v>3636</v>
      </c>
      <c r="E1871">
        <v>1.9E-2</v>
      </c>
      <c r="F1871" t="str">
        <f>IFERROR(IF(VLOOKUP(D1871,Benchmark_list_included!B:B,1,FALSE)=D1871,1,""),"")</f>
        <v/>
      </c>
      <c r="G1871" t="str">
        <f>IFERROR(IF(VLOOKUP(D1871,Benchmark_list_excluded!B:B,1,FALSE)=D1871,1,""),"")</f>
        <v/>
      </c>
    </row>
    <row r="1872" spans="1:7" x14ac:dyDescent="0.25">
      <c r="A1872">
        <v>90264922</v>
      </c>
      <c r="C1872" t="s">
        <v>1642</v>
      </c>
      <c r="D1872" t="s">
        <v>1643</v>
      </c>
      <c r="E1872">
        <v>1.9E-2</v>
      </c>
      <c r="F1872" t="str">
        <f>IFERROR(IF(VLOOKUP(D1872,Benchmark_list_included!B:B,1,FALSE)=D1872,1,""),"")</f>
        <v/>
      </c>
      <c r="G1872" t="str">
        <f>IFERROR(IF(VLOOKUP(D1872,Benchmark_list_excluded!B:B,1,FALSE)=D1872,1,""),"")</f>
        <v/>
      </c>
    </row>
    <row r="1873" spans="1:7" x14ac:dyDescent="0.25">
      <c r="A1873">
        <v>90264994</v>
      </c>
      <c r="C1873" t="s">
        <v>3287</v>
      </c>
      <c r="D1873" t="s">
        <v>3288</v>
      </c>
      <c r="E1873">
        <v>1.9E-2</v>
      </c>
      <c r="F1873" t="str">
        <f>IFERROR(IF(VLOOKUP(D1873,Benchmark_list_included!B:B,1,FALSE)=D1873,1,""),"")</f>
        <v/>
      </c>
      <c r="G1873" t="str">
        <f>IFERROR(IF(VLOOKUP(D1873,Benchmark_list_excluded!B:B,1,FALSE)=D1873,1,""),"")</f>
        <v/>
      </c>
    </row>
    <row r="1874" spans="1:7" x14ac:dyDescent="0.25">
      <c r="A1874">
        <v>90265149</v>
      </c>
      <c r="C1874" t="s">
        <v>4271</v>
      </c>
      <c r="D1874" t="s">
        <v>4272</v>
      </c>
      <c r="E1874">
        <v>1.9E-2</v>
      </c>
      <c r="F1874" t="str">
        <f>IFERROR(IF(VLOOKUP(D1874,Benchmark_list_included!B:B,1,FALSE)=D1874,1,""),"")</f>
        <v/>
      </c>
      <c r="G1874" t="str">
        <f>IFERROR(IF(VLOOKUP(D1874,Benchmark_list_excluded!B:B,1,FALSE)=D1874,1,""),"")</f>
        <v/>
      </c>
    </row>
    <row r="1875" spans="1:7" x14ac:dyDescent="0.25">
      <c r="A1875">
        <v>90265244</v>
      </c>
      <c r="C1875" t="s">
        <v>4473</v>
      </c>
      <c r="D1875" t="s">
        <v>4474</v>
      </c>
      <c r="E1875">
        <v>1.9E-2</v>
      </c>
      <c r="F1875" t="str">
        <f>IFERROR(IF(VLOOKUP(D1875,Benchmark_list_included!B:B,1,FALSE)=D1875,1,""),"")</f>
        <v/>
      </c>
      <c r="G1875" t="str">
        <f>IFERROR(IF(VLOOKUP(D1875,Benchmark_list_excluded!B:B,1,FALSE)=D1875,1,""),"")</f>
        <v/>
      </c>
    </row>
    <row r="1876" spans="1:7" x14ac:dyDescent="0.25">
      <c r="A1876">
        <v>90265517</v>
      </c>
      <c r="C1876" t="s">
        <v>4667</v>
      </c>
      <c r="D1876" t="s">
        <v>4668</v>
      </c>
      <c r="E1876">
        <v>1.9E-2</v>
      </c>
      <c r="F1876" t="str">
        <f>IFERROR(IF(VLOOKUP(D1876,Benchmark_list_included!B:B,1,FALSE)=D1876,1,""),"")</f>
        <v/>
      </c>
      <c r="G1876" t="str">
        <f>IFERROR(IF(VLOOKUP(D1876,Benchmark_list_excluded!B:B,1,FALSE)=D1876,1,""),"")</f>
        <v/>
      </c>
    </row>
    <row r="1877" spans="1:7" x14ac:dyDescent="0.25">
      <c r="A1877">
        <v>90265531</v>
      </c>
      <c r="C1877" t="s">
        <v>3783</v>
      </c>
      <c r="D1877" t="s">
        <v>3784</v>
      </c>
      <c r="E1877">
        <v>1.9E-2</v>
      </c>
      <c r="F1877" t="str">
        <f>IFERROR(IF(VLOOKUP(D1877,Benchmark_list_included!B:B,1,FALSE)=D1877,1,""),"")</f>
        <v/>
      </c>
      <c r="G1877" t="str">
        <f>IFERROR(IF(VLOOKUP(D1877,Benchmark_list_excluded!B:B,1,FALSE)=D1877,1,""),"")</f>
        <v/>
      </c>
    </row>
    <row r="1878" spans="1:7" x14ac:dyDescent="0.25">
      <c r="A1878">
        <v>90265583</v>
      </c>
      <c r="C1878" t="s">
        <v>4653</v>
      </c>
      <c r="D1878" t="s">
        <v>4654</v>
      </c>
      <c r="E1878">
        <v>1.9E-2</v>
      </c>
      <c r="F1878" t="str">
        <f>IFERROR(IF(VLOOKUP(D1878,Benchmark_list_included!B:B,1,FALSE)=D1878,1,""),"")</f>
        <v/>
      </c>
      <c r="G1878" t="str">
        <f>IFERROR(IF(VLOOKUP(D1878,Benchmark_list_excluded!B:B,1,FALSE)=D1878,1,""),"")</f>
        <v/>
      </c>
    </row>
    <row r="1879" spans="1:7" x14ac:dyDescent="0.25">
      <c r="A1879">
        <v>90265609</v>
      </c>
      <c r="C1879" t="s">
        <v>3311</v>
      </c>
      <c r="D1879" t="s">
        <v>3312</v>
      </c>
      <c r="E1879">
        <v>1.9E-2</v>
      </c>
      <c r="F1879" t="str">
        <f>IFERROR(IF(VLOOKUP(D1879,Benchmark_list_included!B:B,1,FALSE)=D1879,1,""),"")</f>
        <v/>
      </c>
      <c r="G1879" t="str">
        <f>IFERROR(IF(VLOOKUP(D1879,Benchmark_list_excluded!B:B,1,FALSE)=D1879,1,""),"")</f>
        <v/>
      </c>
    </row>
    <row r="1880" spans="1:7" x14ac:dyDescent="0.25">
      <c r="A1880">
        <v>90265650</v>
      </c>
      <c r="C1880" t="s">
        <v>2799</v>
      </c>
      <c r="D1880" t="s">
        <v>2800</v>
      </c>
      <c r="E1880">
        <v>1.9E-2</v>
      </c>
      <c r="F1880" t="str">
        <f>IFERROR(IF(VLOOKUP(D1880,Benchmark_list_included!B:B,1,FALSE)=D1880,1,""),"")</f>
        <v/>
      </c>
      <c r="G1880" t="str">
        <f>IFERROR(IF(VLOOKUP(D1880,Benchmark_list_excluded!B:B,1,FALSE)=D1880,1,""),"")</f>
        <v/>
      </c>
    </row>
    <row r="1881" spans="1:7" x14ac:dyDescent="0.25">
      <c r="A1881">
        <v>90265715</v>
      </c>
      <c r="C1881" t="s">
        <v>2717</v>
      </c>
      <c r="D1881" t="s">
        <v>2718</v>
      </c>
      <c r="E1881">
        <v>1.9E-2</v>
      </c>
      <c r="F1881" t="str">
        <f>IFERROR(IF(VLOOKUP(D1881,Benchmark_list_included!B:B,1,FALSE)=D1881,1,""),"")</f>
        <v/>
      </c>
      <c r="G1881" t="str">
        <f>IFERROR(IF(VLOOKUP(D1881,Benchmark_list_excluded!B:B,1,FALSE)=D1881,1,""),"")</f>
        <v/>
      </c>
    </row>
    <row r="1882" spans="1:7" x14ac:dyDescent="0.25">
      <c r="A1882">
        <v>90265802</v>
      </c>
      <c r="C1882" t="s">
        <v>4353</v>
      </c>
      <c r="D1882" t="s">
        <v>4354</v>
      </c>
      <c r="E1882">
        <v>1.9E-2</v>
      </c>
      <c r="F1882" t="str">
        <f>IFERROR(IF(VLOOKUP(D1882,Benchmark_list_included!B:B,1,FALSE)=D1882,1,""),"")</f>
        <v/>
      </c>
      <c r="G1882" t="str">
        <f>IFERROR(IF(VLOOKUP(D1882,Benchmark_list_excluded!B:B,1,FALSE)=D1882,1,""),"")</f>
        <v/>
      </c>
    </row>
    <row r="1883" spans="1:7" x14ac:dyDescent="0.25">
      <c r="A1883">
        <v>90265904</v>
      </c>
      <c r="C1883" t="s">
        <v>4971</v>
      </c>
      <c r="D1883" t="s">
        <v>4972</v>
      </c>
      <c r="E1883">
        <v>1.9E-2</v>
      </c>
      <c r="F1883" t="str">
        <f>IFERROR(IF(VLOOKUP(D1883,Benchmark_list_included!B:B,1,FALSE)=D1883,1,""),"")</f>
        <v/>
      </c>
      <c r="G1883" t="str">
        <f>IFERROR(IF(VLOOKUP(D1883,Benchmark_list_excluded!B:B,1,FALSE)=D1883,1,""),"")</f>
        <v/>
      </c>
    </row>
    <row r="1884" spans="1:7" x14ac:dyDescent="0.25">
      <c r="A1884">
        <v>90265947</v>
      </c>
      <c r="C1884" t="s">
        <v>4295</v>
      </c>
      <c r="D1884" t="s">
        <v>4296</v>
      </c>
      <c r="E1884">
        <v>1.9E-2</v>
      </c>
      <c r="F1884" t="str">
        <f>IFERROR(IF(VLOOKUP(D1884,Benchmark_list_included!B:B,1,FALSE)=D1884,1,""),"")</f>
        <v/>
      </c>
      <c r="G1884" t="str">
        <f>IFERROR(IF(VLOOKUP(D1884,Benchmark_list_excluded!B:B,1,FALSE)=D1884,1,""),"")</f>
        <v/>
      </c>
    </row>
    <row r="1885" spans="1:7" x14ac:dyDescent="0.25">
      <c r="A1885">
        <v>90266130</v>
      </c>
      <c r="C1885" t="s">
        <v>3904</v>
      </c>
      <c r="D1885" t="s">
        <v>3905</v>
      </c>
      <c r="E1885">
        <v>1.9E-2</v>
      </c>
      <c r="F1885" t="str">
        <f>IFERROR(IF(VLOOKUP(D1885,Benchmark_list_included!B:B,1,FALSE)=D1885,1,""),"")</f>
        <v/>
      </c>
      <c r="G1885" t="str">
        <f>IFERROR(IF(VLOOKUP(D1885,Benchmark_list_excluded!B:B,1,FALSE)=D1885,1,""),"")</f>
        <v/>
      </c>
    </row>
    <row r="1886" spans="1:7" x14ac:dyDescent="0.25">
      <c r="A1886">
        <v>90266134</v>
      </c>
      <c r="C1886" t="s">
        <v>757</v>
      </c>
      <c r="D1886" t="s">
        <v>758</v>
      </c>
      <c r="E1886">
        <v>1.9E-2</v>
      </c>
      <c r="F1886" t="str">
        <f>IFERROR(IF(VLOOKUP(D1886,Benchmark_list_included!B:B,1,FALSE)=D1886,1,""),"")</f>
        <v/>
      </c>
      <c r="G1886" t="str">
        <f>IFERROR(IF(VLOOKUP(D1886,Benchmark_list_excluded!B:B,1,FALSE)=D1886,1,""),"")</f>
        <v/>
      </c>
    </row>
    <row r="1887" spans="1:7" x14ac:dyDescent="0.25">
      <c r="A1887">
        <v>90266299</v>
      </c>
      <c r="C1887" t="s">
        <v>4467</v>
      </c>
      <c r="D1887" t="s">
        <v>4468</v>
      </c>
      <c r="E1887">
        <v>1.9E-2</v>
      </c>
      <c r="F1887" t="str">
        <f>IFERROR(IF(VLOOKUP(D1887,Benchmark_list_included!B:B,1,FALSE)=D1887,1,""),"")</f>
        <v/>
      </c>
      <c r="G1887" t="str">
        <f>IFERROR(IF(VLOOKUP(D1887,Benchmark_list_excluded!B:B,1,FALSE)=D1887,1,""),"")</f>
        <v/>
      </c>
    </row>
    <row r="1888" spans="1:7" x14ac:dyDescent="0.25">
      <c r="A1888">
        <v>90266312</v>
      </c>
      <c r="C1888" t="s">
        <v>3952</v>
      </c>
      <c r="D1888" t="s">
        <v>3953</v>
      </c>
      <c r="E1888">
        <v>1.9E-2</v>
      </c>
      <c r="F1888" t="str">
        <f>IFERROR(IF(VLOOKUP(D1888,Benchmark_list_included!B:B,1,FALSE)=D1888,1,""),"")</f>
        <v/>
      </c>
      <c r="G1888" t="str">
        <f>IFERROR(IF(VLOOKUP(D1888,Benchmark_list_excluded!B:B,1,FALSE)=D1888,1,""),"")</f>
        <v/>
      </c>
    </row>
    <row r="1889" spans="1:7" x14ac:dyDescent="0.25">
      <c r="A1889">
        <v>90266723</v>
      </c>
      <c r="C1889" t="s">
        <v>5001</v>
      </c>
      <c r="D1889" t="s">
        <v>5002</v>
      </c>
      <c r="E1889">
        <v>1.9E-2</v>
      </c>
      <c r="F1889" t="str">
        <f>IFERROR(IF(VLOOKUP(D1889,Benchmark_list_included!B:B,1,FALSE)=D1889,1,""),"")</f>
        <v/>
      </c>
      <c r="G1889" t="str">
        <f>IFERROR(IF(VLOOKUP(D1889,Benchmark_list_excluded!B:B,1,FALSE)=D1889,1,""),"")</f>
        <v/>
      </c>
    </row>
    <row r="1890" spans="1:7" x14ac:dyDescent="0.25">
      <c r="A1890">
        <v>90267078</v>
      </c>
      <c r="C1890" t="s">
        <v>5023</v>
      </c>
      <c r="D1890" t="s">
        <v>5024</v>
      </c>
      <c r="E1890">
        <v>1.9E-2</v>
      </c>
      <c r="F1890" t="str">
        <f>IFERROR(IF(VLOOKUP(D1890,Benchmark_list_included!B:B,1,FALSE)=D1890,1,""),"")</f>
        <v/>
      </c>
      <c r="G1890" t="str">
        <f>IFERROR(IF(VLOOKUP(D1890,Benchmark_list_excluded!B:B,1,FALSE)=D1890,1,""),"")</f>
        <v/>
      </c>
    </row>
    <row r="1891" spans="1:7" x14ac:dyDescent="0.25">
      <c r="A1891">
        <v>90264915</v>
      </c>
      <c r="C1891" t="s">
        <v>3912</v>
      </c>
      <c r="D1891" t="s">
        <v>3913</v>
      </c>
      <c r="E1891">
        <v>1.7999999999999999E-2</v>
      </c>
      <c r="F1891" t="str">
        <f>IFERROR(IF(VLOOKUP(D1891,Benchmark_list_included!B:B,1,FALSE)=D1891,1,""),"")</f>
        <v/>
      </c>
      <c r="G1891" t="str">
        <f>IFERROR(IF(VLOOKUP(D1891,Benchmark_list_excluded!B:B,1,FALSE)=D1891,1,""),"")</f>
        <v/>
      </c>
    </row>
    <row r="1892" spans="1:7" x14ac:dyDescent="0.25">
      <c r="A1892">
        <v>90264974</v>
      </c>
      <c r="C1892" t="s">
        <v>419</v>
      </c>
      <c r="D1892" t="s">
        <v>417</v>
      </c>
      <c r="E1892">
        <v>1.7999999999999999E-2</v>
      </c>
      <c r="F1892" t="str">
        <f>IFERROR(IF(VLOOKUP(D1892,Benchmark_list_included!B:B,1,FALSE)=D1892,1,""),"")</f>
        <v/>
      </c>
      <c r="G1892">
        <f>IFERROR(IF(VLOOKUP(D1892,Benchmark_list_excluded!B:B,1,FALSE)=D1892,1,""),"")</f>
        <v>1</v>
      </c>
    </row>
    <row r="1893" spans="1:7" x14ac:dyDescent="0.25">
      <c r="A1893">
        <v>90265106</v>
      </c>
      <c r="C1893" t="s">
        <v>2745</v>
      </c>
      <c r="D1893" t="s">
        <v>2746</v>
      </c>
      <c r="E1893">
        <v>1.7999999999999999E-2</v>
      </c>
      <c r="F1893" t="str">
        <f>IFERROR(IF(VLOOKUP(D1893,Benchmark_list_included!B:B,1,FALSE)=D1893,1,""),"")</f>
        <v/>
      </c>
      <c r="G1893" t="str">
        <f>IFERROR(IF(VLOOKUP(D1893,Benchmark_list_excluded!B:B,1,FALSE)=D1893,1,""),"")</f>
        <v/>
      </c>
    </row>
    <row r="1894" spans="1:7" x14ac:dyDescent="0.25">
      <c r="A1894">
        <v>90265264</v>
      </c>
      <c r="C1894" t="s">
        <v>4797</v>
      </c>
      <c r="D1894" t="s">
        <v>4798</v>
      </c>
      <c r="E1894">
        <v>1.7999999999999999E-2</v>
      </c>
      <c r="F1894" t="str">
        <f>IFERROR(IF(VLOOKUP(D1894,Benchmark_list_included!B:B,1,FALSE)=D1894,1,""),"")</f>
        <v/>
      </c>
      <c r="G1894" t="str">
        <f>IFERROR(IF(VLOOKUP(D1894,Benchmark_list_excluded!B:B,1,FALSE)=D1894,1,""),"")</f>
        <v/>
      </c>
    </row>
    <row r="1895" spans="1:7" x14ac:dyDescent="0.25">
      <c r="A1895">
        <v>90265327</v>
      </c>
      <c r="C1895" t="s">
        <v>3277</v>
      </c>
      <c r="D1895" t="s">
        <v>3278</v>
      </c>
      <c r="E1895">
        <v>1.7999999999999999E-2</v>
      </c>
      <c r="F1895" t="str">
        <f>IFERROR(IF(VLOOKUP(D1895,Benchmark_list_included!B:B,1,FALSE)=D1895,1,""),"")</f>
        <v/>
      </c>
      <c r="G1895" t="str">
        <f>IFERROR(IF(VLOOKUP(D1895,Benchmark_list_excluded!B:B,1,FALSE)=D1895,1,""),"")</f>
        <v/>
      </c>
    </row>
    <row r="1896" spans="1:7" x14ac:dyDescent="0.25">
      <c r="A1896">
        <v>90265795</v>
      </c>
      <c r="C1896" t="s">
        <v>3117</v>
      </c>
      <c r="D1896" t="s">
        <v>3118</v>
      </c>
      <c r="E1896">
        <v>1.7999999999999999E-2</v>
      </c>
      <c r="F1896" t="str">
        <f>IFERROR(IF(VLOOKUP(D1896,Benchmark_list_included!B:B,1,FALSE)=D1896,1,""),"")</f>
        <v/>
      </c>
      <c r="G1896" t="str">
        <f>IFERROR(IF(VLOOKUP(D1896,Benchmark_list_excluded!B:B,1,FALSE)=D1896,1,""),"")</f>
        <v/>
      </c>
    </row>
    <row r="1897" spans="1:7" x14ac:dyDescent="0.25">
      <c r="A1897">
        <v>90265798</v>
      </c>
      <c r="C1897" t="s">
        <v>4333</v>
      </c>
      <c r="D1897" t="s">
        <v>4334</v>
      </c>
      <c r="E1897">
        <v>1.7999999999999999E-2</v>
      </c>
      <c r="F1897" t="str">
        <f>IFERROR(IF(VLOOKUP(D1897,Benchmark_list_included!B:B,1,FALSE)=D1897,1,""),"")</f>
        <v/>
      </c>
      <c r="G1897" t="str">
        <f>IFERROR(IF(VLOOKUP(D1897,Benchmark_list_excluded!B:B,1,FALSE)=D1897,1,""),"")</f>
        <v/>
      </c>
    </row>
    <row r="1898" spans="1:7" x14ac:dyDescent="0.25">
      <c r="A1898">
        <v>90265826</v>
      </c>
      <c r="C1898" t="s">
        <v>5063</v>
      </c>
      <c r="D1898" t="s">
        <v>5064</v>
      </c>
      <c r="E1898">
        <v>1.7999999999999999E-2</v>
      </c>
      <c r="F1898" t="str">
        <f>IFERROR(IF(VLOOKUP(D1898,Benchmark_list_included!B:B,1,FALSE)=D1898,1,""),"")</f>
        <v/>
      </c>
      <c r="G1898" t="str">
        <f>IFERROR(IF(VLOOKUP(D1898,Benchmark_list_excluded!B:B,1,FALSE)=D1898,1,""),"")</f>
        <v/>
      </c>
    </row>
    <row r="1899" spans="1:7" x14ac:dyDescent="0.25">
      <c r="A1899">
        <v>90265954</v>
      </c>
      <c r="C1899" t="s">
        <v>3779</v>
      </c>
      <c r="D1899" t="s">
        <v>3780</v>
      </c>
      <c r="E1899">
        <v>1.7999999999999999E-2</v>
      </c>
      <c r="F1899" t="str">
        <f>IFERROR(IF(VLOOKUP(D1899,Benchmark_list_included!B:B,1,FALSE)=D1899,1,""),"")</f>
        <v/>
      </c>
      <c r="G1899" t="str">
        <f>IFERROR(IF(VLOOKUP(D1899,Benchmark_list_excluded!B:B,1,FALSE)=D1899,1,""),"")</f>
        <v/>
      </c>
    </row>
    <row r="1900" spans="1:7" x14ac:dyDescent="0.25">
      <c r="A1900">
        <v>90266022</v>
      </c>
      <c r="C1900" t="s">
        <v>4230</v>
      </c>
      <c r="D1900" t="s">
        <v>4231</v>
      </c>
      <c r="E1900">
        <v>1.7999999999999999E-2</v>
      </c>
      <c r="F1900" t="str">
        <f>IFERROR(IF(VLOOKUP(D1900,Benchmark_list_included!B:B,1,FALSE)=D1900,1,""),"")</f>
        <v/>
      </c>
      <c r="G1900" t="str">
        <f>IFERROR(IF(VLOOKUP(D1900,Benchmark_list_excluded!B:B,1,FALSE)=D1900,1,""),"")</f>
        <v/>
      </c>
    </row>
    <row r="1901" spans="1:7" x14ac:dyDescent="0.25">
      <c r="A1901">
        <v>90266057</v>
      </c>
      <c r="C1901" t="s">
        <v>4044</v>
      </c>
      <c r="D1901" t="s">
        <v>4045</v>
      </c>
      <c r="E1901">
        <v>1.7999999999999999E-2</v>
      </c>
      <c r="F1901" t="str">
        <f>IFERROR(IF(VLOOKUP(D1901,Benchmark_list_included!B:B,1,FALSE)=D1901,1,""),"")</f>
        <v/>
      </c>
      <c r="G1901" t="str">
        <f>IFERROR(IF(VLOOKUP(D1901,Benchmark_list_excluded!B:B,1,FALSE)=D1901,1,""),"")</f>
        <v/>
      </c>
    </row>
    <row r="1902" spans="1:7" x14ac:dyDescent="0.25">
      <c r="A1902">
        <v>90266173</v>
      </c>
      <c r="C1902" t="s">
        <v>3111</v>
      </c>
      <c r="D1902" t="s">
        <v>3112</v>
      </c>
      <c r="E1902">
        <v>1.7999999999999999E-2</v>
      </c>
      <c r="F1902" t="str">
        <f>IFERROR(IF(VLOOKUP(D1902,Benchmark_list_included!B:B,1,FALSE)=D1902,1,""),"")</f>
        <v/>
      </c>
      <c r="G1902" t="str">
        <f>IFERROR(IF(VLOOKUP(D1902,Benchmark_list_excluded!B:B,1,FALSE)=D1902,1,""),"")</f>
        <v/>
      </c>
    </row>
    <row r="1903" spans="1:7" x14ac:dyDescent="0.25">
      <c r="A1903">
        <v>90266231</v>
      </c>
      <c r="C1903" t="s">
        <v>3478</v>
      </c>
      <c r="D1903" t="s">
        <v>3479</v>
      </c>
      <c r="E1903">
        <v>1.7999999999999999E-2</v>
      </c>
      <c r="F1903" t="str">
        <f>IFERROR(IF(VLOOKUP(D1903,Benchmark_list_included!B:B,1,FALSE)=D1903,1,""),"")</f>
        <v/>
      </c>
      <c r="G1903" t="str">
        <f>IFERROR(IF(VLOOKUP(D1903,Benchmark_list_excluded!B:B,1,FALSE)=D1903,1,""),"")</f>
        <v/>
      </c>
    </row>
    <row r="1904" spans="1:7" x14ac:dyDescent="0.25">
      <c r="A1904">
        <v>90266316</v>
      </c>
      <c r="C1904" t="s">
        <v>3299</v>
      </c>
      <c r="D1904" t="s">
        <v>3300</v>
      </c>
      <c r="E1904">
        <v>1.7999999999999999E-2</v>
      </c>
      <c r="F1904" t="str">
        <f>IFERROR(IF(VLOOKUP(D1904,Benchmark_list_included!B:B,1,FALSE)=D1904,1,""),"")</f>
        <v/>
      </c>
      <c r="G1904" t="str">
        <f>IFERROR(IF(VLOOKUP(D1904,Benchmark_list_excluded!B:B,1,FALSE)=D1904,1,""),"")</f>
        <v/>
      </c>
    </row>
    <row r="1905" spans="1:7" x14ac:dyDescent="0.25">
      <c r="A1905">
        <v>90266426</v>
      </c>
      <c r="C1905" t="s">
        <v>3368</v>
      </c>
      <c r="D1905" t="s">
        <v>3369</v>
      </c>
      <c r="E1905">
        <v>1.7999999999999999E-2</v>
      </c>
      <c r="F1905" t="str">
        <f>IFERROR(IF(VLOOKUP(D1905,Benchmark_list_included!B:B,1,FALSE)=D1905,1,""),"")</f>
        <v/>
      </c>
      <c r="G1905" t="str">
        <f>IFERROR(IF(VLOOKUP(D1905,Benchmark_list_excluded!B:B,1,FALSE)=D1905,1,""),"")</f>
        <v/>
      </c>
    </row>
    <row r="1906" spans="1:7" x14ac:dyDescent="0.25">
      <c r="A1906">
        <v>90266468</v>
      </c>
      <c r="C1906" t="s">
        <v>3555</v>
      </c>
      <c r="D1906" t="s">
        <v>3556</v>
      </c>
      <c r="E1906">
        <v>1.7999999999999999E-2</v>
      </c>
      <c r="F1906" t="str">
        <f>IFERROR(IF(VLOOKUP(D1906,Benchmark_list_included!B:B,1,FALSE)=D1906,1,""),"")</f>
        <v/>
      </c>
      <c r="G1906" t="str">
        <f>IFERROR(IF(VLOOKUP(D1906,Benchmark_list_excluded!B:B,1,FALSE)=D1906,1,""),"")</f>
        <v/>
      </c>
    </row>
    <row r="1907" spans="1:7" x14ac:dyDescent="0.25">
      <c r="A1907">
        <v>90266509</v>
      </c>
      <c r="C1907" t="s">
        <v>4851</v>
      </c>
      <c r="D1907" t="s">
        <v>4852</v>
      </c>
      <c r="E1907">
        <v>1.7999999999999999E-2</v>
      </c>
      <c r="F1907" t="str">
        <f>IFERROR(IF(VLOOKUP(D1907,Benchmark_list_included!B:B,1,FALSE)=D1907,1,""),"")</f>
        <v/>
      </c>
      <c r="G1907" t="str">
        <f>IFERROR(IF(VLOOKUP(D1907,Benchmark_list_excluded!B:B,1,FALSE)=D1907,1,""),"")</f>
        <v/>
      </c>
    </row>
    <row r="1908" spans="1:7" x14ac:dyDescent="0.25">
      <c r="A1908">
        <v>90266515</v>
      </c>
      <c r="C1908" t="s">
        <v>5047</v>
      </c>
      <c r="D1908" t="s">
        <v>5048</v>
      </c>
      <c r="E1908">
        <v>1.7999999999999999E-2</v>
      </c>
      <c r="F1908" t="str">
        <f>IFERROR(IF(VLOOKUP(D1908,Benchmark_list_included!B:B,1,FALSE)=D1908,1,""),"")</f>
        <v/>
      </c>
      <c r="G1908" t="str">
        <f>IFERROR(IF(VLOOKUP(D1908,Benchmark_list_excluded!B:B,1,FALSE)=D1908,1,""),"")</f>
        <v/>
      </c>
    </row>
    <row r="1909" spans="1:7" x14ac:dyDescent="0.25">
      <c r="A1909">
        <v>90266578</v>
      </c>
      <c r="C1909" t="s">
        <v>3506</v>
      </c>
      <c r="D1909" t="s">
        <v>3507</v>
      </c>
      <c r="E1909">
        <v>1.7999999999999999E-2</v>
      </c>
      <c r="F1909" t="str">
        <f>IFERROR(IF(VLOOKUP(D1909,Benchmark_list_included!B:B,1,FALSE)=D1909,1,""),"")</f>
        <v/>
      </c>
      <c r="G1909" t="str">
        <f>IFERROR(IF(VLOOKUP(D1909,Benchmark_list_excluded!B:B,1,FALSE)=D1909,1,""),"")</f>
        <v/>
      </c>
    </row>
    <row r="1910" spans="1:7" x14ac:dyDescent="0.25">
      <c r="A1910">
        <v>90266704</v>
      </c>
      <c r="C1910" t="s">
        <v>5089</v>
      </c>
      <c r="D1910" t="s">
        <v>5090</v>
      </c>
      <c r="E1910">
        <v>1.7999999999999999E-2</v>
      </c>
      <c r="F1910" t="str">
        <f>IFERROR(IF(VLOOKUP(D1910,Benchmark_list_included!B:B,1,FALSE)=D1910,1,""),"")</f>
        <v/>
      </c>
      <c r="G1910" t="str">
        <f>IFERROR(IF(VLOOKUP(D1910,Benchmark_list_excluded!B:B,1,FALSE)=D1910,1,""),"")</f>
        <v/>
      </c>
    </row>
    <row r="1911" spans="1:7" x14ac:dyDescent="0.25">
      <c r="A1911">
        <v>90266782</v>
      </c>
      <c r="C1911" t="s">
        <v>3670</v>
      </c>
      <c r="D1911" t="s">
        <v>3671</v>
      </c>
      <c r="E1911">
        <v>1.7999999999999999E-2</v>
      </c>
      <c r="F1911" t="str">
        <f>IFERROR(IF(VLOOKUP(D1911,Benchmark_list_included!B:B,1,FALSE)=D1911,1,""),"")</f>
        <v/>
      </c>
      <c r="G1911" t="str">
        <f>IFERROR(IF(VLOOKUP(D1911,Benchmark_list_excluded!B:B,1,FALSE)=D1911,1,""),"")</f>
        <v/>
      </c>
    </row>
    <row r="1912" spans="1:7" x14ac:dyDescent="0.25">
      <c r="A1912">
        <v>90266812</v>
      </c>
      <c r="C1912" t="s">
        <v>2930</v>
      </c>
      <c r="D1912" t="s">
        <v>2931</v>
      </c>
      <c r="E1912">
        <v>1.7999999999999999E-2</v>
      </c>
      <c r="F1912" t="str">
        <f>IFERROR(IF(VLOOKUP(D1912,Benchmark_list_included!B:B,1,FALSE)=D1912,1,""),"")</f>
        <v/>
      </c>
      <c r="G1912" t="str">
        <f>IFERROR(IF(VLOOKUP(D1912,Benchmark_list_excluded!B:B,1,FALSE)=D1912,1,""),"")</f>
        <v/>
      </c>
    </row>
    <row r="1913" spans="1:7" x14ac:dyDescent="0.25">
      <c r="A1913">
        <v>90267132</v>
      </c>
      <c r="C1913" t="s">
        <v>4138</v>
      </c>
      <c r="D1913" t="s">
        <v>4139</v>
      </c>
      <c r="E1913">
        <v>1.7999999999999999E-2</v>
      </c>
      <c r="F1913" t="str">
        <f>IFERROR(IF(VLOOKUP(D1913,Benchmark_list_included!B:B,1,FALSE)=D1913,1,""),"")</f>
        <v/>
      </c>
      <c r="G1913" t="str">
        <f>IFERROR(IF(VLOOKUP(D1913,Benchmark_list_excluded!B:B,1,FALSE)=D1913,1,""),"")</f>
        <v/>
      </c>
    </row>
    <row r="1914" spans="1:7" x14ac:dyDescent="0.25">
      <c r="A1914">
        <v>90267182</v>
      </c>
      <c r="C1914" t="s">
        <v>2401</v>
      </c>
      <c r="D1914" t="s">
        <v>2402</v>
      </c>
      <c r="E1914">
        <v>1.7999999999999999E-2</v>
      </c>
      <c r="F1914" t="str">
        <f>IFERROR(IF(VLOOKUP(D1914,Benchmark_list_included!B:B,1,FALSE)=D1914,1,""),"")</f>
        <v/>
      </c>
      <c r="G1914" t="str">
        <f>IFERROR(IF(VLOOKUP(D1914,Benchmark_list_excluded!B:B,1,FALSE)=D1914,1,""),"")</f>
        <v/>
      </c>
    </row>
    <row r="1915" spans="1:7" x14ac:dyDescent="0.25">
      <c r="A1915">
        <v>90267267</v>
      </c>
      <c r="C1915" t="s">
        <v>2956</v>
      </c>
      <c r="D1915" t="s">
        <v>2957</v>
      </c>
      <c r="E1915">
        <v>1.7999999999999999E-2</v>
      </c>
      <c r="F1915" t="str">
        <f>IFERROR(IF(VLOOKUP(D1915,Benchmark_list_included!B:B,1,FALSE)=D1915,1,""),"")</f>
        <v/>
      </c>
      <c r="G1915" t="str">
        <f>IFERROR(IF(VLOOKUP(D1915,Benchmark_list_excluded!B:B,1,FALSE)=D1915,1,""),"")</f>
        <v/>
      </c>
    </row>
    <row r="1916" spans="1:7" x14ac:dyDescent="0.25">
      <c r="A1916">
        <v>90264792</v>
      </c>
      <c r="C1916" t="s">
        <v>4936</v>
      </c>
      <c r="D1916" t="s">
        <v>4937</v>
      </c>
      <c r="E1916">
        <v>1.7000000000000001E-2</v>
      </c>
      <c r="F1916" t="str">
        <f>IFERROR(IF(VLOOKUP(D1916,Benchmark_list_included!B:B,1,FALSE)=D1916,1,""),"")</f>
        <v/>
      </c>
      <c r="G1916" t="str">
        <f>IFERROR(IF(VLOOKUP(D1916,Benchmark_list_excluded!B:B,1,FALSE)=D1916,1,""),"")</f>
        <v/>
      </c>
    </row>
    <row r="1917" spans="1:7" x14ac:dyDescent="0.25">
      <c r="A1917">
        <v>90265181</v>
      </c>
      <c r="C1917" t="s">
        <v>4567</v>
      </c>
      <c r="D1917" t="s">
        <v>4568</v>
      </c>
      <c r="E1917">
        <v>1.7000000000000001E-2</v>
      </c>
      <c r="F1917" t="str">
        <f>IFERROR(IF(VLOOKUP(D1917,Benchmark_list_included!B:B,1,FALSE)=D1917,1,""),"")</f>
        <v/>
      </c>
      <c r="G1917" t="str">
        <f>IFERROR(IF(VLOOKUP(D1917,Benchmark_list_excluded!B:B,1,FALSE)=D1917,1,""),"")</f>
        <v/>
      </c>
    </row>
    <row r="1918" spans="1:7" x14ac:dyDescent="0.25">
      <c r="A1918">
        <v>90265304</v>
      </c>
      <c r="C1918" t="s">
        <v>2902</v>
      </c>
      <c r="D1918" t="s">
        <v>2903</v>
      </c>
      <c r="E1918">
        <v>1.7000000000000001E-2</v>
      </c>
      <c r="F1918" t="str">
        <f>IFERROR(IF(VLOOKUP(D1918,Benchmark_list_included!B:B,1,FALSE)=D1918,1,""),"")</f>
        <v/>
      </c>
      <c r="G1918" t="str">
        <f>IFERROR(IF(VLOOKUP(D1918,Benchmark_list_excluded!B:B,1,FALSE)=D1918,1,""),"")</f>
        <v/>
      </c>
    </row>
    <row r="1919" spans="1:7" x14ac:dyDescent="0.25">
      <c r="A1919">
        <v>90265336</v>
      </c>
      <c r="C1919" t="s">
        <v>3876</v>
      </c>
      <c r="D1919" t="s">
        <v>3877</v>
      </c>
      <c r="E1919">
        <v>1.7000000000000001E-2</v>
      </c>
      <c r="F1919" t="str">
        <f>IFERROR(IF(VLOOKUP(D1919,Benchmark_list_included!B:B,1,FALSE)=D1919,1,""),"")</f>
        <v/>
      </c>
      <c r="G1919" t="str">
        <f>IFERROR(IF(VLOOKUP(D1919,Benchmark_list_excluded!B:B,1,FALSE)=D1919,1,""),"")</f>
        <v/>
      </c>
    </row>
    <row r="1920" spans="1:7" x14ac:dyDescent="0.25">
      <c r="A1920">
        <v>90265340</v>
      </c>
      <c r="C1920" t="s">
        <v>4691</v>
      </c>
      <c r="D1920" t="s">
        <v>4692</v>
      </c>
      <c r="E1920">
        <v>1.7000000000000001E-2</v>
      </c>
      <c r="F1920" t="str">
        <f>IFERROR(IF(VLOOKUP(D1920,Benchmark_list_included!B:B,1,FALSE)=D1920,1,""),"")</f>
        <v/>
      </c>
      <c r="G1920" t="str">
        <f>IFERROR(IF(VLOOKUP(D1920,Benchmark_list_excluded!B:B,1,FALSE)=D1920,1,""),"")</f>
        <v/>
      </c>
    </row>
    <row r="1921" spans="1:7" x14ac:dyDescent="0.25">
      <c r="A1921">
        <v>90265743</v>
      </c>
      <c r="C1921" t="s">
        <v>1790</v>
      </c>
      <c r="D1921" t="s">
        <v>1791</v>
      </c>
      <c r="E1921">
        <v>1.7000000000000001E-2</v>
      </c>
      <c r="F1921" t="str">
        <f>IFERROR(IF(VLOOKUP(D1921,Benchmark_list_included!B:B,1,FALSE)=D1921,1,""),"")</f>
        <v/>
      </c>
      <c r="G1921" t="str">
        <f>IFERROR(IF(VLOOKUP(D1921,Benchmark_list_excluded!B:B,1,FALSE)=D1921,1,""),"")</f>
        <v/>
      </c>
    </row>
    <row r="1922" spans="1:7" x14ac:dyDescent="0.25">
      <c r="A1922">
        <v>90265759</v>
      </c>
      <c r="C1922" t="s">
        <v>4040</v>
      </c>
      <c r="D1922" t="s">
        <v>4041</v>
      </c>
      <c r="E1922">
        <v>1.7000000000000001E-2</v>
      </c>
      <c r="F1922" t="str">
        <f>IFERROR(IF(VLOOKUP(D1922,Benchmark_list_included!B:B,1,FALSE)=D1922,1,""),"")</f>
        <v/>
      </c>
      <c r="G1922" t="str">
        <f>IFERROR(IF(VLOOKUP(D1922,Benchmark_list_excluded!B:B,1,FALSE)=D1922,1,""),"")</f>
        <v/>
      </c>
    </row>
    <row r="1923" spans="1:7" x14ac:dyDescent="0.25">
      <c r="A1923">
        <v>90265881</v>
      </c>
      <c r="C1923" t="s">
        <v>4185</v>
      </c>
      <c r="D1923" t="s">
        <v>4186</v>
      </c>
      <c r="E1923">
        <v>1.7000000000000001E-2</v>
      </c>
      <c r="F1923" t="str">
        <f>IFERROR(IF(VLOOKUP(D1923,Benchmark_list_included!B:B,1,FALSE)=D1923,1,""),"")</f>
        <v/>
      </c>
      <c r="G1923" t="str">
        <f>IFERROR(IF(VLOOKUP(D1923,Benchmark_list_excluded!B:B,1,FALSE)=D1923,1,""),"")</f>
        <v/>
      </c>
    </row>
    <row r="1924" spans="1:7" x14ac:dyDescent="0.25">
      <c r="A1924">
        <v>90265956</v>
      </c>
      <c r="C1924" t="s">
        <v>2779</v>
      </c>
      <c r="D1924" t="s">
        <v>2780</v>
      </c>
      <c r="E1924">
        <v>1.7000000000000001E-2</v>
      </c>
      <c r="F1924" t="str">
        <f>IFERROR(IF(VLOOKUP(D1924,Benchmark_list_included!B:B,1,FALSE)=D1924,1,""),"")</f>
        <v/>
      </c>
      <c r="G1924" t="str">
        <f>IFERROR(IF(VLOOKUP(D1924,Benchmark_list_excluded!B:B,1,FALSE)=D1924,1,""),"")</f>
        <v/>
      </c>
    </row>
    <row r="1925" spans="1:7" x14ac:dyDescent="0.25">
      <c r="A1925">
        <v>90266033</v>
      </c>
      <c r="C1925" t="s">
        <v>3789</v>
      </c>
      <c r="D1925" t="s">
        <v>3790</v>
      </c>
      <c r="E1925">
        <v>1.7000000000000001E-2</v>
      </c>
      <c r="F1925" t="str">
        <f>IFERROR(IF(VLOOKUP(D1925,Benchmark_list_included!B:B,1,FALSE)=D1925,1,""),"")</f>
        <v/>
      </c>
      <c r="G1925" t="str">
        <f>IFERROR(IF(VLOOKUP(D1925,Benchmark_list_excluded!B:B,1,FALSE)=D1925,1,""),"")</f>
        <v/>
      </c>
    </row>
    <row r="1926" spans="1:7" x14ac:dyDescent="0.25">
      <c r="A1926">
        <v>90266040</v>
      </c>
      <c r="C1926" t="s">
        <v>3990</v>
      </c>
      <c r="D1926" t="s">
        <v>3991</v>
      </c>
      <c r="E1926">
        <v>1.7000000000000001E-2</v>
      </c>
      <c r="F1926" t="str">
        <f>IFERROR(IF(VLOOKUP(D1926,Benchmark_list_included!B:B,1,FALSE)=D1926,1,""),"")</f>
        <v/>
      </c>
      <c r="G1926" t="str">
        <f>IFERROR(IF(VLOOKUP(D1926,Benchmark_list_excluded!B:B,1,FALSE)=D1926,1,""),"")</f>
        <v/>
      </c>
    </row>
    <row r="1927" spans="1:7" x14ac:dyDescent="0.25">
      <c r="A1927">
        <v>90266053</v>
      </c>
      <c r="C1927" t="s">
        <v>4345</v>
      </c>
      <c r="D1927" t="s">
        <v>4346</v>
      </c>
      <c r="E1927">
        <v>1.7000000000000001E-2</v>
      </c>
      <c r="F1927" t="str">
        <f>IFERROR(IF(VLOOKUP(D1927,Benchmark_list_included!B:B,1,FALSE)=D1927,1,""),"")</f>
        <v/>
      </c>
      <c r="G1927" t="str">
        <f>IFERROR(IF(VLOOKUP(D1927,Benchmark_list_excluded!B:B,1,FALSE)=D1927,1,""),"")</f>
        <v/>
      </c>
    </row>
    <row r="1928" spans="1:7" x14ac:dyDescent="0.25">
      <c r="A1928">
        <v>90266111</v>
      </c>
      <c r="C1928" t="s">
        <v>3932</v>
      </c>
      <c r="D1928" t="s">
        <v>3933</v>
      </c>
      <c r="E1928">
        <v>1.7000000000000001E-2</v>
      </c>
      <c r="F1928" t="str">
        <f>IFERROR(IF(VLOOKUP(D1928,Benchmark_list_included!B:B,1,FALSE)=D1928,1,""),"")</f>
        <v/>
      </c>
      <c r="G1928" t="str">
        <f>IFERROR(IF(VLOOKUP(D1928,Benchmark_list_excluded!B:B,1,FALSE)=D1928,1,""),"")</f>
        <v/>
      </c>
    </row>
    <row r="1929" spans="1:7" x14ac:dyDescent="0.25">
      <c r="A1929">
        <v>90266225</v>
      </c>
      <c r="C1929" t="s">
        <v>3243</v>
      </c>
      <c r="D1929" t="s">
        <v>3244</v>
      </c>
      <c r="E1929">
        <v>1.7000000000000001E-2</v>
      </c>
      <c r="F1929" t="str">
        <f>IFERROR(IF(VLOOKUP(D1929,Benchmark_list_included!B:B,1,FALSE)=D1929,1,""),"")</f>
        <v/>
      </c>
      <c r="G1929" t="str">
        <f>IFERROR(IF(VLOOKUP(D1929,Benchmark_list_excluded!B:B,1,FALSE)=D1929,1,""),"")</f>
        <v/>
      </c>
    </row>
    <row r="1930" spans="1:7" x14ac:dyDescent="0.25">
      <c r="A1930">
        <v>90266639</v>
      </c>
      <c r="C1930" t="s">
        <v>4361</v>
      </c>
      <c r="D1930" t="s">
        <v>4362</v>
      </c>
      <c r="E1930">
        <v>1.7000000000000001E-2</v>
      </c>
      <c r="F1930" t="str">
        <f>IFERROR(IF(VLOOKUP(D1930,Benchmark_list_included!B:B,1,FALSE)=D1930,1,""),"")</f>
        <v/>
      </c>
      <c r="G1930" t="str">
        <f>IFERROR(IF(VLOOKUP(D1930,Benchmark_list_excluded!B:B,1,FALSE)=D1930,1,""),"")</f>
        <v/>
      </c>
    </row>
    <row r="1931" spans="1:7" x14ac:dyDescent="0.25">
      <c r="A1931">
        <v>90266829</v>
      </c>
      <c r="C1931" t="s">
        <v>3382</v>
      </c>
      <c r="D1931" t="s">
        <v>3383</v>
      </c>
      <c r="E1931">
        <v>1.7000000000000001E-2</v>
      </c>
      <c r="F1931" t="str">
        <f>IFERROR(IF(VLOOKUP(D1931,Benchmark_list_included!B:B,1,FALSE)=D1931,1,""),"")</f>
        <v/>
      </c>
      <c r="G1931" t="str">
        <f>IFERROR(IF(VLOOKUP(D1931,Benchmark_list_excluded!B:B,1,FALSE)=D1931,1,""),"")</f>
        <v/>
      </c>
    </row>
    <row r="1932" spans="1:7" x14ac:dyDescent="0.25">
      <c r="A1932">
        <v>90266903</v>
      </c>
      <c r="C1932" t="s">
        <v>3090</v>
      </c>
      <c r="D1932" t="s">
        <v>3091</v>
      </c>
      <c r="E1932">
        <v>1.7000000000000001E-2</v>
      </c>
      <c r="F1932" t="str">
        <f>IFERROR(IF(VLOOKUP(D1932,Benchmark_list_included!B:B,1,FALSE)=D1932,1,""),"")</f>
        <v/>
      </c>
      <c r="G1932" t="str">
        <f>IFERROR(IF(VLOOKUP(D1932,Benchmark_list_excluded!B:B,1,FALSE)=D1932,1,""),"")</f>
        <v/>
      </c>
    </row>
    <row r="1933" spans="1:7" x14ac:dyDescent="0.25">
      <c r="A1933">
        <v>90267044</v>
      </c>
      <c r="C1933" t="s">
        <v>3639</v>
      </c>
      <c r="D1933" t="s">
        <v>3640</v>
      </c>
      <c r="E1933">
        <v>1.7000000000000001E-2</v>
      </c>
      <c r="F1933" t="str">
        <f>IFERROR(IF(VLOOKUP(D1933,Benchmark_list_included!B:B,1,FALSE)=D1933,1,""),"")</f>
        <v/>
      </c>
      <c r="G1933" t="str">
        <f>IFERROR(IF(VLOOKUP(D1933,Benchmark_list_excluded!B:B,1,FALSE)=D1933,1,""),"")</f>
        <v/>
      </c>
    </row>
    <row r="1934" spans="1:7" x14ac:dyDescent="0.25">
      <c r="A1934">
        <v>90267091</v>
      </c>
      <c r="C1934" t="s">
        <v>5059</v>
      </c>
      <c r="D1934" t="s">
        <v>5060</v>
      </c>
      <c r="E1934">
        <v>1.7000000000000001E-2</v>
      </c>
      <c r="F1934" t="str">
        <f>IFERROR(IF(VLOOKUP(D1934,Benchmark_list_included!B:B,1,FALSE)=D1934,1,""),"")</f>
        <v/>
      </c>
      <c r="G1934" t="str">
        <f>IFERROR(IF(VLOOKUP(D1934,Benchmark_list_excluded!B:B,1,FALSE)=D1934,1,""),"")</f>
        <v/>
      </c>
    </row>
    <row r="1935" spans="1:7" x14ac:dyDescent="0.25">
      <c r="A1935">
        <v>90267233</v>
      </c>
      <c r="C1935" t="s">
        <v>4166</v>
      </c>
      <c r="D1935" t="s">
        <v>4167</v>
      </c>
      <c r="E1935">
        <v>1.7000000000000001E-2</v>
      </c>
      <c r="F1935" t="str">
        <f>IFERROR(IF(VLOOKUP(D1935,Benchmark_list_included!B:B,1,FALSE)=D1935,1,""),"")</f>
        <v/>
      </c>
      <c r="G1935" t="str">
        <f>IFERROR(IF(VLOOKUP(D1935,Benchmark_list_excluded!B:B,1,FALSE)=D1935,1,""),"")</f>
        <v/>
      </c>
    </row>
    <row r="1936" spans="1:7" x14ac:dyDescent="0.25">
      <c r="A1936">
        <v>90264695</v>
      </c>
      <c r="C1936" t="s">
        <v>2682</v>
      </c>
      <c r="D1936" t="s">
        <v>2683</v>
      </c>
      <c r="E1936">
        <v>1.6E-2</v>
      </c>
      <c r="F1936" t="str">
        <f>IFERROR(IF(VLOOKUP(D1936,Benchmark_list_included!B:B,1,FALSE)=D1936,1,""),"")</f>
        <v/>
      </c>
      <c r="G1936" t="str">
        <f>IFERROR(IF(VLOOKUP(D1936,Benchmark_list_excluded!B:B,1,FALSE)=D1936,1,""),"")</f>
        <v/>
      </c>
    </row>
    <row r="1937" spans="1:7" x14ac:dyDescent="0.25">
      <c r="A1937">
        <v>90264782</v>
      </c>
      <c r="C1937" t="s">
        <v>3317</v>
      </c>
      <c r="D1937" t="s">
        <v>3318</v>
      </c>
      <c r="E1937">
        <v>1.6E-2</v>
      </c>
      <c r="F1937" t="str">
        <f>IFERROR(IF(VLOOKUP(D1937,Benchmark_list_included!B:B,1,FALSE)=D1937,1,""),"")</f>
        <v/>
      </c>
      <c r="G1937" t="str">
        <f>IFERROR(IF(VLOOKUP(D1937,Benchmark_list_excluded!B:B,1,FALSE)=D1937,1,""),"")</f>
        <v/>
      </c>
    </row>
    <row r="1938" spans="1:7" x14ac:dyDescent="0.25">
      <c r="A1938">
        <v>90264883</v>
      </c>
      <c r="C1938" t="s">
        <v>3833</v>
      </c>
      <c r="D1938" t="s">
        <v>3834</v>
      </c>
      <c r="E1938">
        <v>1.6E-2</v>
      </c>
      <c r="F1938" t="str">
        <f>IFERROR(IF(VLOOKUP(D1938,Benchmark_list_included!B:B,1,FALSE)=D1938,1,""),"")</f>
        <v/>
      </c>
      <c r="G1938" t="str">
        <f>IFERROR(IF(VLOOKUP(D1938,Benchmark_list_excluded!B:B,1,FALSE)=D1938,1,""),"")</f>
        <v/>
      </c>
    </row>
    <row r="1939" spans="1:7" x14ac:dyDescent="0.25">
      <c r="A1939">
        <v>90265030</v>
      </c>
      <c r="C1939" t="s">
        <v>4633</v>
      </c>
      <c r="D1939" t="s">
        <v>4634</v>
      </c>
      <c r="E1939">
        <v>1.6E-2</v>
      </c>
      <c r="F1939" t="str">
        <f>IFERROR(IF(VLOOKUP(D1939,Benchmark_list_included!B:B,1,FALSE)=D1939,1,""),"")</f>
        <v/>
      </c>
      <c r="G1939" t="str">
        <f>IFERROR(IF(VLOOKUP(D1939,Benchmark_list_excluded!B:B,1,FALSE)=D1939,1,""),"")</f>
        <v/>
      </c>
    </row>
    <row r="1940" spans="1:7" x14ac:dyDescent="0.25">
      <c r="A1940">
        <v>90265054</v>
      </c>
      <c r="C1940" t="s">
        <v>1910</v>
      </c>
      <c r="D1940" t="s">
        <v>1911</v>
      </c>
      <c r="E1940">
        <v>1.6E-2</v>
      </c>
      <c r="F1940" t="str">
        <f>IFERROR(IF(VLOOKUP(D1940,Benchmark_list_included!B:B,1,FALSE)=D1940,1,""),"")</f>
        <v/>
      </c>
      <c r="G1940" t="str">
        <f>IFERROR(IF(VLOOKUP(D1940,Benchmark_list_excluded!B:B,1,FALSE)=D1940,1,""),"")</f>
        <v/>
      </c>
    </row>
    <row r="1941" spans="1:7" x14ac:dyDescent="0.25">
      <c r="A1941">
        <v>90265102</v>
      </c>
      <c r="C1941" t="s">
        <v>3763</v>
      </c>
      <c r="D1941" t="s">
        <v>3764</v>
      </c>
      <c r="E1941">
        <v>1.6E-2</v>
      </c>
      <c r="F1941" t="str">
        <f>IFERROR(IF(VLOOKUP(D1941,Benchmark_list_included!B:B,1,FALSE)=D1941,1,""),"")</f>
        <v/>
      </c>
      <c r="G1941" t="str">
        <f>IFERROR(IF(VLOOKUP(D1941,Benchmark_list_excluded!B:B,1,FALSE)=D1941,1,""),"")</f>
        <v/>
      </c>
    </row>
    <row r="1942" spans="1:7" x14ac:dyDescent="0.25">
      <c r="A1942">
        <v>90265116</v>
      </c>
      <c r="C1942" t="s">
        <v>3096</v>
      </c>
      <c r="D1942" t="s">
        <v>3097</v>
      </c>
      <c r="E1942">
        <v>1.6E-2</v>
      </c>
      <c r="F1942" t="str">
        <f>IFERROR(IF(VLOOKUP(D1942,Benchmark_list_included!B:B,1,FALSE)=D1942,1,""),"")</f>
        <v/>
      </c>
      <c r="G1942" t="str">
        <f>IFERROR(IF(VLOOKUP(D1942,Benchmark_list_excluded!B:B,1,FALSE)=D1942,1,""),"")</f>
        <v/>
      </c>
    </row>
    <row r="1943" spans="1:7" x14ac:dyDescent="0.25">
      <c r="A1943">
        <v>90265349</v>
      </c>
      <c r="C1943" t="s">
        <v>1580</v>
      </c>
      <c r="D1943" t="s">
        <v>1581</v>
      </c>
      <c r="E1943">
        <v>1.6E-2</v>
      </c>
      <c r="F1943" t="str">
        <f>IFERROR(IF(VLOOKUP(D1943,Benchmark_list_included!B:B,1,FALSE)=D1943,1,""),"")</f>
        <v/>
      </c>
      <c r="G1943" t="str">
        <f>IFERROR(IF(VLOOKUP(D1943,Benchmark_list_excluded!B:B,1,FALSE)=D1943,1,""),"")</f>
        <v/>
      </c>
    </row>
    <row r="1944" spans="1:7" x14ac:dyDescent="0.25">
      <c r="A1944">
        <v>90265410</v>
      </c>
      <c r="C1944" t="s">
        <v>4859</v>
      </c>
      <c r="D1944" t="s">
        <v>4860</v>
      </c>
      <c r="E1944">
        <v>1.6E-2</v>
      </c>
      <c r="F1944" t="str">
        <f>IFERROR(IF(VLOOKUP(D1944,Benchmark_list_included!B:B,1,FALSE)=D1944,1,""),"")</f>
        <v/>
      </c>
      <c r="G1944" t="str">
        <f>IFERROR(IF(VLOOKUP(D1944,Benchmark_list_excluded!B:B,1,FALSE)=D1944,1,""),"")</f>
        <v/>
      </c>
    </row>
    <row r="1945" spans="1:7" x14ac:dyDescent="0.25">
      <c r="A1945">
        <v>90265883</v>
      </c>
      <c r="C1945" t="s">
        <v>4174</v>
      </c>
      <c r="D1945" t="s">
        <v>4175</v>
      </c>
      <c r="E1945">
        <v>1.6E-2</v>
      </c>
      <c r="F1945" t="str">
        <f>IFERROR(IF(VLOOKUP(D1945,Benchmark_list_included!B:B,1,FALSE)=D1945,1,""),"")</f>
        <v/>
      </c>
      <c r="G1945" t="str">
        <f>IFERROR(IF(VLOOKUP(D1945,Benchmark_list_excluded!B:B,1,FALSE)=D1945,1,""),"")</f>
        <v/>
      </c>
    </row>
    <row r="1946" spans="1:7" x14ac:dyDescent="0.25">
      <c r="A1946">
        <v>90266006</v>
      </c>
      <c r="C1946" t="s">
        <v>4569</v>
      </c>
      <c r="D1946" t="s">
        <v>4570</v>
      </c>
      <c r="E1946">
        <v>1.6E-2</v>
      </c>
      <c r="F1946" t="str">
        <f>IFERROR(IF(VLOOKUP(D1946,Benchmark_list_included!B:B,1,FALSE)=D1946,1,""),"")</f>
        <v/>
      </c>
      <c r="G1946" t="str">
        <f>IFERROR(IF(VLOOKUP(D1946,Benchmark_list_excluded!B:B,1,FALSE)=D1946,1,""),"")</f>
        <v/>
      </c>
    </row>
    <row r="1947" spans="1:7" x14ac:dyDescent="0.25">
      <c r="A1947">
        <v>90266151</v>
      </c>
      <c r="C1947" t="s">
        <v>4210</v>
      </c>
      <c r="D1947" t="s">
        <v>4211</v>
      </c>
      <c r="E1947">
        <v>1.6E-2</v>
      </c>
      <c r="F1947" t="str">
        <f>IFERROR(IF(VLOOKUP(D1947,Benchmark_list_included!B:B,1,FALSE)=D1947,1,""),"")</f>
        <v/>
      </c>
      <c r="G1947" t="str">
        <f>IFERROR(IF(VLOOKUP(D1947,Benchmark_list_excluded!B:B,1,FALSE)=D1947,1,""),"")</f>
        <v/>
      </c>
    </row>
    <row r="1948" spans="1:7" x14ac:dyDescent="0.25">
      <c r="A1948">
        <v>90266194</v>
      </c>
      <c r="C1948" t="s">
        <v>2220</v>
      </c>
      <c r="D1948" t="s">
        <v>2221</v>
      </c>
      <c r="E1948">
        <v>1.6E-2</v>
      </c>
      <c r="F1948" t="str">
        <f>IFERROR(IF(VLOOKUP(D1948,Benchmark_list_included!B:B,1,FALSE)=D1948,1,""),"")</f>
        <v/>
      </c>
      <c r="G1948" t="str">
        <f>IFERROR(IF(VLOOKUP(D1948,Benchmark_list_excluded!B:B,1,FALSE)=D1948,1,""),"")</f>
        <v/>
      </c>
    </row>
    <row r="1949" spans="1:7" x14ac:dyDescent="0.25">
      <c r="A1949">
        <v>90266216</v>
      </c>
      <c r="C1949" t="s">
        <v>3209</v>
      </c>
      <c r="D1949" t="s">
        <v>3210</v>
      </c>
      <c r="E1949">
        <v>1.6E-2</v>
      </c>
      <c r="F1949" t="str">
        <f>IFERROR(IF(VLOOKUP(D1949,Benchmark_list_included!B:B,1,FALSE)=D1949,1,""),"")</f>
        <v/>
      </c>
      <c r="G1949" t="str">
        <f>IFERROR(IF(VLOOKUP(D1949,Benchmark_list_excluded!B:B,1,FALSE)=D1949,1,""),"")</f>
        <v/>
      </c>
    </row>
    <row r="1950" spans="1:7" x14ac:dyDescent="0.25">
      <c r="A1950">
        <v>90266247</v>
      </c>
      <c r="C1950" t="s">
        <v>4531</v>
      </c>
      <c r="D1950" t="s">
        <v>4532</v>
      </c>
      <c r="E1950">
        <v>1.6E-2</v>
      </c>
      <c r="F1950" t="str">
        <f>IFERROR(IF(VLOOKUP(D1950,Benchmark_list_included!B:B,1,FALSE)=D1950,1,""),"")</f>
        <v/>
      </c>
      <c r="G1950" t="str">
        <f>IFERROR(IF(VLOOKUP(D1950,Benchmark_list_excluded!B:B,1,FALSE)=D1950,1,""),"")</f>
        <v/>
      </c>
    </row>
    <row r="1951" spans="1:7" x14ac:dyDescent="0.25">
      <c r="A1951">
        <v>90266265</v>
      </c>
      <c r="C1951" t="s">
        <v>3964</v>
      </c>
      <c r="D1951" t="s">
        <v>3965</v>
      </c>
      <c r="E1951">
        <v>1.6E-2</v>
      </c>
      <c r="F1951" t="str">
        <f>IFERROR(IF(VLOOKUP(D1951,Benchmark_list_included!B:B,1,FALSE)=D1951,1,""),"")</f>
        <v/>
      </c>
      <c r="G1951" t="str">
        <f>IFERROR(IF(VLOOKUP(D1951,Benchmark_list_excluded!B:B,1,FALSE)=D1951,1,""),"")</f>
        <v/>
      </c>
    </row>
    <row r="1952" spans="1:7" x14ac:dyDescent="0.25">
      <c r="A1952">
        <v>90266384</v>
      </c>
      <c r="C1952" t="s">
        <v>2521</v>
      </c>
      <c r="D1952" t="s">
        <v>2522</v>
      </c>
      <c r="E1952">
        <v>1.6E-2</v>
      </c>
      <c r="F1952" t="str">
        <f>IFERROR(IF(VLOOKUP(D1952,Benchmark_list_included!B:B,1,FALSE)=D1952,1,""),"")</f>
        <v/>
      </c>
      <c r="G1952" t="str">
        <f>IFERROR(IF(VLOOKUP(D1952,Benchmark_list_excluded!B:B,1,FALSE)=D1952,1,""),"")</f>
        <v/>
      </c>
    </row>
    <row r="1953" spans="1:7" x14ac:dyDescent="0.25">
      <c r="A1953">
        <v>90266606</v>
      </c>
      <c r="C1953" t="s">
        <v>4311</v>
      </c>
      <c r="D1953" t="s">
        <v>4312</v>
      </c>
      <c r="E1953">
        <v>1.6E-2</v>
      </c>
      <c r="F1953" t="str">
        <f>IFERROR(IF(VLOOKUP(D1953,Benchmark_list_included!B:B,1,FALSE)=D1953,1,""),"")</f>
        <v/>
      </c>
      <c r="G1953" t="str">
        <f>IFERROR(IF(VLOOKUP(D1953,Benchmark_list_excluded!B:B,1,FALSE)=D1953,1,""),"")</f>
        <v/>
      </c>
    </row>
    <row r="1954" spans="1:7" x14ac:dyDescent="0.25">
      <c r="A1954">
        <v>90266767</v>
      </c>
      <c r="C1954" t="s">
        <v>3547</v>
      </c>
      <c r="D1954" t="s">
        <v>3548</v>
      </c>
      <c r="E1954">
        <v>1.6E-2</v>
      </c>
      <c r="F1954" t="str">
        <f>IFERROR(IF(VLOOKUP(D1954,Benchmark_list_included!B:B,1,FALSE)=D1954,1,""),"")</f>
        <v/>
      </c>
      <c r="G1954" t="str">
        <f>IFERROR(IF(VLOOKUP(D1954,Benchmark_list_excluded!B:B,1,FALSE)=D1954,1,""),"")</f>
        <v/>
      </c>
    </row>
    <row r="1955" spans="1:7" x14ac:dyDescent="0.25">
      <c r="A1955">
        <v>90266858</v>
      </c>
      <c r="C1955" t="s">
        <v>4440</v>
      </c>
      <c r="D1955" t="s">
        <v>4441</v>
      </c>
      <c r="E1955">
        <v>1.6E-2</v>
      </c>
      <c r="F1955" t="str">
        <f>IFERROR(IF(VLOOKUP(D1955,Benchmark_list_included!B:B,1,FALSE)=D1955,1,""),"")</f>
        <v/>
      </c>
      <c r="G1955" t="str">
        <f>IFERROR(IF(VLOOKUP(D1955,Benchmark_list_excluded!B:B,1,FALSE)=D1955,1,""),"")</f>
        <v/>
      </c>
    </row>
    <row r="1956" spans="1:7" x14ac:dyDescent="0.25">
      <c r="A1956">
        <v>90266868</v>
      </c>
      <c r="C1956" t="s">
        <v>4950</v>
      </c>
      <c r="D1956" t="s">
        <v>4951</v>
      </c>
      <c r="E1956">
        <v>1.6E-2</v>
      </c>
      <c r="F1956" t="str">
        <f>IFERROR(IF(VLOOKUP(D1956,Benchmark_list_included!B:B,1,FALSE)=D1956,1,""),"")</f>
        <v/>
      </c>
      <c r="G1956" t="str">
        <f>IFERROR(IF(VLOOKUP(D1956,Benchmark_list_excluded!B:B,1,FALSE)=D1956,1,""),"")</f>
        <v/>
      </c>
    </row>
    <row r="1957" spans="1:7" x14ac:dyDescent="0.25">
      <c r="A1957">
        <v>90266980</v>
      </c>
      <c r="C1957" t="s">
        <v>4323</v>
      </c>
      <c r="D1957" t="s">
        <v>4324</v>
      </c>
      <c r="E1957">
        <v>1.6E-2</v>
      </c>
      <c r="F1957" t="str">
        <f>IFERROR(IF(VLOOKUP(D1957,Benchmark_list_included!B:B,1,FALSE)=D1957,1,""),"")</f>
        <v/>
      </c>
      <c r="G1957" t="str">
        <f>IFERROR(IF(VLOOKUP(D1957,Benchmark_list_excluded!B:B,1,FALSE)=D1957,1,""),"")</f>
        <v/>
      </c>
    </row>
    <row r="1958" spans="1:7" x14ac:dyDescent="0.25">
      <c r="A1958">
        <v>90267272</v>
      </c>
      <c r="C1958" t="s">
        <v>3525</v>
      </c>
      <c r="D1958" t="s">
        <v>3526</v>
      </c>
      <c r="E1958">
        <v>1.6E-2</v>
      </c>
      <c r="F1958" t="str">
        <f>IFERROR(IF(VLOOKUP(D1958,Benchmark_list_included!B:B,1,FALSE)=D1958,1,""),"")</f>
        <v/>
      </c>
      <c r="G1958" t="str">
        <f>IFERROR(IF(VLOOKUP(D1958,Benchmark_list_excluded!B:B,1,FALSE)=D1958,1,""),"")</f>
        <v/>
      </c>
    </row>
    <row r="1959" spans="1:7" x14ac:dyDescent="0.25">
      <c r="A1959">
        <v>90264767</v>
      </c>
      <c r="C1959" t="s">
        <v>5011</v>
      </c>
      <c r="D1959" t="s">
        <v>5012</v>
      </c>
      <c r="E1959">
        <v>1.4999999999999999E-2</v>
      </c>
      <c r="F1959" t="str">
        <f>IFERROR(IF(VLOOKUP(D1959,Benchmark_list_included!B:B,1,FALSE)=D1959,1,""),"")</f>
        <v/>
      </c>
      <c r="G1959" t="str">
        <f>IFERROR(IF(VLOOKUP(D1959,Benchmark_list_excluded!B:B,1,FALSE)=D1959,1,""),"")</f>
        <v/>
      </c>
    </row>
    <row r="1960" spans="1:7" x14ac:dyDescent="0.25">
      <c r="A1960">
        <v>90265004</v>
      </c>
      <c r="C1960" t="s">
        <v>4965</v>
      </c>
      <c r="D1960" t="s">
        <v>4966</v>
      </c>
      <c r="E1960">
        <v>1.4999999999999999E-2</v>
      </c>
      <c r="F1960" t="str">
        <f>IFERROR(IF(VLOOKUP(D1960,Benchmark_list_included!B:B,1,FALSE)=D1960,1,""),"")</f>
        <v/>
      </c>
      <c r="G1960" t="str">
        <f>IFERROR(IF(VLOOKUP(D1960,Benchmark_list_excluded!B:B,1,FALSE)=D1960,1,""),"")</f>
        <v/>
      </c>
    </row>
    <row r="1961" spans="1:7" x14ac:dyDescent="0.25">
      <c r="A1961">
        <v>90265027</v>
      </c>
      <c r="C1961" t="s">
        <v>1248</v>
      </c>
      <c r="D1961" t="s">
        <v>1249</v>
      </c>
      <c r="E1961">
        <v>1.4999999999999999E-2</v>
      </c>
      <c r="F1961" t="str">
        <f>IFERROR(IF(VLOOKUP(D1961,Benchmark_list_included!B:B,1,FALSE)=D1961,1,""),"")</f>
        <v/>
      </c>
      <c r="G1961" t="str">
        <f>IFERROR(IF(VLOOKUP(D1961,Benchmark_list_excluded!B:B,1,FALSE)=D1961,1,""),"")</f>
        <v/>
      </c>
    </row>
    <row r="1962" spans="1:7" x14ac:dyDescent="0.25">
      <c r="A1962">
        <v>90265045</v>
      </c>
      <c r="C1962" t="s">
        <v>4541</v>
      </c>
      <c r="D1962" t="s">
        <v>4542</v>
      </c>
      <c r="E1962">
        <v>1.4999999999999999E-2</v>
      </c>
      <c r="F1962" t="str">
        <f>IFERROR(IF(VLOOKUP(D1962,Benchmark_list_included!B:B,1,FALSE)=D1962,1,""),"")</f>
        <v/>
      </c>
      <c r="G1962" t="str">
        <f>IFERROR(IF(VLOOKUP(D1962,Benchmark_list_excluded!B:B,1,FALSE)=D1962,1,""),"")</f>
        <v/>
      </c>
    </row>
    <row r="1963" spans="1:7" x14ac:dyDescent="0.25">
      <c r="A1963">
        <v>90265087</v>
      </c>
      <c r="C1963" t="s">
        <v>5013</v>
      </c>
      <c r="D1963" t="s">
        <v>5014</v>
      </c>
      <c r="E1963">
        <v>1.4999999999999999E-2</v>
      </c>
      <c r="F1963" t="str">
        <f>IFERROR(IF(VLOOKUP(D1963,Benchmark_list_included!B:B,1,FALSE)=D1963,1,""),"")</f>
        <v/>
      </c>
      <c r="G1963" t="str">
        <f>IFERROR(IF(VLOOKUP(D1963,Benchmark_list_excluded!B:B,1,FALSE)=D1963,1,""),"")</f>
        <v/>
      </c>
    </row>
    <row r="1964" spans="1:7" x14ac:dyDescent="0.25">
      <c r="A1964">
        <v>90265184</v>
      </c>
      <c r="C1964" t="s">
        <v>4331</v>
      </c>
      <c r="D1964" t="s">
        <v>4332</v>
      </c>
      <c r="E1964">
        <v>1.4999999999999999E-2</v>
      </c>
      <c r="F1964" t="str">
        <f>IFERROR(IF(VLOOKUP(D1964,Benchmark_list_included!B:B,1,FALSE)=D1964,1,""),"")</f>
        <v/>
      </c>
      <c r="G1964" t="str">
        <f>IFERROR(IF(VLOOKUP(D1964,Benchmark_list_excluded!B:B,1,FALSE)=D1964,1,""),"")</f>
        <v/>
      </c>
    </row>
    <row r="1965" spans="1:7" x14ac:dyDescent="0.25">
      <c r="A1965">
        <v>90265198</v>
      </c>
      <c r="C1965" t="s">
        <v>3193</v>
      </c>
      <c r="D1965" t="s">
        <v>3194</v>
      </c>
      <c r="E1965">
        <v>1.4999999999999999E-2</v>
      </c>
      <c r="F1965" t="str">
        <f>IFERROR(IF(VLOOKUP(D1965,Benchmark_list_included!B:B,1,FALSE)=D1965,1,""),"")</f>
        <v/>
      </c>
      <c r="G1965" t="str">
        <f>IFERROR(IF(VLOOKUP(D1965,Benchmark_list_excluded!B:B,1,FALSE)=D1965,1,""),"")</f>
        <v/>
      </c>
    </row>
    <row r="1966" spans="1:7" x14ac:dyDescent="0.25">
      <c r="A1966">
        <v>90265201</v>
      </c>
      <c r="C1966" t="s">
        <v>3856</v>
      </c>
      <c r="D1966" t="s">
        <v>3857</v>
      </c>
      <c r="E1966">
        <v>1.4999999999999999E-2</v>
      </c>
      <c r="F1966" t="str">
        <f>IFERROR(IF(VLOOKUP(D1966,Benchmark_list_included!B:B,1,FALSE)=D1966,1,""),"")</f>
        <v/>
      </c>
      <c r="G1966" t="str">
        <f>IFERROR(IF(VLOOKUP(D1966,Benchmark_list_excluded!B:B,1,FALSE)=D1966,1,""),"")</f>
        <v/>
      </c>
    </row>
    <row r="1967" spans="1:7" x14ac:dyDescent="0.25">
      <c r="A1967">
        <v>90265254</v>
      </c>
      <c r="C1967" t="s">
        <v>3390</v>
      </c>
      <c r="D1967" t="s">
        <v>3391</v>
      </c>
      <c r="E1967">
        <v>1.4999999999999999E-2</v>
      </c>
      <c r="F1967" t="str">
        <f>IFERROR(IF(VLOOKUP(D1967,Benchmark_list_included!B:B,1,FALSE)=D1967,1,""),"")</f>
        <v/>
      </c>
      <c r="G1967" t="str">
        <f>IFERROR(IF(VLOOKUP(D1967,Benchmark_list_excluded!B:B,1,FALSE)=D1967,1,""),"")</f>
        <v/>
      </c>
    </row>
    <row r="1968" spans="1:7" x14ac:dyDescent="0.25">
      <c r="A1968">
        <v>90265260</v>
      </c>
      <c r="C1968" t="s">
        <v>3455</v>
      </c>
      <c r="D1968" t="s">
        <v>4714</v>
      </c>
      <c r="E1968">
        <v>1.4999999999999999E-2</v>
      </c>
      <c r="F1968" t="str">
        <f>IFERROR(IF(VLOOKUP(D1968,Benchmark_list_included!B:B,1,FALSE)=D1968,1,""),"")</f>
        <v/>
      </c>
      <c r="G1968" t="str">
        <f>IFERROR(IF(VLOOKUP(D1968,Benchmark_list_excluded!B:B,1,FALSE)=D1968,1,""),"")</f>
        <v/>
      </c>
    </row>
    <row r="1969" spans="1:7" x14ac:dyDescent="0.25">
      <c r="A1969">
        <v>90265267</v>
      </c>
      <c r="C1969" t="s">
        <v>4723</v>
      </c>
      <c r="D1969" t="s">
        <v>4724</v>
      </c>
      <c r="E1969">
        <v>1.4999999999999999E-2</v>
      </c>
      <c r="F1969" t="str">
        <f>IFERROR(IF(VLOOKUP(D1969,Benchmark_list_included!B:B,1,FALSE)=D1969,1,""),"")</f>
        <v/>
      </c>
      <c r="G1969" t="str">
        <f>IFERROR(IF(VLOOKUP(D1969,Benchmark_list_excluded!B:B,1,FALSE)=D1969,1,""),"")</f>
        <v/>
      </c>
    </row>
    <row r="1970" spans="1:7" x14ac:dyDescent="0.25">
      <c r="A1970">
        <v>90265283</v>
      </c>
      <c r="C1970" t="s">
        <v>2737</v>
      </c>
      <c r="D1970" t="s">
        <v>2738</v>
      </c>
      <c r="E1970">
        <v>1.4999999999999999E-2</v>
      </c>
      <c r="F1970" t="str">
        <f>IFERROR(IF(VLOOKUP(D1970,Benchmark_list_included!B:B,1,FALSE)=D1970,1,""),"")</f>
        <v/>
      </c>
      <c r="G1970" t="str">
        <f>IFERROR(IF(VLOOKUP(D1970,Benchmark_list_excluded!B:B,1,FALSE)=D1970,1,""),"")</f>
        <v/>
      </c>
    </row>
    <row r="1971" spans="1:7" x14ac:dyDescent="0.25">
      <c r="A1971">
        <v>90265333</v>
      </c>
      <c r="C1971" t="s">
        <v>5081</v>
      </c>
      <c r="D1971" t="s">
        <v>5082</v>
      </c>
      <c r="E1971">
        <v>1.4999999999999999E-2</v>
      </c>
      <c r="F1971" t="str">
        <f>IFERROR(IF(VLOOKUP(D1971,Benchmark_list_included!B:B,1,FALSE)=D1971,1,""),"")</f>
        <v/>
      </c>
      <c r="G1971" t="str">
        <f>IFERROR(IF(VLOOKUP(D1971,Benchmark_list_excluded!B:B,1,FALSE)=D1971,1,""),"")</f>
        <v/>
      </c>
    </row>
    <row r="1972" spans="1:7" x14ac:dyDescent="0.25">
      <c r="A1972">
        <v>90265351</v>
      </c>
      <c r="C1972" t="s">
        <v>3896</v>
      </c>
      <c r="D1972" t="s">
        <v>3897</v>
      </c>
      <c r="E1972">
        <v>1.4999999999999999E-2</v>
      </c>
      <c r="F1972" t="str">
        <f>IFERROR(IF(VLOOKUP(D1972,Benchmark_list_included!B:B,1,FALSE)=D1972,1,""),"")</f>
        <v/>
      </c>
      <c r="G1972" t="str">
        <f>IFERROR(IF(VLOOKUP(D1972,Benchmark_list_excluded!B:B,1,FALSE)=D1972,1,""),"")</f>
        <v/>
      </c>
    </row>
    <row r="1973" spans="1:7" x14ac:dyDescent="0.25">
      <c r="A1973">
        <v>90265721</v>
      </c>
      <c r="C1973" t="s">
        <v>154</v>
      </c>
      <c r="D1973" t="s">
        <v>152</v>
      </c>
      <c r="E1973">
        <v>1.4999999999999999E-2</v>
      </c>
      <c r="F1973">
        <f>IFERROR(IF(VLOOKUP(D1973,Benchmark_list_included!B:B,1,FALSE)=D1973,1,""),"")</f>
        <v>1</v>
      </c>
      <c r="G1973" t="str">
        <f>IFERROR(IF(VLOOKUP(D1973,Benchmark_list_excluded!B:B,1,FALSE)=D1973,1,""),"")</f>
        <v/>
      </c>
    </row>
    <row r="1974" spans="1:7" x14ac:dyDescent="0.25">
      <c r="A1974">
        <v>90265784</v>
      </c>
      <c r="C1974" t="s">
        <v>4327</v>
      </c>
      <c r="D1974" t="s">
        <v>4328</v>
      </c>
      <c r="E1974">
        <v>1.4999999999999999E-2</v>
      </c>
      <c r="F1974" t="str">
        <f>IFERROR(IF(VLOOKUP(D1974,Benchmark_list_included!B:B,1,FALSE)=D1974,1,""),"")</f>
        <v/>
      </c>
      <c r="G1974" t="str">
        <f>IFERROR(IF(VLOOKUP(D1974,Benchmark_list_excluded!B:B,1,FALSE)=D1974,1,""),"")</f>
        <v/>
      </c>
    </row>
    <row r="1975" spans="1:7" x14ac:dyDescent="0.25">
      <c r="A1975">
        <v>90265796</v>
      </c>
      <c r="C1975" t="s">
        <v>3924</v>
      </c>
      <c r="D1975" t="s">
        <v>3925</v>
      </c>
      <c r="E1975">
        <v>1.4999999999999999E-2</v>
      </c>
      <c r="F1975" t="str">
        <f>IFERROR(IF(VLOOKUP(D1975,Benchmark_list_included!B:B,1,FALSE)=D1975,1,""),"")</f>
        <v/>
      </c>
      <c r="G1975" t="str">
        <f>IFERROR(IF(VLOOKUP(D1975,Benchmark_list_excluded!B:B,1,FALSE)=D1975,1,""),"")</f>
        <v/>
      </c>
    </row>
    <row r="1976" spans="1:7" x14ac:dyDescent="0.25">
      <c r="A1976">
        <v>90265803</v>
      </c>
      <c r="C1976" t="s">
        <v>4158</v>
      </c>
      <c r="D1976" t="s">
        <v>4159</v>
      </c>
      <c r="E1976">
        <v>1.4999999999999999E-2</v>
      </c>
      <c r="F1976" t="str">
        <f>IFERROR(IF(VLOOKUP(D1976,Benchmark_list_included!B:B,1,FALSE)=D1976,1,""),"")</f>
        <v/>
      </c>
      <c r="G1976" t="str">
        <f>IFERROR(IF(VLOOKUP(D1976,Benchmark_list_excluded!B:B,1,FALSE)=D1976,1,""),"")</f>
        <v/>
      </c>
    </row>
    <row r="1977" spans="1:7" x14ac:dyDescent="0.25">
      <c r="A1977">
        <v>90265862</v>
      </c>
      <c r="C1977" t="s">
        <v>3261</v>
      </c>
      <c r="D1977" t="s">
        <v>3262</v>
      </c>
      <c r="E1977">
        <v>1.4999999999999999E-2</v>
      </c>
      <c r="F1977" t="str">
        <f>IFERROR(IF(VLOOKUP(D1977,Benchmark_list_included!B:B,1,FALSE)=D1977,1,""),"")</f>
        <v/>
      </c>
      <c r="G1977" t="str">
        <f>IFERROR(IF(VLOOKUP(D1977,Benchmark_list_excluded!B:B,1,FALSE)=D1977,1,""),"")</f>
        <v/>
      </c>
    </row>
    <row r="1978" spans="1:7" x14ac:dyDescent="0.25">
      <c r="A1978">
        <v>90266113</v>
      </c>
      <c r="C1978" t="s">
        <v>4635</v>
      </c>
      <c r="D1978" t="s">
        <v>4636</v>
      </c>
      <c r="E1978">
        <v>1.4999999999999999E-2</v>
      </c>
      <c r="F1978" t="str">
        <f>IFERROR(IF(VLOOKUP(D1978,Benchmark_list_included!B:B,1,FALSE)=D1978,1,""),"")</f>
        <v/>
      </c>
      <c r="G1978" t="str">
        <f>IFERROR(IF(VLOOKUP(D1978,Benchmark_list_excluded!B:B,1,FALSE)=D1978,1,""),"")</f>
        <v/>
      </c>
    </row>
    <row r="1979" spans="1:7" x14ac:dyDescent="0.25">
      <c r="A1979">
        <v>90266159</v>
      </c>
      <c r="C1979" t="s">
        <v>2533</v>
      </c>
      <c r="D1979" t="s">
        <v>2534</v>
      </c>
      <c r="E1979">
        <v>1.4999999999999999E-2</v>
      </c>
      <c r="F1979" t="str">
        <f>IFERROR(IF(VLOOKUP(D1979,Benchmark_list_included!B:B,1,FALSE)=D1979,1,""),"")</f>
        <v/>
      </c>
      <c r="G1979" t="str">
        <f>IFERROR(IF(VLOOKUP(D1979,Benchmark_list_excluded!B:B,1,FALSE)=D1979,1,""),"")</f>
        <v/>
      </c>
    </row>
    <row r="1980" spans="1:7" x14ac:dyDescent="0.25">
      <c r="A1980">
        <v>90266363</v>
      </c>
      <c r="C1980" t="s">
        <v>3852</v>
      </c>
      <c r="D1980" t="s">
        <v>3853</v>
      </c>
      <c r="E1980">
        <v>1.4999999999999999E-2</v>
      </c>
      <c r="F1980" t="str">
        <f>IFERROR(IF(VLOOKUP(D1980,Benchmark_list_included!B:B,1,FALSE)=D1980,1,""),"")</f>
        <v/>
      </c>
      <c r="G1980" t="str">
        <f>IFERROR(IF(VLOOKUP(D1980,Benchmark_list_excluded!B:B,1,FALSE)=D1980,1,""),"")</f>
        <v/>
      </c>
    </row>
    <row r="1981" spans="1:7" x14ac:dyDescent="0.25">
      <c r="A1981">
        <v>90266540</v>
      </c>
      <c r="C1981" t="s">
        <v>4254</v>
      </c>
      <c r="D1981" t="s">
        <v>4255</v>
      </c>
      <c r="E1981">
        <v>1.4999999999999999E-2</v>
      </c>
      <c r="F1981" t="str">
        <f>IFERROR(IF(VLOOKUP(D1981,Benchmark_list_included!B:B,1,FALSE)=D1981,1,""),"")</f>
        <v/>
      </c>
      <c r="G1981" t="str">
        <f>IFERROR(IF(VLOOKUP(D1981,Benchmark_list_excluded!B:B,1,FALSE)=D1981,1,""),"")</f>
        <v/>
      </c>
    </row>
    <row r="1982" spans="1:7" x14ac:dyDescent="0.25">
      <c r="A1982">
        <v>90266660</v>
      </c>
      <c r="C1982" t="s">
        <v>4761</v>
      </c>
      <c r="D1982" t="s">
        <v>4762</v>
      </c>
      <c r="E1982">
        <v>1.4999999999999999E-2</v>
      </c>
      <c r="F1982" t="str">
        <f>IFERROR(IF(VLOOKUP(D1982,Benchmark_list_included!B:B,1,FALSE)=D1982,1,""),"")</f>
        <v/>
      </c>
      <c r="G1982" t="str">
        <f>IFERROR(IF(VLOOKUP(D1982,Benchmark_list_excluded!B:B,1,FALSE)=D1982,1,""),"")</f>
        <v/>
      </c>
    </row>
    <row r="1983" spans="1:7" x14ac:dyDescent="0.25">
      <c r="A1983">
        <v>90266668</v>
      </c>
      <c r="C1983" t="s">
        <v>3129</v>
      </c>
      <c r="D1983" t="s">
        <v>3130</v>
      </c>
      <c r="E1983">
        <v>1.4999999999999999E-2</v>
      </c>
      <c r="F1983" t="str">
        <f>IFERROR(IF(VLOOKUP(D1983,Benchmark_list_included!B:B,1,FALSE)=D1983,1,""),"")</f>
        <v/>
      </c>
      <c r="G1983" t="str">
        <f>IFERROR(IF(VLOOKUP(D1983,Benchmark_list_excluded!B:B,1,FALSE)=D1983,1,""),"")</f>
        <v/>
      </c>
    </row>
    <row r="1984" spans="1:7" x14ac:dyDescent="0.25">
      <c r="A1984">
        <v>90266785</v>
      </c>
      <c r="C1984" t="s">
        <v>3970</v>
      </c>
      <c r="D1984" t="s">
        <v>3971</v>
      </c>
      <c r="E1984">
        <v>1.4999999999999999E-2</v>
      </c>
      <c r="F1984" t="str">
        <f>IFERROR(IF(VLOOKUP(D1984,Benchmark_list_included!B:B,1,FALSE)=D1984,1,""),"")</f>
        <v/>
      </c>
      <c r="G1984" t="str">
        <f>IFERROR(IF(VLOOKUP(D1984,Benchmark_list_excluded!B:B,1,FALSE)=D1984,1,""),"")</f>
        <v/>
      </c>
    </row>
    <row r="1985" spans="1:7" x14ac:dyDescent="0.25">
      <c r="A1985">
        <v>90266791</v>
      </c>
      <c r="C1985" t="s">
        <v>4596</v>
      </c>
      <c r="D1985" t="s">
        <v>4597</v>
      </c>
      <c r="E1985">
        <v>1.4999999999999999E-2</v>
      </c>
      <c r="F1985" t="str">
        <f>IFERROR(IF(VLOOKUP(D1985,Benchmark_list_included!B:B,1,FALSE)=D1985,1,""),"")</f>
        <v/>
      </c>
      <c r="G1985" t="str">
        <f>IFERROR(IF(VLOOKUP(D1985,Benchmark_list_excluded!B:B,1,FALSE)=D1985,1,""),"")</f>
        <v/>
      </c>
    </row>
    <row r="1986" spans="1:7" x14ac:dyDescent="0.25">
      <c r="A1986">
        <v>90266820</v>
      </c>
      <c r="C1986" t="s">
        <v>807</v>
      </c>
      <c r="D1986" t="s">
        <v>808</v>
      </c>
      <c r="E1986">
        <v>1.4999999999999999E-2</v>
      </c>
      <c r="F1986" t="str">
        <f>IFERROR(IF(VLOOKUP(D1986,Benchmark_list_included!B:B,1,FALSE)=D1986,1,""),"")</f>
        <v/>
      </c>
      <c r="G1986" t="str">
        <f>IFERROR(IF(VLOOKUP(D1986,Benchmark_list_excluded!B:B,1,FALSE)=D1986,1,""),"")</f>
        <v/>
      </c>
    </row>
    <row r="1987" spans="1:7" x14ac:dyDescent="0.25">
      <c r="A1987">
        <v>90266833</v>
      </c>
      <c r="C1987" t="s">
        <v>4521</v>
      </c>
      <c r="D1987" t="s">
        <v>4522</v>
      </c>
      <c r="E1987">
        <v>1.4999999999999999E-2</v>
      </c>
      <c r="F1987" t="str">
        <f>IFERROR(IF(VLOOKUP(D1987,Benchmark_list_included!B:B,1,FALSE)=D1987,1,""),"")</f>
        <v/>
      </c>
      <c r="G1987" t="str">
        <f>IFERROR(IF(VLOOKUP(D1987,Benchmark_list_excluded!B:B,1,FALSE)=D1987,1,""),"")</f>
        <v/>
      </c>
    </row>
    <row r="1988" spans="1:7" x14ac:dyDescent="0.25">
      <c r="A1988">
        <v>90266866</v>
      </c>
      <c r="C1988" t="s">
        <v>1806</v>
      </c>
      <c r="D1988" t="s">
        <v>1807</v>
      </c>
      <c r="E1988">
        <v>1.4999999999999999E-2</v>
      </c>
      <c r="F1988" t="str">
        <f>IFERROR(IF(VLOOKUP(D1988,Benchmark_list_included!B:B,1,FALSE)=D1988,1,""),"")</f>
        <v/>
      </c>
      <c r="G1988" t="str">
        <f>IFERROR(IF(VLOOKUP(D1988,Benchmark_list_excluded!B:B,1,FALSE)=D1988,1,""),"")</f>
        <v/>
      </c>
    </row>
    <row r="1989" spans="1:7" x14ac:dyDescent="0.25">
      <c r="A1989">
        <v>90266973</v>
      </c>
      <c r="C1989" t="s">
        <v>3521</v>
      </c>
      <c r="D1989" t="s">
        <v>3522</v>
      </c>
      <c r="E1989">
        <v>1.4999999999999999E-2</v>
      </c>
      <c r="F1989" t="str">
        <f>IFERROR(IF(VLOOKUP(D1989,Benchmark_list_included!B:B,1,FALSE)=D1989,1,""),"")</f>
        <v/>
      </c>
      <c r="G1989" t="str">
        <f>IFERROR(IF(VLOOKUP(D1989,Benchmark_list_excluded!B:B,1,FALSE)=D1989,1,""),"")</f>
        <v/>
      </c>
    </row>
    <row r="1990" spans="1:7" x14ac:dyDescent="0.25">
      <c r="A1990">
        <v>90266978</v>
      </c>
      <c r="C1990" t="s">
        <v>2646</v>
      </c>
      <c r="D1990" t="s">
        <v>2647</v>
      </c>
      <c r="E1990">
        <v>1.4999999999999999E-2</v>
      </c>
      <c r="F1990" t="str">
        <f>IFERROR(IF(VLOOKUP(D1990,Benchmark_list_included!B:B,1,FALSE)=D1990,1,""),"")</f>
        <v/>
      </c>
      <c r="G1990" t="str">
        <f>IFERROR(IF(VLOOKUP(D1990,Benchmark_list_excluded!B:B,1,FALSE)=D1990,1,""),"")</f>
        <v/>
      </c>
    </row>
    <row r="1991" spans="1:7" x14ac:dyDescent="0.25">
      <c r="A1991">
        <v>90267034</v>
      </c>
      <c r="C1991" t="s">
        <v>1739</v>
      </c>
      <c r="D1991" t="s">
        <v>1740</v>
      </c>
      <c r="E1991">
        <v>1.4999999999999999E-2</v>
      </c>
      <c r="F1991" t="str">
        <f>IFERROR(IF(VLOOKUP(D1991,Benchmark_list_included!B:B,1,FALSE)=D1991,1,""),"")</f>
        <v/>
      </c>
      <c r="G1991" t="str">
        <f>IFERROR(IF(VLOOKUP(D1991,Benchmark_list_excluded!B:B,1,FALSE)=D1991,1,""),"")</f>
        <v/>
      </c>
    </row>
    <row r="1992" spans="1:7" x14ac:dyDescent="0.25">
      <c r="A1992">
        <v>90267147</v>
      </c>
      <c r="C1992" t="s">
        <v>3854</v>
      </c>
      <c r="D1992" t="s">
        <v>3855</v>
      </c>
      <c r="E1992">
        <v>1.4999999999999999E-2</v>
      </c>
      <c r="F1992" t="str">
        <f>IFERROR(IF(VLOOKUP(D1992,Benchmark_list_included!B:B,1,FALSE)=D1992,1,""),"")</f>
        <v/>
      </c>
      <c r="G1992" t="str">
        <f>IFERROR(IF(VLOOKUP(D1992,Benchmark_list_excluded!B:B,1,FALSE)=D1992,1,""),"")</f>
        <v/>
      </c>
    </row>
    <row r="1993" spans="1:7" x14ac:dyDescent="0.25">
      <c r="A1993">
        <v>90267265</v>
      </c>
      <c r="C1993" t="s">
        <v>4663</v>
      </c>
      <c r="D1993" t="s">
        <v>4664</v>
      </c>
      <c r="E1993">
        <v>1.4999999999999999E-2</v>
      </c>
      <c r="F1993" t="str">
        <f>IFERROR(IF(VLOOKUP(D1993,Benchmark_list_included!B:B,1,FALSE)=D1993,1,""),"")</f>
        <v/>
      </c>
      <c r="G1993" t="str">
        <f>IFERROR(IF(VLOOKUP(D1993,Benchmark_list_excluded!B:B,1,FALSE)=D1993,1,""),"")</f>
        <v/>
      </c>
    </row>
    <row r="1994" spans="1:7" x14ac:dyDescent="0.25">
      <c r="A1994">
        <v>90267318</v>
      </c>
      <c r="C1994" t="s">
        <v>4236</v>
      </c>
      <c r="D1994" t="s">
        <v>4237</v>
      </c>
      <c r="E1994">
        <v>1.4999999999999999E-2</v>
      </c>
      <c r="F1994" t="str">
        <f>IFERROR(IF(VLOOKUP(D1994,Benchmark_list_included!B:B,1,FALSE)=D1994,1,""),"")</f>
        <v/>
      </c>
      <c r="G1994" t="str">
        <f>IFERROR(IF(VLOOKUP(D1994,Benchmark_list_excluded!B:B,1,FALSE)=D1994,1,""),"")</f>
        <v/>
      </c>
    </row>
    <row r="1995" spans="1:7" x14ac:dyDescent="0.25">
      <c r="A1995">
        <v>90264653</v>
      </c>
      <c r="C1995" t="s">
        <v>4513</v>
      </c>
      <c r="D1995" t="s">
        <v>4514</v>
      </c>
      <c r="E1995">
        <v>1.4E-2</v>
      </c>
      <c r="F1995" t="str">
        <f>IFERROR(IF(VLOOKUP(D1995,Benchmark_list_included!B:B,1,FALSE)=D1995,1,""),"")</f>
        <v/>
      </c>
      <c r="G1995" t="str">
        <f>IFERROR(IF(VLOOKUP(D1995,Benchmark_list_excluded!B:B,1,FALSE)=D1995,1,""),"")</f>
        <v/>
      </c>
    </row>
    <row r="1996" spans="1:7" x14ac:dyDescent="0.25">
      <c r="A1996">
        <v>90264655</v>
      </c>
      <c r="C1996" t="s">
        <v>4299</v>
      </c>
      <c r="D1996" t="s">
        <v>4300</v>
      </c>
      <c r="E1996">
        <v>1.4E-2</v>
      </c>
      <c r="F1996" t="str">
        <f>IFERROR(IF(VLOOKUP(D1996,Benchmark_list_included!B:B,1,FALSE)=D1996,1,""),"")</f>
        <v/>
      </c>
      <c r="G1996" t="str">
        <f>IFERROR(IF(VLOOKUP(D1996,Benchmark_list_excluded!B:B,1,FALSE)=D1996,1,""),"")</f>
        <v/>
      </c>
    </row>
    <row r="1997" spans="1:7" x14ac:dyDescent="0.25">
      <c r="A1997">
        <v>90264666</v>
      </c>
      <c r="C1997" t="s">
        <v>4912</v>
      </c>
      <c r="D1997" t="s">
        <v>4913</v>
      </c>
      <c r="E1997">
        <v>1.4E-2</v>
      </c>
      <c r="F1997" t="str">
        <f>IFERROR(IF(VLOOKUP(D1997,Benchmark_list_included!B:B,1,FALSE)=D1997,1,""),"")</f>
        <v/>
      </c>
      <c r="G1997" t="str">
        <f>IFERROR(IF(VLOOKUP(D1997,Benchmark_list_excluded!B:B,1,FALSE)=D1997,1,""),"")</f>
        <v/>
      </c>
    </row>
    <row r="1998" spans="1:7" x14ac:dyDescent="0.25">
      <c r="A1998">
        <v>90264715</v>
      </c>
      <c r="C1998" t="s">
        <v>4896</v>
      </c>
      <c r="D1998" t="s">
        <v>4897</v>
      </c>
      <c r="E1998">
        <v>1.4E-2</v>
      </c>
      <c r="F1998" t="str">
        <f>IFERROR(IF(VLOOKUP(D1998,Benchmark_list_included!B:B,1,FALSE)=D1998,1,""),"")</f>
        <v/>
      </c>
      <c r="G1998" t="str">
        <f>IFERROR(IF(VLOOKUP(D1998,Benchmark_list_excluded!B:B,1,FALSE)=D1998,1,""),"")</f>
        <v/>
      </c>
    </row>
    <row r="1999" spans="1:7" x14ac:dyDescent="0.25">
      <c r="A1999">
        <v>90264879</v>
      </c>
      <c r="C1999" t="s">
        <v>3362</v>
      </c>
      <c r="D1999" t="s">
        <v>3363</v>
      </c>
      <c r="E1999">
        <v>1.4E-2</v>
      </c>
      <c r="F1999" t="str">
        <f>IFERROR(IF(VLOOKUP(D1999,Benchmark_list_included!B:B,1,FALSE)=D1999,1,""),"")</f>
        <v/>
      </c>
      <c r="G1999" t="str">
        <f>IFERROR(IF(VLOOKUP(D1999,Benchmark_list_excluded!B:B,1,FALSE)=D1999,1,""),"")</f>
        <v/>
      </c>
    </row>
    <row r="2000" spans="1:7" x14ac:dyDescent="0.25">
      <c r="A2000">
        <v>90264906</v>
      </c>
      <c r="C2000" t="s">
        <v>4712</v>
      </c>
      <c r="D2000" t="s">
        <v>4713</v>
      </c>
      <c r="E2000">
        <v>1.4E-2</v>
      </c>
      <c r="F2000" t="str">
        <f>IFERROR(IF(VLOOKUP(D2000,Benchmark_list_included!B:B,1,FALSE)=D2000,1,""),"")</f>
        <v/>
      </c>
      <c r="G2000" t="str">
        <f>IFERROR(IF(VLOOKUP(D2000,Benchmark_list_excluded!B:B,1,FALSE)=D2000,1,""),"")</f>
        <v/>
      </c>
    </row>
    <row r="2001" spans="1:7" x14ac:dyDescent="0.25">
      <c r="A2001">
        <v>90264993</v>
      </c>
      <c r="C2001" t="s">
        <v>1638</v>
      </c>
      <c r="D2001" t="s">
        <v>1639</v>
      </c>
      <c r="E2001">
        <v>1.4E-2</v>
      </c>
      <c r="F2001" t="str">
        <f>IFERROR(IF(VLOOKUP(D2001,Benchmark_list_included!B:B,1,FALSE)=D2001,1,""),"")</f>
        <v/>
      </c>
      <c r="G2001" t="str">
        <f>IFERROR(IF(VLOOKUP(D2001,Benchmark_list_excluded!B:B,1,FALSE)=D2001,1,""),"")</f>
        <v/>
      </c>
    </row>
    <row r="2002" spans="1:7" x14ac:dyDescent="0.25">
      <c r="A2002">
        <v>90265125</v>
      </c>
      <c r="C2002" t="s">
        <v>5003</v>
      </c>
      <c r="D2002" t="s">
        <v>5004</v>
      </c>
      <c r="E2002">
        <v>1.4E-2</v>
      </c>
      <c r="F2002" t="str">
        <f>IFERROR(IF(VLOOKUP(D2002,Benchmark_list_included!B:B,1,FALSE)=D2002,1,""),"")</f>
        <v/>
      </c>
      <c r="G2002" t="str">
        <f>IFERROR(IF(VLOOKUP(D2002,Benchmark_list_excluded!B:B,1,FALSE)=D2002,1,""),"")</f>
        <v/>
      </c>
    </row>
    <row r="2003" spans="1:7" x14ac:dyDescent="0.25">
      <c r="A2003">
        <v>90265134</v>
      </c>
      <c r="C2003" t="s">
        <v>3846</v>
      </c>
      <c r="D2003" t="s">
        <v>3847</v>
      </c>
      <c r="E2003">
        <v>1.4E-2</v>
      </c>
      <c r="F2003" t="str">
        <f>IFERROR(IF(VLOOKUP(D2003,Benchmark_list_included!B:B,1,FALSE)=D2003,1,""),"")</f>
        <v/>
      </c>
      <c r="G2003" t="str">
        <f>IFERROR(IF(VLOOKUP(D2003,Benchmark_list_excluded!B:B,1,FALSE)=D2003,1,""),"")</f>
        <v/>
      </c>
    </row>
    <row r="2004" spans="1:7" x14ac:dyDescent="0.25">
      <c r="A2004">
        <v>90265166</v>
      </c>
      <c r="C2004" t="s">
        <v>4283</v>
      </c>
      <c r="D2004" t="s">
        <v>4284</v>
      </c>
      <c r="E2004">
        <v>1.4E-2</v>
      </c>
      <c r="F2004" t="str">
        <f>IFERROR(IF(VLOOKUP(D2004,Benchmark_list_included!B:B,1,FALSE)=D2004,1,""),"")</f>
        <v/>
      </c>
      <c r="G2004" t="str">
        <f>IFERROR(IF(VLOOKUP(D2004,Benchmark_list_excluded!B:B,1,FALSE)=D2004,1,""),"")</f>
        <v/>
      </c>
    </row>
    <row r="2005" spans="1:7" x14ac:dyDescent="0.25">
      <c r="A2005">
        <v>90265249</v>
      </c>
      <c r="C2005" t="s">
        <v>4325</v>
      </c>
      <c r="D2005" t="s">
        <v>4326</v>
      </c>
      <c r="E2005">
        <v>1.4E-2</v>
      </c>
      <c r="F2005" t="str">
        <f>IFERROR(IF(VLOOKUP(D2005,Benchmark_list_included!B:B,1,FALSE)=D2005,1,""),"")</f>
        <v/>
      </c>
      <c r="G2005" t="str">
        <f>IFERROR(IF(VLOOKUP(D2005,Benchmark_list_excluded!B:B,1,FALSE)=D2005,1,""),"")</f>
        <v/>
      </c>
    </row>
    <row r="2006" spans="1:7" x14ac:dyDescent="0.25">
      <c r="A2006">
        <v>90265274</v>
      </c>
      <c r="C2006" t="s">
        <v>4944</v>
      </c>
      <c r="D2006" t="s">
        <v>4945</v>
      </c>
      <c r="E2006">
        <v>1.4E-2</v>
      </c>
      <c r="F2006" t="str">
        <f>IFERROR(IF(VLOOKUP(D2006,Benchmark_list_included!B:B,1,FALSE)=D2006,1,""),"")</f>
        <v/>
      </c>
      <c r="G2006" t="str">
        <f>IFERROR(IF(VLOOKUP(D2006,Benchmark_list_excluded!B:B,1,FALSE)=D2006,1,""),"")</f>
        <v/>
      </c>
    </row>
    <row r="2007" spans="1:7" x14ac:dyDescent="0.25">
      <c r="A2007">
        <v>90265280</v>
      </c>
      <c r="C2007" t="s">
        <v>3749</v>
      </c>
      <c r="D2007" t="s">
        <v>3750</v>
      </c>
      <c r="E2007">
        <v>1.4E-2</v>
      </c>
      <c r="F2007" t="str">
        <f>IFERROR(IF(VLOOKUP(D2007,Benchmark_list_included!B:B,1,FALSE)=D2007,1,""),"")</f>
        <v/>
      </c>
      <c r="G2007" t="str">
        <f>IFERROR(IF(VLOOKUP(D2007,Benchmark_list_excluded!B:B,1,FALSE)=D2007,1,""),"")</f>
        <v/>
      </c>
    </row>
    <row r="2008" spans="1:7" x14ac:dyDescent="0.25">
      <c r="A2008">
        <v>90265519</v>
      </c>
      <c r="C2008" t="s">
        <v>3916</v>
      </c>
      <c r="D2008" t="s">
        <v>3917</v>
      </c>
      <c r="E2008">
        <v>1.4E-2</v>
      </c>
      <c r="F2008" t="str">
        <f>IFERROR(IF(VLOOKUP(D2008,Benchmark_list_included!B:B,1,FALSE)=D2008,1,""),"")</f>
        <v/>
      </c>
      <c r="G2008" t="str">
        <f>IFERROR(IF(VLOOKUP(D2008,Benchmark_list_excluded!B:B,1,FALSE)=D2008,1,""),"")</f>
        <v/>
      </c>
    </row>
    <row r="2009" spans="1:7" x14ac:dyDescent="0.25">
      <c r="A2009">
        <v>90265612</v>
      </c>
      <c r="C2009" t="s">
        <v>4379</v>
      </c>
      <c r="D2009" t="s">
        <v>4380</v>
      </c>
      <c r="E2009">
        <v>1.4E-2</v>
      </c>
      <c r="F2009" t="str">
        <f>IFERROR(IF(VLOOKUP(D2009,Benchmark_list_included!B:B,1,FALSE)=D2009,1,""),"")</f>
        <v/>
      </c>
      <c r="G2009" t="str">
        <f>IFERROR(IF(VLOOKUP(D2009,Benchmark_list_excluded!B:B,1,FALSE)=D2009,1,""),"")</f>
        <v/>
      </c>
    </row>
    <row r="2010" spans="1:7" x14ac:dyDescent="0.25">
      <c r="A2010">
        <v>90265635</v>
      </c>
      <c r="C2010" t="s">
        <v>5007</v>
      </c>
      <c r="D2010" t="s">
        <v>5008</v>
      </c>
      <c r="E2010">
        <v>1.4E-2</v>
      </c>
      <c r="F2010" t="str">
        <f>IFERROR(IF(VLOOKUP(D2010,Benchmark_list_included!B:B,1,FALSE)=D2010,1,""),"")</f>
        <v/>
      </c>
      <c r="G2010" t="str">
        <f>IFERROR(IF(VLOOKUP(D2010,Benchmark_list_excluded!B:B,1,FALSE)=D2010,1,""),"")</f>
        <v/>
      </c>
    </row>
    <row r="2011" spans="1:7" x14ac:dyDescent="0.25">
      <c r="A2011">
        <v>90265673</v>
      </c>
      <c r="C2011" t="s">
        <v>4727</v>
      </c>
      <c r="D2011" t="s">
        <v>4728</v>
      </c>
      <c r="E2011">
        <v>1.4E-2</v>
      </c>
      <c r="F2011" t="str">
        <f>IFERROR(IF(VLOOKUP(D2011,Benchmark_list_included!B:B,1,FALSE)=D2011,1,""),"")</f>
        <v/>
      </c>
      <c r="G2011" t="str">
        <f>IFERROR(IF(VLOOKUP(D2011,Benchmark_list_excluded!B:B,1,FALSE)=D2011,1,""),"")</f>
        <v/>
      </c>
    </row>
    <row r="2012" spans="1:7" x14ac:dyDescent="0.25">
      <c r="A2012">
        <v>90265712</v>
      </c>
      <c r="C2012" t="s">
        <v>454</v>
      </c>
      <c r="D2012" t="s">
        <v>453</v>
      </c>
      <c r="E2012">
        <v>1.4E-2</v>
      </c>
      <c r="F2012" t="str">
        <f>IFERROR(IF(VLOOKUP(D2012,Benchmark_list_included!B:B,1,FALSE)=D2012,1,""),"")</f>
        <v/>
      </c>
      <c r="G2012">
        <f>IFERROR(IF(VLOOKUP(D2012,Benchmark_list_excluded!B:B,1,FALSE)=D2012,1,""),"")</f>
        <v>1</v>
      </c>
    </row>
    <row r="2013" spans="1:7" x14ac:dyDescent="0.25">
      <c r="A2013">
        <v>90265761</v>
      </c>
      <c r="C2013" t="s">
        <v>4120</v>
      </c>
      <c r="D2013" t="s">
        <v>4121</v>
      </c>
      <c r="E2013">
        <v>1.4E-2</v>
      </c>
      <c r="F2013" t="str">
        <f>IFERROR(IF(VLOOKUP(D2013,Benchmark_list_included!B:B,1,FALSE)=D2013,1,""),"")</f>
        <v/>
      </c>
      <c r="G2013" t="str">
        <f>IFERROR(IF(VLOOKUP(D2013,Benchmark_list_excluded!B:B,1,FALSE)=D2013,1,""),"")</f>
        <v/>
      </c>
    </row>
    <row r="2014" spans="1:7" x14ac:dyDescent="0.25">
      <c r="A2014">
        <v>90265830</v>
      </c>
      <c r="C2014" t="s">
        <v>4489</v>
      </c>
      <c r="D2014" t="s">
        <v>4490</v>
      </c>
      <c r="E2014">
        <v>1.4E-2</v>
      </c>
      <c r="F2014" t="str">
        <f>IFERROR(IF(VLOOKUP(D2014,Benchmark_list_included!B:B,1,FALSE)=D2014,1,""),"")</f>
        <v/>
      </c>
      <c r="G2014" t="str">
        <f>IFERROR(IF(VLOOKUP(D2014,Benchmark_list_excluded!B:B,1,FALSE)=D2014,1,""),"")</f>
        <v/>
      </c>
    </row>
    <row r="2015" spans="1:7" x14ac:dyDescent="0.25">
      <c r="A2015">
        <v>90265845</v>
      </c>
      <c r="C2015" t="s">
        <v>3179</v>
      </c>
      <c r="D2015" t="s">
        <v>3180</v>
      </c>
      <c r="E2015">
        <v>1.4E-2</v>
      </c>
      <c r="F2015" t="str">
        <f>IFERROR(IF(VLOOKUP(D2015,Benchmark_list_included!B:B,1,FALSE)=D2015,1,""),"")</f>
        <v/>
      </c>
      <c r="G2015" t="str">
        <f>IFERROR(IF(VLOOKUP(D2015,Benchmark_list_excluded!B:B,1,FALSE)=D2015,1,""),"")</f>
        <v/>
      </c>
    </row>
    <row r="2016" spans="1:7" x14ac:dyDescent="0.25">
      <c r="A2016">
        <v>90265856</v>
      </c>
      <c r="C2016" t="s">
        <v>4880</v>
      </c>
      <c r="D2016" t="s">
        <v>4881</v>
      </c>
      <c r="E2016">
        <v>1.4E-2</v>
      </c>
      <c r="F2016" t="str">
        <f>IFERROR(IF(VLOOKUP(D2016,Benchmark_list_included!B:B,1,FALSE)=D2016,1,""),"")</f>
        <v/>
      </c>
      <c r="G2016" t="str">
        <f>IFERROR(IF(VLOOKUP(D2016,Benchmark_list_excluded!B:B,1,FALSE)=D2016,1,""),"")</f>
        <v/>
      </c>
    </row>
    <row r="2017" spans="1:7" x14ac:dyDescent="0.25">
      <c r="A2017">
        <v>90265896</v>
      </c>
      <c r="C2017" t="s">
        <v>4864</v>
      </c>
      <c r="D2017" t="s">
        <v>4865</v>
      </c>
      <c r="E2017">
        <v>1.4E-2</v>
      </c>
      <c r="F2017" t="str">
        <f>IFERROR(IF(VLOOKUP(D2017,Benchmark_list_included!B:B,1,FALSE)=D2017,1,""),"")</f>
        <v/>
      </c>
      <c r="G2017" t="str">
        <f>IFERROR(IF(VLOOKUP(D2017,Benchmark_list_excluded!B:B,1,FALSE)=D2017,1,""),"")</f>
        <v/>
      </c>
    </row>
    <row r="2018" spans="1:7" x14ac:dyDescent="0.25">
      <c r="A2018">
        <v>90266061</v>
      </c>
      <c r="C2018" t="s">
        <v>2218</v>
      </c>
      <c r="D2018" t="s">
        <v>2219</v>
      </c>
      <c r="E2018">
        <v>1.4E-2</v>
      </c>
      <c r="F2018" t="str">
        <f>IFERROR(IF(VLOOKUP(D2018,Benchmark_list_included!B:B,1,FALSE)=D2018,1,""),"")</f>
        <v/>
      </c>
      <c r="G2018" t="str">
        <f>IFERROR(IF(VLOOKUP(D2018,Benchmark_list_excluded!B:B,1,FALSE)=D2018,1,""),"")</f>
        <v/>
      </c>
    </row>
    <row r="2019" spans="1:7" x14ac:dyDescent="0.25">
      <c r="A2019">
        <v>90266267</v>
      </c>
      <c r="C2019" t="s">
        <v>2805</v>
      </c>
      <c r="D2019" t="s">
        <v>2806</v>
      </c>
      <c r="E2019">
        <v>1.4E-2</v>
      </c>
      <c r="F2019" t="str">
        <f>IFERROR(IF(VLOOKUP(D2019,Benchmark_list_included!B:B,1,FALSE)=D2019,1,""),"")</f>
        <v/>
      </c>
      <c r="G2019" t="str">
        <f>IFERROR(IF(VLOOKUP(D2019,Benchmark_list_excluded!B:B,1,FALSE)=D2019,1,""),"")</f>
        <v/>
      </c>
    </row>
    <row r="2020" spans="1:7" x14ac:dyDescent="0.25">
      <c r="A2020">
        <v>90266366</v>
      </c>
      <c r="C2020" t="s">
        <v>4032</v>
      </c>
      <c r="D2020" t="s">
        <v>4033</v>
      </c>
      <c r="E2020">
        <v>1.4E-2</v>
      </c>
      <c r="F2020" t="str">
        <f>IFERROR(IF(VLOOKUP(D2020,Benchmark_list_included!B:B,1,FALSE)=D2020,1,""),"")</f>
        <v/>
      </c>
      <c r="G2020" t="str">
        <f>IFERROR(IF(VLOOKUP(D2020,Benchmark_list_excluded!B:B,1,FALSE)=D2020,1,""),"")</f>
        <v/>
      </c>
    </row>
    <row r="2021" spans="1:7" x14ac:dyDescent="0.25">
      <c r="A2021">
        <v>90266494</v>
      </c>
      <c r="C2021" t="s">
        <v>4589</v>
      </c>
      <c r="D2021" t="s">
        <v>4590</v>
      </c>
      <c r="E2021">
        <v>1.4E-2</v>
      </c>
      <c r="F2021" t="str">
        <f>IFERROR(IF(VLOOKUP(D2021,Benchmark_list_included!B:B,1,FALSE)=D2021,1,""),"")</f>
        <v/>
      </c>
      <c r="G2021" t="str">
        <f>IFERROR(IF(VLOOKUP(D2021,Benchmark_list_excluded!B:B,1,FALSE)=D2021,1,""),"")</f>
        <v/>
      </c>
    </row>
    <row r="2022" spans="1:7" x14ac:dyDescent="0.25">
      <c r="A2022">
        <v>90266595</v>
      </c>
      <c r="C2022" t="s">
        <v>2994</v>
      </c>
      <c r="D2022" t="s">
        <v>2995</v>
      </c>
      <c r="E2022">
        <v>1.4E-2</v>
      </c>
      <c r="F2022" t="str">
        <f>IFERROR(IF(VLOOKUP(D2022,Benchmark_list_included!B:B,1,FALSE)=D2022,1,""),"")</f>
        <v/>
      </c>
      <c r="G2022" t="str">
        <f>IFERROR(IF(VLOOKUP(D2022,Benchmark_list_excluded!B:B,1,FALSE)=D2022,1,""),"")</f>
        <v/>
      </c>
    </row>
    <row r="2023" spans="1:7" x14ac:dyDescent="0.25">
      <c r="A2023">
        <v>90266672</v>
      </c>
      <c r="C2023" t="s">
        <v>4886</v>
      </c>
      <c r="D2023" t="s">
        <v>4887</v>
      </c>
      <c r="E2023">
        <v>1.4E-2</v>
      </c>
      <c r="F2023" t="str">
        <f>IFERROR(IF(VLOOKUP(D2023,Benchmark_list_included!B:B,1,FALSE)=D2023,1,""),"")</f>
        <v/>
      </c>
      <c r="G2023" t="str">
        <f>IFERROR(IF(VLOOKUP(D2023,Benchmark_list_excluded!B:B,1,FALSE)=D2023,1,""),"")</f>
        <v/>
      </c>
    </row>
    <row r="2024" spans="1:7" x14ac:dyDescent="0.25">
      <c r="A2024">
        <v>90266709</v>
      </c>
      <c r="C2024" t="s">
        <v>3545</v>
      </c>
      <c r="D2024" t="s">
        <v>3546</v>
      </c>
      <c r="E2024">
        <v>1.4E-2</v>
      </c>
      <c r="F2024" t="str">
        <f>IFERROR(IF(VLOOKUP(D2024,Benchmark_list_included!B:B,1,FALSE)=D2024,1,""),"")</f>
        <v/>
      </c>
      <c r="G2024" t="str">
        <f>IFERROR(IF(VLOOKUP(D2024,Benchmark_list_excluded!B:B,1,FALSE)=D2024,1,""),"")</f>
        <v/>
      </c>
    </row>
    <row r="2025" spans="1:7" x14ac:dyDescent="0.25">
      <c r="A2025">
        <v>90266753</v>
      </c>
      <c r="C2025" t="s">
        <v>2527</v>
      </c>
      <c r="D2025" t="s">
        <v>2528</v>
      </c>
      <c r="E2025">
        <v>1.4E-2</v>
      </c>
      <c r="F2025" t="str">
        <f>IFERROR(IF(VLOOKUP(D2025,Benchmark_list_included!B:B,1,FALSE)=D2025,1,""),"")</f>
        <v/>
      </c>
      <c r="G2025" t="str">
        <f>IFERROR(IF(VLOOKUP(D2025,Benchmark_list_excluded!B:B,1,FALSE)=D2025,1,""),"")</f>
        <v/>
      </c>
    </row>
    <row r="2026" spans="1:7" x14ac:dyDescent="0.25">
      <c r="A2026">
        <v>90266768</v>
      </c>
      <c r="C2026" t="s">
        <v>4128</v>
      </c>
      <c r="D2026" t="s">
        <v>4129</v>
      </c>
      <c r="E2026">
        <v>1.4E-2</v>
      </c>
      <c r="F2026" t="str">
        <f>IFERROR(IF(VLOOKUP(D2026,Benchmark_list_included!B:B,1,FALSE)=D2026,1,""),"")</f>
        <v/>
      </c>
      <c r="G2026" t="str">
        <f>IFERROR(IF(VLOOKUP(D2026,Benchmark_list_excluded!B:B,1,FALSE)=D2026,1,""),"")</f>
        <v/>
      </c>
    </row>
    <row r="2027" spans="1:7" x14ac:dyDescent="0.25">
      <c r="A2027">
        <v>90266877</v>
      </c>
      <c r="C2027" t="s">
        <v>3283</v>
      </c>
      <c r="D2027" t="s">
        <v>3284</v>
      </c>
      <c r="E2027">
        <v>1.4E-2</v>
      </c>
      <c r="F2027" t="str">
        <f>IFERROR(IF(VLOOKUP(D2027,Benchmark_list_included!B:B,1,FALSE)=D2027,1,""),"")</f>
        <v/>
      </c>
      <c r="G2027" t="str">
        <f>IFERROR(IF(VLOOKUP(D2027,Benchmark_list_excluded!B:B,1,FALSE)=D2027,1,""),"")</f>
        <v/>
      </c>
    </row>
    <row r="2028" spans="1:7" x14ac:dyDescent="0.25">
      <c r="A2028">
        <v>90266913</v>
      </c>
      <c r="C2028" t="s">
        <v>4471</v>
      </c>
      <c r="D2028" t="s">
        <v>4472</v>
      </c>
      <c r="E2028">
        <v>1.4E-2</v>
      </c>
      <c r="F2028" t="str">
        <f>IFERROR(IF(VLOOKUP(D2028,Benchmark_list_included!B:B,1,FALSE)=D2028,1,""),"")</f>
        <v/>
      </c>
      <c r="G2028" t="str">
        <f>IFERROR(IF(VLOOKUP(D2028,Benchmark_list_excluded!B:B,1,FALSE)=D2028,1,""),"")</f>
        <v/>
      </c>
    </row>
    <row r="2029" spans="1:7" x14ac:dyDescent="0.25">
      <c r="A2029">
        <v>90267036</v>
      </c>
      <c r="C2029" t="s">
        <v>4244</v>
      </c>
      <c r="D2029" t="s">
        <v>4245</v>
      </c>
      <c r="E2029">
        <v>1.4E-2</v>
      </c>
      <c r="F2029" t="str">
        <f>IFERROR(IF(VLOOKUP(D2029,Benchmark_list_included!B:B,1,FALSE)=D2029,1,""),"")</f>
        <v/>
      </c>
      <c r="G2029" t="str">
        <f>IFERROR(IF(VLOOKUP(D2029,Benchmark_list_excluded!B:B,1,FALSE)=D2029,1,""),"")</f>
        <v/>
      </c>
    </row>
    <row r="2030" spans="1:7" x14ac:dyDescent="0.25">
      <c r="A2030">
        <v>90267073</v>
      </c>
      <c r="C2030" t="s">
        <v>3000</v>
      </c>
      <c r="D2030" t="s">
        <v>3001</v>
      </c>
      <c r="E2030">
        <v>1.4E-2</v>
      </c>
      <c r="F2030" t="str">
        <f>IFERROR(IF(VLOOKUP(D2030,Benchmark_list_included!B:B,1,FALSE)=D2030,1,""),"")</f>
        <v/>
      </c>
      <c r="G2030" t="str">
        <f>IFERROR(IF(VLOOKUP(D2030,Benchmark_list_excluded!B:B,1,FALSE)=D2030,1,""),"")</f>
        <v/>
      </c>
    </row>
    <row r="2031" spans="1:7" x14ac:dyDescent="0.25">
      <c r="A2031">
        <v>90267104</v>
      </c>
      <c r="C2031" t="s">
        <v>4849</v>
      </c>
      <c r="D2031" t="s">
        <v>4850</v>
      </c>
      <c r="E2031">
        <v>1.4E-2</v>
      </c>
      <c r="F2031" t="str">
        <f>IFERROR(IF(VLOOKUP(D2031,Benchmark_list_included!B:B,1,FALSE)=D2031,1,""),"")</f>
        <v/>
      </c>
      <c r="G2031" t="str">
        <f>IFERROR(IF(VLOOKUP(D2031,Benchmark_list_excluded!B:B,1,FALSE)=D2031,1,""),"")</f>
        <v/>
      </c>
    </row>
    <row r="2032" spans="1:7" x14ac:dyDescent="0.25">
      <c r="A2032">
        <v>90267246</v>
      </c>
      <c r="C2032" t="s">
        <v>3432</v>
      </c>
      <c r="D2032" t="s">
        <v>3433</v>
      </c>
      <c r="E2032">
        <v>1.4E-2</v>
      </c>
      <c r="F2032" t="str">
        <f>IFERROR(IF(VLOOKUP(D2032,Benchmark_list_included!B:B,1,FALSE)=D2032,1,""),"")</f>
        <v/>
      </c>
      <c r="G2032" t="str">
        <f>IFERROR(IF(VLOOKUP(D2032,Benchmark_list_excluded!B:B,1,FALSE)=D2032,1,""),"")</f>
        <v/>
      </c>
    </row>
    <row r="2033" spans="1:7" x14ac:dyDescent="0.25">
      <c r="A2033">
        <v>90267315</v>
      </c>
      <c r="C2033" t="s">
        <v>3189</v>
      </c>
      <c r="D2033" t="s">
        <v>3190</v>
      </c>
      <c r="E2033">
        <v>1.4E-2</v>
      </c>
      <c r="F2033" t="str">
        <f>IFERROR(IF(VLOOKUP(D2033,Benchmark_list_included!B:B,1,FALSE)=D2033,1,""),"")</f>
        <v/>
      </c>
      <c r="G2033" t="str">
        <f>IFERROR(IF(VLOOKUP(D2033,Benchmark_list_excluded!B:B,1,FALSE)=D2033,1,""),"")</f>
        <v/>
      </c>
    </row>
    <row r="2034" spans="1:7" x14ac:dyDescent="0.25">
      <c r="A2034">
        <v>90264680</v>
      </c>
      <c r="C2034" t="s">
        <v>3445</v>
      </c>
      <c r="D2034" t="s">
        <v>3446</v>
      </c>
      <c r="E2034">
        <v>1.2999999999999999E-2</v>
      </c>
      <c r="F2034" t="str">
        <f>IFERROR(IF(VLOOKUP(D2034,Benchmark_list_included!B:B,1,FALSE)=D2034,1,""),"")</f>
        <v/>
      </c>
      <c r="G2034" t="str">
        <f>IFERROR(IF(VLOOKUP(D2034,Benchmark_list_excluded!B:B,1,FALSE)=D2034,1,""),"")</f>
        <v/>
      </c>
    </row>
    <row r="2035" spans="1:7" x14ac:dyDescent="0.25">
      <c r="A2035">
        <v>90264706</v>
      </c>
      <c r="C2035" t="s">
        <v>5039</v>
      </c>
      <c r="D2035" t="s">
        <v>5040</v>
      </c>
      <c r="E2035">
        <v>1.2999999999999999E-2</v>
      </c>
      <c r="F2035" t="str">
        <f>IFERROR(IF(VLOOKUP(D2035,Benchmark_list_included!B:B,1,FALSE)=D2035,1,""),"")</f>
        <v/>
      </c>
      <c r="G2035" t="str">
        <f>IFERROR(IF(VLOOKUP(D2035,Benchmark_list_excluded!B:B,1,FALSE)=D2035,1,""),"")</f>
        <v/>
      </c>
    </row>
    <row r="2036" spans="1:7" x14ac:dyDescent="0.25">
      <c r="A2036">
        <v>90264800</v>
      </c>
      <c r="C2036" t="s">
        <v>4527</v>
      </c>
      <c r="D2036" t="s">
        <v>4528</v>
      </c>
      <c r="E2036">
        <v>1.2999999999999999E-2</v>
      </c>
      <c r="F2036" t="str">
        <f>IFERROR(IF(VLOOKUP(D2036,Benchmark_list_included!B:B,1,FALSE)=D2036,1,""),"")</f>
        <v/>
      </c>
      <c r="G2036" t="str">
        <f>IFERROR(IF(VLOOKUP(D2036,Benchmark_list_excluded!B:B,1,FALSE)=D2036,1,""),"")</f>
        <v/>
      </c>
    </row>
    <row r="2037" spans="1:7" x14ac:dyDescent="0.25">
      <c r="A2037">
        <v>90264841</v>
      </c>
      <c r="C2037" t="s">
        <v>2711</v>
      </c>
      <c r="D2037" t="s">
        <v>2712</v>
      </c>
      <c r="E2037">
        <v>1.2999999999999999E-2</v>
      </c>
      <c r="F2037" t="str">
        <f>IFERROR(IF(VLOOKUP(D2037,Benchmark_list_included!B:B,1,FALSE)=D2037,1,""),"")</f>
        <v/>
      </c>
      <c r="G2037" t="str">
        <f>IFERROR(IF(VLOOKUP(D2037,Benchmark_list_excluded!B:B,1,FALSE)=D2037,1,""),"")</f>
        <v/>
      </c>
    </row>
    <row r="2038" spans="1:7" x14ac:dyDescent="0.25">
      <c r="A2038">
        <v>90264849</v>
      </c>
      <c r="C2038" t="s">
        <v>2781</v>
      </c>
      <c r="D2038" t="s">
        <v>2782</v>
      </c>
      <c r="E2038">
        <v>1.2999999999999999E-2</v>
      </c>
      <c r="F2038" t="str">
        <f>IFERROR(IF(VLOOKUP(D2038,Benchmark_list_included!B:B,1,FALSE)=D2038,1,""),"")</f>
        <v/>
      </c>
      <c r="G2038" t="str">
        <f>IFERROR(IF(VLOOKUP(D2038,Benchmark_list_excluded!B:B,1,FALSE)=D2038,1,""),"")</f>
        <v/>
      </c>
    </row>
    <row r="2039" spans="1:7" x14ac:dyDescent="0.25">
      <c r="A2039">
        <v>90264995</v>
      </c>
      <c r="C2039" t="s">
        <v>3900</v>
      </c>
      <c r="D2039" t="s">
        <v>3901</v>
      </c>
      <c r="E2039">
        <v>1.2999999999999999E-2</v>
      </c>
      <c r="F2039" t="str">
        <f>IFERROR(IF(VLOOKUP(D2039,Benchmark_list_included!B:B,1,FALSE)=D2039,1,""),"")</f>
        <v/>
      </c>
      <c r="G2039" t="str">
        <f>IFERROR(IF(VLOOKUP(D2039,Benchmark_list_excluded!B:B,1,FALSE)=D2039,1,""),"")</f>
        <v/>
      </c>
    </row>
    <row r="2040" spans="1:7" x14ac:dyDescent="0.25">
      <c r="A2040">
        <v>90265109</v>
      </c>
      <c r="C2040" t="s">
        <v>4068</v>
      </c>
      <c r="D2040" t="s">
        <v>4069</v>
      </c>
      <c r="E2040">
        <v>1.2999999999999999E-2</v>
      </c>
      <c r="F2040" t="str">
        <f>IFERROR(IF(VLOOKUP(D2040,Benchmark_list_included!B:B,1,FALSE)=D2040,1,""),"")</f>
        <v/>
      </c>
      <c r="G2040" t="str">
        <f>IFERROR(IF(VLOOKUP(D2040,Benchmark_list_excluded!B:B,1,FALSE)=D2040,1,""),"")</f>
        <v/>
      </c>
    </row>
    <row r="2041" spans="1:7" x14ac:dyDescent="0.25">
      <c r="A2041">
        <v>90265158</v>
      </c>
      <c r="C2041" t="s">
        <v>3974</v>
      </c>
      <c r="D2041" t="s">
        <v>3975</v>
      </c>
      <c r="E2041">
        <v>1.2999999999999999E-2</v>
      </c>
      <c r="F2041" t="str">
        <f>IFERROR(IF(VLOOKUP(D2041,Benchmark_list_included!B:B,1,FALSE)=D2041,1,""),"")</f>
        <v/>
      </c>
      <c r="G2041" t="str">
        <f>IFERROR(IF(VLOOKUP(D2041,Benchmark_list_excluded!B:B,1,FALSE)=D2041,1,""),"")</f>
        <v/>
      </c>
    </row>
    <row r="2042" spans="1:7" x14ac:dyDescent="0.25">
      <c r="A2042">
        <v>90265219</v>
      </c>
      <c r="C2042" t="s">
        <v>3060</v>
      </c>
      <c r="D2042" t="s">
        <v>3061</v>
      </c>
      <c r="E2042">
        <v>1.2999999999999999E-2</v>
      </c>
      <c r="F2042" t="str">
        <f>IFERROR(IF(VLOOKUP(D2042,Benchmark_list_included!B:B,1,FALSE)=D2042,1,""),"")</f>
        <v/>
      </c>
      <c r="G2042" t="str">
        <f>IFERROR(IF(VLOOKUP(D2042,Benchmark_list_excluded!B:B,1,FALSE)=D2042,1,""),"")</f>
        <v/>
      </c>
    </row>
    <row r="2043" spans="1:7" x14ac:dyDescent="0.25">
      <c r="A2043">
        <v>90265272</v>
      </c>
      <c r="C2043" t="s">
        <v>5079</v>
      </c>
      <c r="D2043" t="s">
        <v>5080</v>
      </c>
      <c r="E2043">
        <v>1.2999999999999999E-2</v>
      </c>
      <c r="F2043" t="str">
        <f>IFERROR(IF(VLOOKUP(D2043,Benchmark_list_included!B:B,1,FALSE)=D2043,1,""),"")</f>
        <v/>
      </c>
      <c r="G2043" t="str">
        <f>IFERROR(IF(VLOOKUP(D2043,Benchmark_list_excluded!B:B,1,FALSE)=D2043,1,""),"")</f>
        <v/>
      </c>
    </row>
    <row r="2044" spans="1:7" x14ac:dyDescent="0.25">
      <c r="A2044">
        <v>90265411</v>
      </c>
      <c r="C2044" t="s">
        <v>2803</v>
      </c>
      <c r="D2044" t="s">
        <v>3512</v>
      </c>
      <c r="E2044">
        <v>1.2999999999999999E-2</v>
      </c>
      <c r="F2044" t="str">
        <f>IFERROR(IF(VLOOKUP(D2044,Benchmark_list_included!B:B,1,FALSE)=D2044,1,""),"")</f>
        <v/>
      </c>
      <c r="G2044" t="str">
        <f>IFERROR(IF(VLOOKUP(D2044,Benchmark_list_excluded!B:B,1,FALSE)=D2044,1,""),"")</f>
        <v/>
      </c>
    </row>
    <row r="2045" spans="1:7" x14ac:dyDescent="0.25">
      <c r="A2045">
        <v>90265480</v>
      </c>
      <c r="C2045" t="s">
        <v>4625</v>
      </c>
      <c r="D2045" t="s">
        <v>4626</v>
      </c>
      <c r="E2045">
        <v>1.2999999999999999E-2</v>
      </c>
      <c r="F2045" t="str">
        <f>IFERROR(IF(VLOOKUP(D2045,Benchmark_list_included!B:B,1,FALSE)=D2045,1,""),"")</f>
        <v/>
      </c>
      <c r="G2045" t="str">
        <f>IFERROR(IF(VLOOKUP(D2045,Benchmark_list_excluded!B:B,1,FALSE)=D2045,1,""),"")</f>
        <v/>
      </c>
    </row>
    <row r="2046" spans="1:7" x14ac:dyDescent="0.25">
      <c r="A2046">
        <v>90265524</v>
      </c>
      <c r="C2046" t="s">
        <v>2773</v>
      </c>
      <c r="D2046" t="s">
        <v>2774</v>
      </c>
      <c r="E2046">
        <v>1.2999999999999999E-2</v>
      </c>
      <c r="F2046" t="str">
        <f>IFERROR(IF(VLOOKUP(D2046,Benchmark_list_included!B:B,1,FALSE)=D2046,1,""),"")</f>
        <v/>
      </c>
      <c r="G2046" t="str">
        <f>IFERROR(IF(VLOOKUP(D2046,Benchmark_list_excluded!B:B,1,FALSE)=D2046,1,""),"")</f>
        <v/>
      </c>
    </row>
    <row r="2047" spans="1:7" x14ac:dyDescent="0.25">
      <c r="A2047">
        <v>90265548</v>
      </c>
      <c r="C2047" t="s">
        <v>623</v>
      </c>
      <c r="D2047" t="s">
        <v>624</v>
      </c>
      <c r="E2047">
        <v>1.2999999999999999E-2</v>
      </c>
      <c r="F2047" t="str">
        <f>IFERROR(IF(VLOOKUP(D2047,Benchmark_list_included!B:B,1,FALSE)=D2047,1,""),"")</f>
        <v/>
      </c>
      <c r="G2047" t="str">
        <f>IFERROR(IF(VLOOKUP(D2047,Benchmark_list_excluded!B:B,1,FALSE)=D2047,1,""),"")</f>
        <v/>
      </c>
    </row>
    <row r="2048" spans="1:7" x14ac:dyDescent="0.25">
      <c r="A2048">
        <v>90265704</v>
      </c>
      <c r="C2048" t="s">
        <v>4293</v>
      </c>
      <c r="D2048" t="s">
        <v>4294</v>
      </c>
      <c r="E2048">
        <v>1.2999999999999999E-2</v>
      </c>
      <c r="F2048" t="str">
        <f>IFERROR(IF(VLOOKUP(D2048,Benchmark_list_included!B:B,1,FALSE)=D2048,1,""),"")</f>
        <v/>
      </c>
      <c r="G2048" t="str">
        <f>IFERROR(IF(VLOOKUP(D2048,Benchmark_list_excluded!B:B,1,FALSE)=D2048,1,""),"")</f>
        <v/>
      </c>
    </row>
    <row r="2049" spans="1:7" x14ac:dyDescent="0.25">
      <c r="A2049">
        <v>90265787</v>
      </c>
      <c r="C2049" t="s">
        <v>4678</v>
      </c>
      <c r="D2049" t="s">
        <v>4679</v>
      </c>
      <c r="E2049">
        <v>1.2999999999999999E-2</v>
      </c>
      <c r="F2049" t="str">
        <f>IFERROR(IF(VLOOKUP(D2049,Benchmark_list_included!B:B,1,FALSE)=D2049,1,""),"")</f>
        <v/>
      </c>
      <c r="G2049" t="str">
        <f>IFERROR(IF(VLOOKUP(D2049,Benchmark_list_excluded!B:B,1,FALSE)=D2049,1,""),"")</f>
        <v/>
      </c>
    </row>
    <row r="2050" spans="1:7" x14ac:dyDescent="0.25">
      <c r="A2050">
        <v>90265807</v>
      </c>
      <c r="C2050" t="s">
        <v>3472</v>
      </c>
      <c r="D2050" t="s">
        <v>3473</v>
      </c>
      <c r="E2050">
        <v>1.2999999999999999E-2</v>
      </c>
      <c r="F2050" t="str">
        <f>IFERROR(IF(VLOOKUP(D2050,Benchmark_list_included!B:B,1,FALSE)=D2050,1,""),"")</f>
        <v/>
      </c>
      <c r="G2050" t="str">
        <f>IFERROR(IF(VLOOKUP(D2050,Benchmark_list_excluded!B:B,1,FALSE)=D2050,1,""),"")</f>
        <v/>
      </c>
    </row>
    <row r="2051" spans="1:7" x14ac:dyDescent="0.25">
      <c r="A2051">
        <v>90265998</v>
      </c>
      <c r="C2051" t="s">
        <v>3498</v>
      </c>
      <c r="D2051" t="s">
        <v>3499</v>
      </c>
      <c r="E2051">
        <v>1.2999999999999999E-2</v>
      </c>
      <c r="F2051" t="str">
        <f>IFERROR(IF(VLOOKUP(D2051,Benchmark_list_included!B:B,1,FALSE)=D2051,1,""),"")</f>
        <v/>
      </c>
      <c r="G2051" t="str">
        <f>IFERROR(IF(VLOOKUP(D2051,Benchmark_list_excluded!B:B,1,FALSE)=D2051,1,""),"")</f>
        <v/>
      </c>
    </row>
    <row r="2052" spans="1:7" x14ac:dyDescent="0.25">
      <c r="A2052">
        <v>90266067</v>
      </c>
      <c r="C2052" t="s">
        <v>4187</v>
      </c>
      <c r="D2052" t="s">
        <v>4188</v>
      </c>
      <c r="E2052">
        <v>1.2999999999999999E-2</v>
      </c>
      <c r="F2052" t="str">
        <f>IFERROR(IF(VLOOKUP(D2052,Benchmark_list_included!B:B,1,FALSE)=D2052,1,""),"")</f>
        <v/>
      </c>
      <c r="G2052" t="str">
        <f>IFERROR(IF(VLOOKUP(D2052,Benchmark_list_excluded!B:B,1,FALSE)=D2052,1,""),"")</f>
        <v/>
      </c>
    </row>
    <row r="2053" spans="1:7" x14ac:dyDescent="0.25">
      <c r="A2053">
        <v>90266093</v>
      </c>
      <c r="C2053" t="s">
        <v>4627</v>
      </c>
      <c r="D2053" t="s">
        <v>4628</v>
      </c>
      <c r="E2053">
        <v>1.2999999999999999E-2</v>
      </c>
      <c r="F2053" t="str">
        <f>IFERROR(IF(VLOOKUP(D2053,Benchmark_list_included!B:B,1,FALSE)=D2053,1,""),"")</f>
        <v/>
      </c>
      <c r="G2053" t="str">
        <f>IFERROR(IF(VLOOKUP(D2053,Benchmark_list_excluded!B:B,1,FALSE)=D2053,1,""),"")</f>
        <v/>
      </c>
    </row>
    <row r="2054" spans="1:7" x14ac:dyDescent="0.25">
      <c r="A2054">
        <v>90266209</v>
      </c>
      <c r="C2054" t="s">
        <v>4559</v>
      </c>
      <c r="D2054" t="s">
        <v>4560</v>
      </c>
      <c r="E2054">
        <v>1.2999999999999999E-2</v>
      </c>
      <c r="F2054" t="str">
        <f>IFERROR(IF(VLOOKUP(D2054,Benchmark_list_included!B:B,1,FALSE)=D2054,1,""),"")</f>
        <v/>
      </c>
      <c r="G2054" t="str">
        <f>IFERROR(IF(VLOOKUP(D2054,Benchmark_list_excluded!B:B,1,FALSE)=D2054,1,""),"")</f>
        <v/>
      </c>
    </row>
    <row r="2055" spans="1:7" x14ac:dyDescent="0.25">
      <c r="A2055">
        <v>90266275</v>
      </c>
      <c r="C2055" t="s">
        <v>2952</v>
      </c>
      <c r="D2055" t="s">
        <v>2953</v>
      </c>
      <c r="E2055">
        <v>1.2999999999999999E-2</v>
      </c>
      <c r="F2055" t="str">
        <f>IFERROR(IF(VLOOKUP(D2055,Benchmark_list_included!B:B,1,FALSE)=D2055,1,""),"")</f>
        <v/>
      </c>
      <c r="G2055" t="str">
        <f>IFERROR(IF(VLOOKUP(D2055,Benchmark_list_excluded!B:B,1,FALSE)=D2055,1,""),"")</f>
        <v/>
      </c>
    </row>
    <row r="2056" spans="1:7" x14ac:dyDescent="0.25">
      <c r="A2056">
        <v>90266317</v>
      </c>
      <c r="C2056" t="s">
        <v>3149</v>
      </c>
      <c r="D2056" t="s">
        <v>3150</v>
      </c>
      <c r="E2056">
        <v>1.2999999999999999E-2</v>
      </c>
      <c r="F2056" t="str">
        <f>IFERROR(IF(VLOOKUP(D2056,Benchmark_list_included!B:B,1,FALSE)=D2056,1,""),"")</f>
        <v/>
      </c>
      <c r="G2056" t="str">
        <f>IFERROR(IF(VLOOKUP(D2056,Benchmark_list_excluded!B:B,1,FALSE)=D2056,1,""),"")</f>
        <v/>
      </c>
    </row>
    <row r="2057" spans="1:7" x14ac:dyDescent="0.25">
      <c r="A2057">
        <v>90266522</v>
      </c>
      <c r="C2057" t="s">
        <v>4191</v>
      </c>
      <c r="D2057" t="s">
        <v>4192</v>
      </c>
      <c r="E2057">
        <v>1.2999999999999999E-2</v>
      </c>
      <c r="F2057" t="str">
        <f>IFERROR(IF(VLOOKUP(D2057,Benchmark_list_included!B:B,1,FALSE)=D2057,1,""),"")</f>
        <v/>
      </c>
      <c r="G2057" t="str">
        <f>IFERROR(IF(VLOOKUP(D2057,Benchmark_list_excluded!B:B,1,FALSE)=D2057,1,""),"")</f>
        <v/>
      </c>
    </row>
    <row r="2058" spans="1:7" x14ac:dyDescent="0.25">
      <c r="A2058">
        <v>90266560</v>
      </c>
      <c r="C2058" t="s">
        <v>3012</v>
      </c>
      <c r="D2058" t="s">
        <v>3013</v>
      </c>
      <c r="E2058">
        <v>1.2999999999999999E-2</v>
      </c>
      <c r="F2058" t="str">
        <f>IFERROR(IF(VLOOKUP(D2058,Benchmark_list_included!B:B,1,FALSE)=D2058,1,""),"")</f>
        <v/>
      </c>
      <c r="G2058" t="str">
        <f>IFERROR(IF(VLOOKUP(D2058,Benchmark_list_excluded!B:B,1,FALSE)=D2058,1,""),"")</f>
        <v/>
      </c>
    </row>
    <row r="2059" spans="1:7" x14ac:dyDescent="0.25">
      <c r="A2059">
        <v>90266729</v>
      </c>
      <c r="C2059" t="s">
        <v>3480</v>
      </c>
      <c r="D2059" t="s">
        <v>3481</v>
      </c>
      <c r="E2059">
        <v>1.2999999999999999E-2</v>
      </c>
      <c r="F2059" t="str">
        <f>IFERROR(IF(VLOOKUP(D2059,Benchmark_list_included!B:B,1,FALSE)=D2059,1,""),"")</f>
        <v/>
      </c>
      <c r="G2059" t="str">
        <f>IFERROR(IF(VLOOKUP(D2059,Benchmark_list_excluded!B:B,1,FALSE)=D2059,1,""),"")</f>
        <v/>
      </c>
    </row>
    <row r="2060" spans="1:7" x14ac:dyDescent="0.25">
      <c r="A2060">
        <v>90266784</v>
      </c>
      <c r="C2060" t="s">
        <v>4086</v>
      </c>
      <c r="D2060" t="s">
        <v>4389</v>
      </c>
      <c r="E2060">
        <v>1.2999999999999999E-2</v>
      </c>
      <c r="F2060" t="str">
        <f>IFERROR(IF(VLOOKUP(D2060,Benchmark_list_included!B:B,1,FALSE)=D2060,1,""),"")</f>
        <v/>
      </c>
      <c r="G2060" t="str">
        <f>IFERROR(IF(VLOOKUP(D2060,Benchmark_list_excluded!B:B,1,FALSE)=D2060,1,""),"")</f>
        <v/>
      </c>
    </row>
    <row r="2061" spans="1:7" x14ac:dyDescent="0.25">
      <c r="A2061">
        <v>90266786</v>
      </c>
      <c r="C2061" t="s">
        <v>4004</v>
      </c>
      <c r="D2061" t="s">
        <v>4005</v>
      </c>
      <c r="E2061">
        <v>1.2999999999999999E-2</v>
      </c>
      <c r="F2061" t="str">
        <f>IFERROR(IF(VLOOKUP(D2061,Benchmark_list_included!B:B,1,FALSE)=D2061,1,""),"")</f>
        <v/>
      </c>
      <c r="G2061" t="str">
        <f>IFERROR(IF(VLOOKUP(D2061,Benchmark_list_excluded!B:B,1,FALSE)=D2061,1,""),"")</f>
        <v/>
      </c>
    </row>
    <row r="2062" spans="1:7" x14ac:dyDescent="0.25">
      <c r="A2062">
        <v>90266861</v>
      </c>
      <c r="C2062" t="s">
        <v>3954</v>
      </c>
      <c r="D2062" t="s">
        <v>3955</v>
      </c>
      <c r="E2062">
        <v>1.2999999999999999E-2</v>
      </c>
      <c r="F2062" t="str">
        <f>IFERROR(IF(VLOOKUP(D2062,Benchmark_list_included!B:B,1,FALSE)=D2062,1,""),"")</f>
        <v/>
      </c>
      <c r="G2062" t="str">
        <f>IFERROR(IF(VLOOKUP(D2062,Benchmark_list_excluded!B:B,1,FALSE)=D2062,1,""),"")</f>
        <v/>
      </c>
    </row>
    <row r="2063" spans="1:7" x14ac:dyDescent="0.25">
      <c r="A2063">
        <v>90266933</v>
      </c>
      <c r="C2063" t="s">
        <v>2841</v>
      </c>
      <c r="D2063" t="s">
        <v>2842</v>
      </c>
      <c r="E2063">
        <v>1.2999999999999999E-2</v>
      </c>
      <c r="F2063" t="str">
        <f>IFERROR(IF(VLOOKUP(D2063,Benchmark_list_included!B:B,1,FALSE)=D2063,1,""),"")</f>
        <v/>
      </c>
      <c r="G2063" t="str">
        <f>IFERROR(IF(VLOOKUP(D2063,Benchmark_list_excluded!B:B,1,FALSE)=D2063,1,""),"")</f>
        <v/>
      </c>
    </row>
    <row r="2064" spans="1:7" x14ac:dyDescent="0.25">
      <c r="A2064">
        <v>90267139</v>
      </c>
      <c r="C2064" t="s">
        <v>3443</v>
      </c>
      <c r="D2064" t="s">
        <v>3444</v>
      </c>
      <c r="E2064">
        <v>1.2999999999999999E-2</v>
      </c>
      <c r="F2064" t="str">
        <f>IFERROR(IF(VLOOKUP(D2064,Benchmark_list_included!B:B,1,FALSE)=D2064,1,""),"")</f>
        <v/>
      </c>
      <c r="G2064" t="str">
        <f>IFERROR(IF(VLOOKUP(D2064,Benchmark_list_excluded!B:B,1,FALSE)=D2064,1,""),"")</f>
        <v/>
      </c>
    </row>
    <row r="2065" spans="1:7" x14ac:dyDescent="0.25">
      <c r="A2065">
        <v>90264667</v>
      </c>
      <c r="C2065" t="s">
        <v>2648</v>
      </c>
      <c r="D2065" t="s">
        <v>2649</v>
      </c>
      <c r="E2065">
        <v>1.2E-2</v>
      </c>
      <c r="F2065" t="str">
        <f>IFERROR(IF(VLOOKUP(D2065,Benchmark_list_included!B:B,1,FALSE)=D2065,1,""),"")</f>
        <v/>
      </c>
      <c r="G2065" t="str">
        <f>IFERROR(IF(VLOOKUP(D2065,Benchmark_list_excluded!B:B,1,FALSE)=D2065,1,""),"")</f>
        <v/>
      </c>
    </row>
    <row r="2066" spans="1:7" x14ac:dyDescent="0.25">
      <c r="A2066">
        <v>90264730</v>
      </c>
      <c r="C2066" t="s">
        <v>3944</v>
      </c>
      <c r="D2066" t="s">
        <v>3945</v>
      </c>
      <c r="E2066">
        <v>1.2E-2</v>
      </c>
      <c r="F2066" t="str">
        <f>IFERROR(IF(VLOOKUP(D2066,Benchmark_list_included!B:B,1,FALSE)=D2066,1,""),"")</f>
        <v/>
      </c>
      <c r="G2066" t="str">
        <f>IFERROR(IF(VLOOKUP(D2066,Benchmark_list_excluded!B:B,1,FALSE)=D2066,1,""),"")</f>
        <v/>
      </c>
    </row>
    <row r="2067" spans="1:7" x14ac:dyDescent="0.25">
      <c r="A2067">
        <v>90264771</v>
      </c>
      <c r="C2067" t="s">
        <v>3253</v>
      </c>
      <c r="D2067" t="s">
        <v>3254</v>
      </c>
      <c r="E2067">
        <v>1.2E-2</v>
      </c>
      <c r="F2067" t="str">
        <f>IFERROR(IF(VLOOKUP(D2067,Benchmark_list_included!B:B,1,FALSE)=D2067,1,""),"")</f>
        <v/>
      </c>
      <c r="G2067" t="str">
        <f>IFERROR(IF(VLOOKUP(D2067,Benchmark_list_excluded!B:B,1,FALSE)=D2067,1,""),"")</f>
        <v/>
      </c>
    </row>
    <row r="2068" spans="1:7" x14ac:dyDescent="0.25">
      <c r="A2068">
        <v>90264842</v>
      </c>
      <c r="C2068" t="s">
        <v>2515</v>
      </c>
      <c r="D2068" t="s">
        <v>2516</v>
      </c>
      <c r="E2068">
        <v>1.2E-2</v>
      </c>
      <c r="F2068" t="str">
        <f>IFERROR(IF(VLOOKUP(D2068,Benchmark_list_included!B:B,1,FALSE)=D2068,1,""),"")</f>
        <v/>
      </c>
      <c r="G2068" t="str">
        <f>IFERROR(IF(VLOOKUP(D2068,Benchmark_list_excluded!B:B,1,FALSE)=D2068,1,""),"")</f>
        <v/>
      </c>
    </row>
    <row r="2069" spans="1:7" x14ac:dyDescent="0.25">
      <c r="A2069">
        <v>90264899</v>
      </c>
      <c r="C2069" t="s">
        <v>3771</v>
      </c>
      <c r="D2069" t="s">
        <v>3772</v>
      </c>
      <c r="E2069">
        <v>1.2E-2</v>
      </c>
      <c r="F2069" t="str">
        <f>IFERROR(IF(VLOOKUP(D2069,Benchmark_list_included!B:B,1,FALSE)=D2069,1,""),"")</f>
        <v/>
      </c>
      <c r="G2069" t="str">
        <f>IFERROR(IF(VLOOKUP(D2069,Benchmark_list_excluded!B:B,1,FALSE)=D2069,1,""),"")</f>
        <v/>
      </c>
    </row>
    <row r="2070" spans="1:7" x14ac:dyDescent="0.25">
      <c r="A2070">
        <v>90264905</v>
      </c>
      <c r="C2070" t="s">
        <v>4313</v>
      </c>
      <c r="D2070" t="s">
        <v>4314</v>
      </c>
      <c r="E2070">
        <v>1.2E-2</v>
      </c>
      <c r="F2070" t="str">
        <f>IFERROR(IF(VLOOKUP(D2070,Benchmark_list_included!B:B,1,FALSE)=D2070,1,""),"")</f>
        <v/>
      </c>
      <c r="G2070" t="str">
        <f>IFERROR(IF(VLOOKUP(D2070,Benchmark_list_excluded!B:B,1,FALSE)=D2070,1,""),"")</f>
        <v/>
      </c>
    </row>
    <row r="2071" spans="1:7" x14ac:dyDescent="0.25">
      <c r="A2071">
        <v>90264923</v>
      </c>
      <c r="C2071" t="s">
        <v>3549</v>
      </c>
      <c r="D2071" t="s">
        <v>3550</v>
      </c>
      <c r="E2071">
        <v>1.2E-2</v>
      </c>
      <c r="F2071" t="str">
        <f>IFERROR(IF(VLOOKUP(D2071,Benchmark_list_included!B:B,1,FALSE)=D2071,1,""),"")</f>
        <v/>
      </c>
      <c r="G2071" t="str">
        <f>IFERROR(IF(VLOOKUP(D2071,Benchmark_list_excluded!B:B,1,FALSE)=D2071,1,""),"")</f>
        <v/>
      </c>
    </row>
    <row r="2072" spans="1:7" x14ac:dyDescent="0.25">
      <c r="A2072">
        <v>90264946</v>
      </c>
      <c r="C2072" t="s">
        <v>3674</v>
      </c>
      <c r="D2072" t="s">
        <v>3675</v>
      </c>
      <c r="E2072">
        <v>1.2E-2</v>
      </c>
      <c r="F2072" t="str">
        <f>IFERROR(IF(VLOOKUP(D2072,Benchmark_list_included!B:B,1,FALSE)=D2072,1,""),"")</f>
        <v/>
      </c>
      <c r="G2072" t="str">
        <f>IFERROR(IF(VLOOKUP(D2072,Benchmark_list_excluded!B:B,1,FALSE)=D2072,1,""),"")</f>
        <v/>
      </c>
    </row>
    <row r="2073" spans="1:7" x14ac:dyDescent="0.25">
      <c r="A2073">
        <v>90264951</v>
      </c>
      <c r="C2073" t="s">
        <v>1113</v>
      </c>
      <c r="D2073" t="s">
        <v>1114</v>
      </c>
      <c r="E2073">
        <v>1.2E-2</v>
      </c>
      <c r="F2073" t="str">
        <f>IFERROR(IF(VLOOKUP(D2073,Benchmark_list_included!B:B,1,FALSE)=D2073,1,""),"")</f>
        <v/>
      </c>
      <c r="G2073" t="str">
        <f>IFERROR(IF(VLOOKUP(D2073,Benchmark_list_excluded!B:B,1,FALSE)=D2073,1,""),"")</f>
        <v/>
      </c>
    </row>
    <row r="2074" spans="1:7" x14ac:dyDescent="0.25">
      <c r="A2074">
        <v>90265095</v>
      </c>
      <c r="C2074" t="s">
        <v>4086</v>
      </c>
      <c r="D2074" t="s">
        <v>4087</v>
      </c>
      <c r="E2074">
        <v>1.2E-2</v>
      </c>
      <c r="F2074" t="str">
        <f>IFERROR(IF(VLOOKUP(D2074,Benchmark_list_included!B:B,1,FALSE)=D2074,1,""),"")</f>
        <v/>
      </c>
      <c r="G2074" t="str">
        <f>IFERROR(IF(VLOOKUP(D2074,Benchmark_list_excluded!B:B,1,FALSE)=D2074,1,""),"")</f>
        <v/>
      </c>
    </row>
    <row r="2075" spans="1:7" x14ac:dyDescent="0.25">
      <c r="A2075">
        <v>90265136</v>
      </c>
      <c r="C2075" t="s">
        <v>4329</v>
      </c>
      <c r="D2075" t="s">
        <v>4330</v>
      </c>
      <c r="E2075">
        <v>1.2E-2</v>
      </c>
      <c r="F2075" t="str">
        <f>IFERROR(IF(VLOOKUP(D2075,Benchmark_list_included!B:B,1,FALSE)=D2075,1,""),"")</f>
        <v/>
      </c>
      <c r="G2075" t="str">
        <f>IFERROR(IF(VLOOKUP(D2075,Benchmark_list_excluded!B:B,1,FALSE)=D2075,1,""),"")</f>
        <v/>
      </c>
    </row>
    <row r="2076" spans="1:7" x14ac:dyDescent="0.25">
      <c r="A2076">
        <v>90265213</v>
      </c>
      <c r="C2076" t="s">
        <v>4699</v>
      </c>
      <c r="D2076" t="s">
        <v>4700</v>
      </c>
      <c r="E2076">
        <v>1.2E-2</v>
      </c>
      <c r="F2076" t="str">
        <f>IFERROR(IF(VLOOKUP(D2076,Benchmark_list_included!B:B,1,FALSE)=D2076,1,""),"")</f>
        <v/>
      </c>
      <c r="G2076" t="str">
        <f>IFERROR(IF(VLOOKUP(D2076,Benchmark_list_excluded!B:B,1,FALSE)=D2076,1,""),"")</f>
        <v/>
      </c>
    </row>
    <row r="2077" spans="1:7" x14ac:dyDescent="0.25">
      <c r="A2077">
        <v>90265397</v>
      </c>
      <c r="C2077" t="s">
        <v>2074</v>
      </c>
      <c r="D2077" t="s">
        <v>2075</v>
      </c>
      <c r="E2077">
        <v>1.2E-2</v>
      </c>
      <c r="F2077" t="str">
        <f>IFERROR(IF(VLOOKUP(D2077,Benchmark_list_included!B:B,1,FALSE)=D2077,1,""),"")</f>
        <v/>
      </c>
      <c r="G2077" t="str">
        <f>IFERROR(IF(VLOOKUP(D2077,Benchmark_list_excluded!B:B,1,FALSE)=D2077,1,""),"")</f>
        <v/>
      </c>
    </row>
    <row r="2078" spans="1:7" x14ac:dyDescent="0.25">
      <c r="A2078">
        <v>90265408</v>
      </c>
      <c r="C2078" t="s">
        <v>4182</v>
      </c>
      <c r="D2078" t="s">
        <v>4183</v>
      </c>
      <c r="E2078">
        <v>1.2E-2</v>
      </c>
      <c r="F2078" t="str">
        <f>IFERROR(IF(VLOOKUP(D2078,Benchmark_list_included!B:B,1,FALSE)=D2078,1,""),"")</f>
        <v/>
      </c>
      <c r="G2078" t="str">
        <f>IFERROR(IF(VLOOKUP(D2078,Benchmark_list_excluded!B:B,1,FALSE)=D2078,1,""),"")</f>
        <v/>
      </c>
    </row>
    <row r="2079" spans="1:7" x14ac:dyDescent="0.25">
      <c r="A2079">
        <v>90265492</v>
      </c>
      <c r="C2079" t="s">
        <v>4503</v>
      </c>
      <c r="D2079" t="s">
        <v>4504</v>
      </c>
      <c r="E2079">
        <v>1.2E-2</v>
      </c>
      <c r="F2079" t="str">
        <f>IFERROR(IF(VLOOKUP(D2079,Benchmark_list_included!B:B,1,FALSE)=D2079,1,""),"")</f>
        <v/>
      </c>
      <c r="G2079" t="str">
        <f>IFERROR(IF(VLOOKUP(D2079,Benchmark_list_excluded!B:B,1,FALSE)=D2079,1,""),"")</f>
        <v/>
      </c>
    </row>
    <row r="2080" spans="1:7" x14ac:dyDescent="0.25">
      <c r="A2080">
        <v>90265815</v>
      </c>
      <c r="C2080" t="s">
        <v>2874</v>
      </c>
      <c r="D2080" t="s">
        <v>2875</v>
      </c>
      <c r="E2080">
        <v>1.2E-2</v>
      </c>
      <c r="F2080" t="str">
        <f>IFERROR(IF(VLOOKUP(D2080,Benchmark_list_included!B:B,1,FALSE)=D2080,1,""),"")</f>
        <v/>
      </c>
      <c r="G2080" t="str">
        <f>IFERROR(IF(VLOOKUP(D2080,Benchmark_list_excluded!B:B,1,FALSE)=D2080,1,""),"")</f>
        <v/>
      </c>
    </row>
    <row r="2081" spans="1:7" x14ac:dyDescent="0.25">
      <c r="A2081">
        <v>90265818</v>
      </c>
      <c r="C2081" t="s">
        <v>3092</v>
      </c>
      <c r="D2081" t="s">
        <v>3093</v>
      </c>
      <c r="E2081">
        <v>1.2E-2</v>
      </c>
      <c r="F2081" t="str">
        <f>IFERROR(IF(VLOOKUP(D2081,Benchmark_list_included!B:B,1,FALSE)=D2081,1,""),"")</f>
        <v/>
      </c>
      <c r="G2081" t="str">
        <f>IFERROR(IF(VLOOKUP(D2081,Benchmark_list_excluded!B:B,1,FALSE)=D2081,1,""),"")</f>
        <v/>
      </c>
    </row>
    <row r="2082" spans="1:7" x14ac:dyDescent="0.25">
      <c r="A2082">
        <v>90265886</v>
      </c>
      <c r="C2082" t="s">
        <v>2719</v>
      </c>
      <c r="D2082" t="s">
        <v>2720</v>
      </c>
      <c r="E2082">
        <v>1.2E-2</v>
      </c>
      <c r="F2082" t="str">
        <f>IFERROR(IF(VLOOKUP(D2082,Benchmark_list_included!B:B,1,FALSE)=D2082,1,""),"")</f>
        <v/>
      </c>
      <c r="G2082" t="str">
        <f>IFERROR(IF(VLOOKUP(D2082,Benchmark_list_excluded!B:B,1,FALSE)=D2082,1,""),"")</f>
        <v/>
      </c>
    </row>
    <row r="2083" spans="1:7" x14ac:dyDescent="0.25">
      <c r="A2083">
        <v>90265905</v>
      </c>
      <c r="C2083" t="s">
        <v>3327</v>
      </c>
      <c r="D2083" t="s">
        <v>3328</v>
      </c>
      <c r="E2083">
        <v>1.2E-2</v>
      </c>
      <c r="F2083" t="str">
        <f>IFERROR(IF(VLOOKUP(D2083,Benchmark_list_included!B:B,1,FALSE)=D2083,1,""),"")</f>
        <v/>
      </c>
      <c r="G2083" t="str">
        <f>IFERROR(IF(VLOOKUP(D2083,Benchmark_list_excluded!B:B,1,FALSE)=D2083,1,""),"")</f>
        <v/>
      </c>
    </row>
    <row r="2084" spans="1:7" x14ac:dyDescent="0.25">
      <c r="A2084">
        <v>90265991</v>
      </c>
      <c r="C2084" t="s">
        <v>3086</v>
      </c>
      <c r="D2084" t="s">
        <v>3087</v>
      </c>
      <c r="E2084">
        <v>1.2E-2</v>
      </c>
      <c r="F2084" t="str">
        <f>IFERROR(IF(VLOOKUP(D2084,Benchmark_list_included!B:B,1,FALSE)=D2084,1,""),"")</f>
        <v/>
      </c>
      <c r="G2084" t="str">
        <f>IFERROR(IF(VLOOKUP(D2084,Benchmark_list_excluded!B:B,1,FALSE)=D2084,1,""),"")</f>
        <v/>
      </c>
    </row>
    <row r="2085" spans="1:7" x14ac:dyDescent="0.25">
      <c r="A2085">
        <v>90266008</v>
      </c>
      <c r="C2085" t="s">
        <v>4777</v>
      </c>
      <c r="D2085" t="s">
        <v>4778</v>
      </c>
      <c r="E2085">
        <v>1.2E-2</v>
      </c>
      <c r="F2085" t="str">
        <f>IFERROR(IF(VLOOKUP(D2085,Benchmark_list_included!B:B,1,FALSE)=D2085,1,""),"")</f>
        <v/>
      </c>
      <c r="G2085" t="str">
        <f>IFERROR(IF(VLOOKUP(D2085,Benchmark_list_excluded!B:B,1,FALSE)=D2085,1,""),"")</f>
        <v/>
      </c>
    </row>
    <row r="2086" spans="1:7" x14ac:dyDescent="0.25">
      <c r="A2086">
        <v>90266137</v>
      </c>
      <c r="C2086" t="s">
        <v>4545</v>
      </c>
      <c r="D2086" t="s">
        <v>4546</v>
      </c>
      <c r="E2086">
        <v>1.2E-2</v>
      </c>
      <c r="F2086" t="str">
        <f>IFERROR(IF(VLOOKUP(D2086,Benchmark_list_included!B:B,1,FALSE)=D2086,1,""),"")</f>
        <v/>
      </c>
      <c r="G2086" t="str">
        <f>IFERROR(IF(VLOOKUP(D2086,Benchmark_list_excluded!B:B,1,FALSE)=D2086,1,""),"")</f>
        <v/>
      </c>
    </row>
    <row r="2087" spans="1:7" x14ac:dyDescent="0.25">
      <c r="A2087">
        <v>90266156</v>
      </c>
      <c r="C2087" t="s">
        <v>4731</v>
      </c>
      <c r="D2087" t="s">
        <v>4732</v>
      </c>
      <c r="E2087">
        <v>1.2E-2</v>
      </c>
      <c r="F2087" t="str">
        <f>IFERROR(IF(VLOOKUP(D2087,Benchmark_list_included!B:B,1,FALSE)=D2087,1,""),"")</f>
        <v/>
      </c>
      <c r="G2087" t="str">
        <f>IFERROR(IF(VLOOKUP(D2087,Benchmark_list_excluded!B:B,1,FALSE)=D2087,1,""),"")</f>
        <v/>
      </c>
    </row>
    <row r="2088" spans="1:7" x14ac:dyDescent="0.25">
      <c r="A2088">
        <v>90266179</v>
      </c>
      <c r="C2088" t="s">
        <v>4975</v>
      </c>
      <c r="D2088" t="s">
        <v>4976</v>
      </c>
      <c r="E2088">
        <v>1.2E-2</v>
      </c>
      <c r="F2088" t="str">
        <f>IFERROR(IF(VLOOKUP(D2088,Benchmark_list_included!B:B,1,FALSE)=D2088,1,""),"")</f>
        <v/>
      </c>
      <c r="G2088" t="str">
        <f>IFERROR(IF(VLOOKUP(D2088,Benchmark_list_excluded!B:B,1,FALSE)=D2088,1,""),"")</f>
        <v/>
      </c>
    </row>
    <row r="2089" spans="1:7" x14ac:dyDescent="0.25">
      <c r="A2089">
        <v>90266182</v>
      </c>
      <c r="C2089" t="s">
        <v>3781</v>
      </c>
      <c r="D2089" t="s">
        <v>3782</v>
      </c>
      <c r="E2089">
        <v>1.2E-2</v>
      </c>
      <c r="F2089" t="str">
        <f>IFERROR(IF(VLOOKUP(D2089,Benchmark_list_included!B:B,1,FALSE)=D2089,1,""),"")</f>
        <v/>
      </c>
      <c r="G2089" t="str">
        <f>IFERROR(IF(VLOOKUP(D2089,Benchmark_list_excluded!B:B,1,FALSE)=D2089,1,""),"")</f>
        <v/>
      </c>
    </row>
    <row r="2090" spans="1:7" x14ac:dyDescent="0.25">
      <c r="A2090">
        <v>90266264</v>
      </c>
      <c r="C2090" t="s">
        <v>3625</v>
      </c>
      <c r="D2090" t="s">
        <v>3626</v>
      </c>
      <c r="E2090">
        <v>1.2E-2</v>
      </c>
      <c r="F2090" t="str">
        <f>IFERROR(IF(VLOOKUP(D2090,Benchmark_list_included!B:B,1,FALSE)=D2090,1,""),"")</f>
        <v/>
      </c>
      <c r="G2090" t="str">
        <f>IFERROR(IF(VLOOKUP(D2090,Benchmark_list_excluded!B:B,1,FALSE)=D2090,1,""),"")</f>
        <v/>
      </c>
    </row>
    <row r="2091" spans="1:7" x14ac:dyDescent="0.25">
      <c r="A2091">
        <v>90266268</v>
      </c>
      <c r="C2091" t="s">
        <v>4657</v>
      </c>
      <c r="D2091" t="s">
        <v>4658</v>
      </c>
      <c r="E2091">
        <v>1.2E-2</v>
      </c>
      <c r="F2091" t="str">
        <f>IFERROR(IF(VLOOKUP(D2091,Benchmark_list_included!B:B,1,FALSE)=D2091,1,""),"")</f>
        <v/>
      </c>
      <c r="G2091" t="str">
        <f>IFERROR(IF(VLOOKUP(D2091,Benchmark_list_excluded!B:B,1,FALSE)=D2091,1,""),"")</f>
        <v/>
      </c>
    </row>
    <row r="2092" spans="1:7" x14ac:dyDescent="0.25">
      <c r="A2092">
        <v>90266280</v>
      </c>
      <c r="C2092" t="s">
        <v>4884</v>
      </c>
      <c r="D2092" t="s">
        <v>4885</v>
      </c>
      <c r="E2092">
        <v>1.2E-2</v>
      </c>
      <c r="F2092" t="str">
        <f>IFERROR(IF(VLOOKUP(D2092,Benchmark_list_included!B:B,1,FALSE)=D2092,1,""),"")</f>
        <v/>
      </c>
      <c r="G2092" t="str">
        <f>IFERROR(IF(VLOOKUP(D2092,Benchmark_list_excluded!B:B,1,FALSE)=D2092,1,""),"")</f>
        <v/>
      </c>
    </row>
    <row r="2093" spans="1:7" x14ac:dyDescent="0.25">
      <c r="A2093">
        <v>90266315</v>
      </c>
      <c r="C2093" t="s">
        <v>4420</v>
      </c>
      <c r="D2093" t="s">
        <v>4421</v>
      </c>
      <c r="E2093">
        <v>1.2E-2</v>
      </c>
      <c r="F2093" t="str">
        <f>IFERROR(IF(VLOOKUP(D2093,Benchmark_list_included!B:B,1,FALSE)=D2093,1,""),"")</f>
        <v/>
      </c>
      <c r="G2093" t="str">
        <f>IFERROR(IF(VLOOKUP(D2093,Benchmark_list_excluded!B:B,1,FALSE)=D2093,1,""),"")</f>
        <v/>
      </c>
    </row>
    <row r="2094" spans="1:7" x14ac:dyDescent="0.25">
      <c r="A2094">
        <v>90266577</v>
      </c>
      <c r="C2094" t="s">
        <v>4661</v>
      </c>
      <c r="D2094" t="s">
        <v>4662</v>
      </c>
      <c r="E2094">
        <v>1.2E-2</v>
      </c>
      <c r="F2094" t="str">
        <f>IFERROR(IF(VLOOKUP(D2094,Benchmark_list_included!B:B,1,FALSE)=D2094,1,""),"")</f>
        <v/>
      </c>
      <c r="G2094" t="str">
        <f>IFERROR(IF(VLOOKUP(D2094,Benchmark_list_excluded!B:B,1,FALSE)=D2094,1,""),"")</f>
        <v/>
      </c>
    </row>
    <row r="2095" spans="1:7" x14ac:dyDescent="0.25">
      <c r="A2095">
        <v>90266583</v>
      </c>
      <c r="C2095" t="s">
        <v>2591</v>
      </c>
      <c r="D2095" t="s">
        <v>2592</v>
      </c>
      <c r="E2095">
        <v>1.2E-2</v>
      </c>
      <c r="F2095" t="str">
        <f>IFERROR(IF(VLOOKUP(D2095,Benchmark_list_included!B:B,1,FALSE)=D2095,1,""),"")</f>
        <v/>
      </c>
      <c r="G2095" t="str">
        <f>IFERROR(IF(VLOOKUP(D2095,Benchmark_list_excluded!B:B,1,FALSE)=D2095,1,""),"")</f>
        <v/>
      </c>
    </row>
    <row r="2096" spans="1:7" x14ac:dyDescent="0.25">
      <c r="A2096">
        <v>90266717</v>
      </c>
      <c r="C2096" t="s">
        <v>4963</v>
      </c>
      <c r="D2096" t="s">
        <v>4964</v>
      </c>
      <c r="E2096">
        <v>1.2E-2</v>
      </c>
      <c r="F2096" t="str">
        <f>IFERROR(IF(VLOOKUP(D2096,Benchmark_list_included!B:B,1,FALSE)=D2096,1,""),"")</f>
        <v/>
      </c>
      <c r="G2096" t="str">
        <f>IFERROR(IF(VLOOKUP(D2096,Benchmark_list_excluded!B:B,1,FALSE)=D2096,1,""),"")</f>
        <v/>
      </c>
    </row>
    <row r="2097" spans="1:7" x14ac:dyDescent="0.25">
      <c r="A2097">
        <v>90266751</v>
      </c>
      <c r="C2097" t="s">
        <v>4412</v>
      </c>
      <c r="D2097" t="s">
        <v>4413</v>
      </c>
      <c r="E2097">
        <v>1.2E-2</v>
      </c>
      <c r="F2097" t="str">
        <f>IFERROR(IF(VLOOKUP(D2097,Benchmark_list_included!B:B,1,FALSE)=D2097,1,""),"")</f>
        <v/>
      </c>
      <c r="G2097" t="str">
        <f>IFERROR(IF(VLOOKUP(D2097,Benchmark_list_excluded!B:B,1,FALSE)=D2097,1,""),"")</f>
        <v/>
      </c>
    </row>
    <row r="2098" spans="1:7" x14ac:dyDescent="0.25">
      <c r="A2098">
        <v>90266881</v>
      </c>
      <c r="C2098" t="s">
        <v>3333</v>
      </c>
      <c r="D2098" t="s">
        <v>3334</v>
      </c>
      <c r="E2098">
        <v>1.2E-2</v>
      </c>
      <c r="F2098" t="str">
        <f>IFERROR(IF(VLOOKUP(D2098,Benchmark_list_included!B:B,1,FALSE)=D2098,1,""),"")</f>
        <v/>
      </c>
      <c r="G2098" t="str">
        <f>IFERROR(IF(VLOOKUP(D2098,Benchmark_list_excluded!B:B,1,FALSE)=D2098,1,""),"")</f>
        <v/>
      </c>
    </row>
    <row r="2099" spans="1:7" x14ac:dyDescent="0.25">
      <c r="A2099">
        <v>90266928</v>
      </c>
      <c r="C2099" t="s">
        <v>4765</v>
      </c>
      <c r="D2099" t="s">
        <v>4766</v>
      </c>
      <c r="E2099">
        <v>1.2E-2</v>
      </c>
      <c r="F2099" t="str">
        <f>IFERROR(IF(VLOOKUP(D2099,Benchmark_list_included!B:B,1,FALSE)=D2099,1,""),"")</f>
        <v/>
      </c>
      <c r="G2099" t="str">
        <f>IFERROR(IF(VLOOKUP(D2099,Benchmark_list_excluded!B:B,1,FALSE)=D2099,1,""),"")</f>
        <v/>
      </c>
    </row>
    <row r="2100" spans="1:7" x14ac:dyDescent="0.25">
      <c r="A2100">
        <v>90267106</v>
      </c>
      <c r="C2100" t="s">
        <v>3656</v>
      </c>
      <c r="D2100" t="s">
        <v>3657</v>
      </c>
      <c r="E2100">
        <v>1.2E-2</v>
      </c>
      <c r="F2100" t="str">
        <f>IFERROR(IF(VLOOKUP(D2100,Benchmark_list_included!B:B,1,FALSE)=D2100,1,""),"")</f>
        <v/>
      </c>
      <c r="G2100" t="str">
        <f>IFERROR(IF(VLOOKUP(D2100,Benchmark_list_excluded!B:B,1,FALSE)=D2100,1,""),"")</f>
        <v/>
      </c>
    </row>
    <row r="2101" spans="1:7" x14ac:dyDescent="0.25">
      <c r="A2101">
        <v>90267235</v>
      </c>
      <c r="C2101" t="s">
        <v>4751</v>
      </c>
      <c r="D2101" t="s">
        <v>4752</v>
      </c>
      <c r="E2101">
        <v>1.2E-2</v>
      </c>
      <c r="F2101" t="str">
        <f>IFERROR(IF(VLOOKUP(D2101,Benchmark_list_included!B:B,1,FALSE)=D2101,1,""),"")</f>
        <v/>
      </c>
      <c r="G2101" t="str">
        <f>IFERROR(IF(VLOOKUP(D2101,Benchmark_list_excluded!B:B,1,FALSE)=D2101,1,""),"")</f>
        <v/>
      </c>
    </row>
    <row r="2102" spans="1:7" x14ac:dyDescent="0.25">
      <c r="A2102">
        <v>90264714</v>
      </c>
      <c r="C2102" t="s">
        <v>4995</v>
      </c>
      <c r="D2102" t="s">
        <v>4996</v>
      </c>
      <c r="E2102">
        <v>1.0999999999999999E-2</v>
      </c>
      <c r="F2102" t="str">
        <f>IFERROR(IF(VLOOKUP(D2102,Benchmark_list_included!B:B,1,FALSE)=D2102,1,""),"")</f>
        <v/>
      </c>
      <c r="G2102" t="str">
        <f>IFERROR(IF(VLOOKUP(D2102,Benchmark_list_excluded!B:B,1,FALSE)=D2102,1,""),"")</f>
        <v/>
      </c>
    </row>
    <row r="2103" spans="1:7" x14ac:dyDescent="0.25">
      <c r="A2103">
        <v>90264812</v>
      </c>
      <c r="C2103" t="s">
        <v>4938</v>
      </c>
      <c r="D2103" t="s">
        <v>4939</v>
      </c>
      <c r="E2103">
        <v>1.0999999999999999E-2</v>
      </c>
      <c r="F2103" t="str">
        <f>IFERROR(IF(VLOOKUP(D2103,Benchmark_list_included!B:B,1,FALSE)=D2103,1,""),"")</f>
        <v/>
      </c>
      <c r="G2103" t="str">
        <f>IFERROR(IF(VLOOKUP(D2103,Benchmark_list_excluded!B:B,1,FALSE)=D2103,1,""),"")</f>
        <v/>
      </c>
    </row>
    <row r="2104" spans="1:7" x14ac:dyDescent="0.25">
      <c r="A2104">
        <v>90264827</v>
      </c>
      <c r="C2104" t="s">
        <v>4641</v>
      </c>
      <c r="D2104" t="s">
        <v>4642</v>
      </c>
      <c r="E2104">
        <v>1.0999999999999999E-2</v>
      </c>
      <c r="F2104" t="str">
        <f>IFERROR(IF(VLOOKUP(D2104,Benchmark_list_included!B:B,1,FALSE)=D2104,1,""),"")</f>
        <v/>
      </c>
      <c r="G2104" t="str">
        <f>IFERROR(IF(VLOOKUP(D2104,Benchmark_list_excluded!B:B,1,FALSE)=D2104,1,""),"")</f>
        <v/>
      </c>
    </row>
    <row r="2105" spans="1:7" x14ac:dyDescent="0.25">
      <c r="A2105">
        <v>90264901</v>
      </c>
      <c r="C2105" t="s">
        <v>4218</v>
      </c>
      <c r="D2105" t="s">
        <v>4219</v>
      </c>
      <c r="E2105">
        <v>1.0999999999999999E-2</v>
      </c>
      <c r="F2105" t="str">
        <f>IFERROR(IF(VLOOKUP(D2105,Benchmark_list_included!B:B,1,FALSE)=D2105,1,""),"")</f>
        <v/>
      </c>
      <c r="G2105" t="str">
        <f>IFERROR(IF(VLOOKUP(D2105,Benchmark_list_excluded!B:B,1,FALSE)=D2105,1,""),"")</f>
        <v/>
      </c>
    </row>
    <row r="2106" spans="1:7" x14ac:dyDescent="0.25">
      <c r="A2106">
        <v>90265016</v>
      </c>
      <c r="C2106" t="s">
        <v>5033</v>
      </c>
      <c r="D2106" t="s">
        <v>5034</v>
      </c>
      <c r="E2106">
        <v>1.0999999999999999E-2</v>
      </c>
      <c r="F2106" t="str">
        <f>IFERROR(IF(VLOOKUP(D2106,Benchmark_list_included!B:B,1,FALSE)=D2106,1,""),"")</f>
        <v/>
      </c>
      <c r="G2106" t="str">
        <f>IFERROR(IF(VLOOKUP(D2106,Benchmark_list_excluded!B:B,1,FALSE)=D2106,1,""),"")</f>
        <v/>
      </c>
    </row>
    <row r="2107" spans="1:7" x14ac:dyDescent="0.25">
      <c r="A2107">
        <v>90265078</v>
      </c>
      <c r="C2107" t="s">
        <v>4914</v>
      </c>
      <c r="D2107" t="s">
        <v>4915</v>
      </c>
      <c r="E2107">
        <v>1.0999999999999999E-2</v>
      </c>
      <c r="F2107" t="str">
        <f>IFERROR(IF(VLOOKUP(D2107,Benchmark_list_included!B:B,1,FALSE)=D2107,1,""),"")</f>
        <v/>
      </c>
      <c r="G2107" t="str">
        <f>IFERROR(IF(VLOOKUP(D2107,Benchmark_list_excluded!B:B,1,FALSE)=D2107,1,""),"")</f>
        <v/>
      </c>
    </row>
    <row r="2108" spans="1:7" x14ac:dyDescent="0.25">
      <c r="A2108">
        <v>90265088</v>
      </c>
      <c r="C2108" t="s">
        <v>2604</v>
      </c>
      <c r="D2108" t="s">
        <v>2605</v>
      </c>
      <c r="E2108">
        <v>1.0999999999999999E-2</v>
      </c>
      <c r="F2108" t="str">
        <f>IFERROR(IF(VLOOKUP(D2108,Benchmark_list_included!B:B,1,FALSE)=D2108,1,""),"")</f>
        <v/>
      </c>
      <c r="G2108" t="str">
        <f>IFERROR(IF(VLOOKUP(D2108,Benchmark_list_excluded!B:B,1,FALSE)=D2108,1,""),"")</f>
        <v/>
      </c>
    </row>
    <row r="2109" spans="1:7" x14ac:dyDescent="0.25">
      <c r="A2109">
        <v>90265093</v>
      </c>
      <c r="C2109" t="s">
        <v>4459</v>
      </c>
      <c r="D2109" t="s">
        <v>4460</v>
      </c>
      <c r="E2109">
        <v>1.0999999999999999E-2</v>
      </c>
      <c r="F2109" t="str">
        <f>IFERROR(IF(VLOOKUP(D2109,Benchmark_list_included!B:B,1,FALSE)=D2109,1,""),"")</f>
        <v/>
      </c>
      <c r="G2109" t="str">
        <f>IFERROR(IF(VLOOKUP(D2109,Benchmark_list_excluded!B:B,1,FALSE)=D2109,1,""),"")</f>
        <v/>
      </c>
    </row>
    <row r="2110" spans="1:7" x14ac:dyDescent="0.25">
      <c r="A2110">
        <v>90265097</v>
      </c>
      <c r="C2110" t="s">
        <v>3341</v>
      </c>
      <c r="D2110" t="s">
        <v>3342</v>
      </c>
      <c r="E2110">
        <v>1.0999999999999999E-2</v>
      </c>
      <c r="F2110" t="str">
        <f>IFERROR(IF(VLOOKUP(D2110,Benchmark_list_included!B:B,1,FALSE)=D2110,1,""),"")</f>
        <v/>
      </c>
      <c r="G2110" t="str">
        <f>IFERROR(IF(VLOOKUP(D2110,Benchmark_list_excluded!B:B,1,FALSE)=D2110,1,""),"")</f>
        <v/>
      </c>
    </row>
    <row r="2111" spans="1:7" x14ac:dyDescent="0.25">
      <c r="A2111">
        <v>90265120</v>
      </c>
      <c r="C2111" t="s">
        <v>3613</v>
      </c>
      <c r="D2111" t="s">
        <v>3614</v>
      </c>
      <c r="E2111">
        <v>1.0999999999999999E-2</v>
      </c>
      <c r="F2111" t="str">
        <f>IFERROR(IF(VLOOKUP(D2111,Benchmark_list_included!B:B,1,FALSE)=D2111,1,""),"")</f>
        <v/>
      </c>
      <c r="G2111" t="str">
        <f>IFERROR(IF(VLOOKUP(D2111,Benchmark_list_excluded!B:B,1,FALSE)=D2111,1,""),"")</f>
        <v/>
      </c>
    </row>
    <row r="2112" spans="1:7" x14ac:dyDescent="0.25">
      <c r="A2112">
        <v>90265300</v>
      </c>
      <c r="C2112" t="s">
        <v>5005</v>
      </c>
      <c r="D2112" t="s">
        <v>5006</v>
      </c>
      <c r="E2112">
        <v>1.0999999999999999E-2</v>
      </c>
      <c r="F2112" t="str">
        <f>IFERROR(IF(VLOOKUP(D2112,Benchmark_list_included!B:B,1,FALSE)=D2112,1,""),"")</f>
        <v/>
      </c>
      <c r="G2112" t="str">
        <f>IFERROR(IF(VLOOKUP(D2112,Benchmark_list_excluded!B:B,1,FALSE)=D2112,1,""),"")</f>
        <v/>
      </c>
    </row>
    <row r="2113" spans="1:7" x14ac:dyDescent="0.25">
      <c r="A2113">
        <v>90265337</v>
      </c>
      <c r="C2113" t="s">
        <v>3510</v>
      </c>
      <c r="D2113" t="s">
        <v>3511</v>
      </c>
      <c r="E2113">
        <v>1.0999999999999999E-2</v>
      </c>
      <c r="F2113" t="str">
        <f>IFERROR(IF(VLOOKUP(D2113,Benchmark_list_included!B:B,1,FALSE)=D2113,1,""),"")</f>
        <v/>
      </c>
      <c r="G2113" t="str">
        <f>IFERROR(IF(VLOOKUP(D2113,Benchmark_list_excluded!B:B,1,FALSE)=D2113,1,""),"")</f>
        <v/>
      </c>
    </row>
    <row r="2114" spans="1:7" x14ac:dyDescent="0.25">
      <c r="A2114">
        <v>90265373</v>
      </c>
      <c r="C2114" t="s">
        <v>3201</v>
      </c>
      <c r="D2114" t="s">
        <v>3202</v>
      </c>
      <c r="E2114">
        <v>1.0999999999999999E-2</v>
      </c>
      <c r="F2114" t="str">
        <f>IFERROR(IF(VLOOKUP(D2114,Benchmark_list_included!B:B,1,FALSE)=D2114,1,""),"")</f>
        <v/>
      </c>
      <c r="G2114" t="str">
        <f>IFERROR(IF(VLOOKUP(D2114,Benchmark_list_excluded!B:B,1,FALSE)=D2114,1,""),"")</f>
        <v/>
      </c>
    </row>
    <row r="2115" spans="1:7" x14ac:dyDescent="0.25">
      <c r="A2115">
        <v>90265381</v>
      </c>
      <c r="C2115" t="s">
        <v>4967</v>
      </c>
      <c r="D2115" t="s">
        <v>4968</v>
      </c>
      <c r="E2115">
        <v>1.0999999999999999E-2</v>
      </c>
      <c r="F2115" t="str">
        <f>IFERROR(IF(VLOOKUP(D2115,Benchmark_list_included!B:B,1,FALSE)=D2115,1,""),"")</f>
        <v/>
      </c>
      <c r="G2115" t="str">
        <f>IFERROR(IF(VLOOKUP(D2115,Benchmark_list_excluded!B:B,1,FALSE)=D2115,1,""),"")</f>
        <v/>
      </c>
    </row>
    <row r="2116" spans="1:7" x14ac:dyDescent="0.25">
      <c r="A2116">
        <v>90265389</v>
      </c>
      <c r="C2116" t="s">
        <v>4485</v>
      </c>
      <c r="D2116" t="s">
        <v>4486</v>
      </c>
      <c r="E2116">
        <v>1.0999999999999999E-2</v>
      </c>
      <c r="F2116" t="str">
        <f>IFERROR(IF(VLOOKUP(D2116,Benchmark_list_included!B:B,1,FALSE)=D2116,1,""),"")</f>
        <v/>
      </c>
      <c r="G2116" t="str">
        <f>IFERROR(IF(VLOOKUP(D2116,Benchmark_list_excluded!B:B,1,FALSE)=D2116,1,""),"")</f>
        <v/>
      </c>
    </row>
    <row r="2117" spans="1:7" x14ac:dyDescent="0.25">
      <c r="A2117">
        <v>90265416</v>
      </c>
      <c r="C2117" t="s">
        <v>5027</v>
      </c>
      <c r="D2117" t="s">
        <v>5028</v>
      </c>
      <c r="E2117">
        <v>1.0999999999999999E-2</v>
      </c>
      <c r="F2117" t="str">
        <f>IFERROR(IF(VLOOKUP(D2117,Benchmark_list_included!B:B,1,FALSE)=D2117,1,""),"")</f>
        <v/>
      </c>
      <c r="G2117" t="str">
        <f>IFERROR(IF(VLOOKUP(D2117,Benchmark_list_excluded!B:B,1,FALSE)=D2117,1,""),"")</f>
        <v/>
      </c>
    </row>
    <row r="2118" spans="1:7" x14ac:dyDescent="0.25">
      <c r="A2118">
        <v>90265419</v>
      </c>
      <c r="C2118" t="s">
        <v>3858</v>
      </c>
      <c r="D2118" t="s">
        <v>3859</v>
      </c>
      <c r="E2118">
        <v>1.0999999999999999E-2</v>
      </c>
      <c r="F2118" t="str">
        <f>IFERROR(IF(VLOOKUP(D2118,Benchmark_list_included!B:B,1,FALSE)=D2118,1,""),"")</f>
        <v/>
      </c>
      <c r="G2118" t="str">
        <f>IFERROR(IF(VLOOKUP(D2118,Benchmark_list_excluded!B:B,1,FALSE)=D2118,1,""),"")</f>
        <v/>
      </c>
    </row>
    <row r="2119" spans="1:7" x14ac:dyDescent="0.25">
      <c r="A2119">
        <v>90265534</v>
      </c>
      <c r="C2119" t="s">
        <v>2791</v>
      </c>
      <c r="D2119" t="s">
        <v>2792</v>
      </c>
      <c r="E2119">
        <v>1.0999999999999999E-2</v>
      </c>
      <c r="F2119" t="str">
        <f>IFERROR(IF(VLOOKUP(D2119,Benchmark_list_included!B:B,1,FALSE)=D2119,1,""),"")</f>
        <v/>
      </c>
      <c r="G2119" t="str">
        <f>IFERROR(IF(VLOOKUP(D2119,Benchmark_list_excluded!B:B,1,FALSE)=D2119,1,""),"")</f>
        <v/>
      </c>
    </row>
    <row r="2120" spans="1:7" x14ac:dyDescent="0.25">
      <c r="A2120">
        <v>90265542</v>
      </c>
      <c r="C2120" t="s">
        <v>2006</v>
      </c>
      <c r="D2120" t="s">
        <v>2007</v>
      </c>
      <c r="E2120">
        <v>1.0999999999999999E-2</v>
      </c>
      <c r="F2120" t="str">
        <f>IFERROR(IF(VLOOKUP(D2120,Benchmark_list_included!B:B,1,FALSE)=D2120,1,""),"")</f>
        <v/>
      </c>
      <c r="G2120" t="str">
        <f>IFERROR(IF(VLOOKUP(D2120,Benchmark_list_excluded!B:B,1,FALSE)=D2120,1,""),"")</f>
        <v/>
      </c>
    </row>
    <row r="2121" spans="1:7" x14ac:dyDescent="0.25">
      <c r="A2121">
        <v>90265587</v>
      </c>
      <c r="C2121" t="s">
        <v>4432</v>
      </c>
      <c r="D2121" t="s">
        <v>4433</v>
      </c>
      <c r="E2121">
        <v>1.0999999999999999E-2</v>
      </c>
      <c r="F2121" t="str">
        <f>IFERROR(IF(VLOOKUP(D2121,Benchmark_list_included!B:B,1,FALSE)=D2121,1,""),"")</f>
        <v/>
      </c>
      <c r="G2121" t="str">
        <f>IFERROR(IF(VLOOKUP(D2121,Benchmark_list_excluded!B:B,1,FALSE)=D2121,1,""),"")</f>
        <v/>
      </c>
    </row>
    <row r="2122" spans="1:7" x14ac:dyDescent="0.25">
      <c r="A2122">
        <v>90265608</v>
      </c>
      <c r="C2122" t="s">
        <v>3569</v>
      </c>
      <c r="D2122" t="s">
        <v>3570</v>
      </c>
      <c r="E2122">
        <v>1.0999999999999999E-2</v>
      </c>
      <c r="F2122" t="str">
        <f>IFERROR(IF(VLOOKUP(D2122,Benchmark_list_included!B:B,1,FALSE)=D2122,1,""),"")</f>
        <v/>
      </c>
      <c r="G2122" t="str">
        <f>IFERROR(IF(VLOOKUP(D2122,Benchmark_list_excluded!B:B,1,FALSE)=D2122,1,""),"")</f>
        <v/>
      </c>
    </row>
    <row r="2123" spans="1:7" x14ac:dyDescent="0.25">
      <c r="A2123">
        <v>90265622</v>
      </c>
      <c r="C2123" t="s">
        <v>5057</v>
      </c>
      <c r="D2123" t="s">
        <v>5058</v>
      </c>
      <c r="E2123">
        <v>1.0999999999999999E-2</v>
      </c>
      <c r="F2123" t="str">
        <f>IFERROR(IF(VLOOKUP(D2123,Benchmark_list_included!B:B,1,FALSE)=D2123,1,""),"")</f>
        <v/>
      </c>
      <c r="G2123" t="str">
        <f>IFERROR(IF(VLOOKUP(D2123,Benchmark_list_excluded!B:B,1,FALSE)=D2123,1,""),"")</f>
        <v/>
      </c>
    </row>
    <row r="2124" spans="1:7" x14ac:dyDescent="0.25">
      <c r="A2124">
        <v>90265671</v>
      </c>
      <c r="C2124" t="s">
        <v>3352</v>
      </c>
      <c r="D2124" t="s">
        <v>3353</v>
      </c>
      <c r="E2124">
        <v>1.0999999999999999E-2</v>
      </c>
      <c r="F2124" t="str">
        <f>IFERROR(IF(VLOOKUP(D2124,Benchmark_list_included!B:B,1,FALSE)=D2124,1,""),"")</f>
        <v/>
      </c>
      <c r="G2124" t="str">
        <f>IFERROR(IF(VLOOKUP(D2124,Benchmark_list_excluded!B:B,1,FALSE)=D2124,1,""),"")</f>
        <v/>
      </c>
    </row>
    <row r="2125" spans="1:7" x14ac:dyDescent="0.25">
      <c r="A2125">
        <v>90265760</v>
      </c>
      <c r="C2125" t="s">
        <v>4729</v>
      </c>
      <c r="D2125" t="s">
        <v>4730</v>
      </c>
      <c r="E2125">
        <v>1.0999999999999999E-2</v>
      </c>
      <c r="F2125" t="str">
        <f>IFERROR(IF(VLOOKUP(D2125,Benchmark_list_included!B:B,1,FALSE)=D2125,1,""),"")</f>
        <v/>
      </c>
      <c r="G2125" t="str">
        <f>IFERROR(IF(VLOOKUP(D2125,Benchmark_list_excluded!B:B,1,FALSE)=D2125,1,""),"")</f>
        <v/>
      </c>
    </row>
    <row r="2126" spans="1:7" x14ac:dyDescent="0.25">
      <c r="A2126">
        <v>90265861</v>
      </c>
      <c r="C2126" t="s">
        <v>2359</v>
      </c>
      <c r="D2126" t="s">
        <v>2360</v>
      </c>
      <c r="E2126">
        <v>1.0999999999999999E-2</v>
      </c>
      <c r="F2126" t="str">
        <f>IFERROR(IF(VLOOKUP(D2126,Benchmark_list_included!B:B,1,FALSE)=D2126,1,""),"")</f>
        <v/>
      </c>
      <c r="G2126" t="str">
        <f>IFERROR(IF(VLOOKUP(D2126,Benchmark_list_excluded!B:B,1,FALSE)=D2126,1,""),"")</f>
        <v/>
      </c>
    </row>
    <row r="2127" spans="1:7" x14ac:dyDescent="0.25">
      <c r="A2127">
        <v>90265889</v>
      </c>
      <c r="C2127" t="s">
        <v>4543</v>
      </c>
      <c r="D2127" t="s">
        <v>4544</v>
      </c>
      <c r="E2127">
        <v>1.0999999999999999E-2</v>
      </c>
      <c r="F2127" t="str">
        <f>IFERROR(IF(VLOOKUP(D2127,Benchmark_list_included!B:B,1,FALSE)=D2127,1,""),"")</f>
        <v/>
      </c>
      <c r="G2127" t="str">
        <f>IFERROR(IF(VLOOKUP(D2127,Benchmark_list_excluded!B:B,1,FALSE)=D2127,1,""),"")</f>
        <v/>
      </c>
    </row>
    <row r="2128" spans="1:7" x14ac:dyDescent="0.25">
      <c r="A2128">
        <v>90265892</v>
      </c>
      <c r="C2128" t="s">
        <v>3976</v>
      </c>
      <c r="D2128" t="s">
        <v>3977</v>
      </c>
      <c r="E2128">
        <v>1.0999999999999999E-2</v>
      </c>
      <c r="F2128" t="str">
        <f>IFERROR(IF(VLOOKUP(D2128,Benchmark_list_included!B:B,1,FALSE)=D2128,1,""),"")</f>
        <v/>
      </c>
      <c r="G2128" t="str">
        <f>IFERROR(IF(VLOOKUP(D2128,Benchmark_list_excluded!B:B,1,FALSE)=D2128,1,""),"")</f>
        <v/>
      </c>
    </row>
    <row r="2129" spans="1:7" x14ac:dyDescent="0.25">
      <c r="A2129">
        <v>90265903</v>
      </c>
      <c r="C2129" t="s">
        <v>5009</v>
      </c>
      <c r="D2129" t="s">
        <v>5010</v>
      </c>
      <c r="E2129">
        <v>1.0999999999999999E-2</v>
      </c>
      <c r="F2129" t="str">
        <f>IFERROR(IF(VLOOKUP(D2129,Benchmark_list_included!B:B,1,FALSE)=D2129,1,""),"")</f>
        <v/>
      </c>
      <c r="G2129" t="str">
        <f>IFERROR(IF(VLOOKUP(D2129,Benchmark_list_excluded!B:B,1,FALSE)=D2129,1,""),"")</f>
        <v/>
      </c>
    </row>
    <row r="2130" spans="1:7" x14ac:dyDescent="0.25">
      <c r="A2130">
        <v>90265919</v>
      </c>
      <c r="C2130" t="s">
        <v>3617</v>
      </c>
      <c r="D2130" t="s">
        <v>3618</v>
      </c>
      <c r="E2130">
        <v>1.0999999999999999E-2</v>
      </c>
      <c r="F2130" t="str">
        <f>IFERROR(IF(VLOOKUP(D2130,Benchmark_list_included!B:B,1,FALSE)=D2130,1,""),"")</f>
        <v/>
      </c>
      <c r="G2130" t="str">
        <f>IFERROR(IF(VLOOKUP(D2130,Benchmark_list_excluded!B:B,1,FALSE)=D2130,1,""),"")</f>
        <v/>
      </c>
    </row>
    <row r="2131" spans="1:7" x14ac:dyDescent="0.25">
      <c r="A2131">
        <v>90265923</v>
      </c>
      <c r="C2131" t="s">
        <v>4042</v>
      </c>
      <c r="D2131" t="s">
        <v>4043</v>
      </c>
      <c r="E2131">
        <v>1.0999999999999999E-2</v>
      </c>
      <c r="F2131" t="str">
        <f>IFERROR(IF(VLOOKUP(D2131,Benchmark_list_included!B:B,1,FALSE)=D2131,1,""),"")</f>
        <v/>
      </c>
      <c r="G2131" t="str">
        <f>IFERROR(IF(VLOOKUP(D2131,Benchmark_list_excluded!B:B,1,FALSE)=D2131,1,""),"")</f>
        <v/>
      </c>
    </row>
    <row r="2132" spans="1:7" x14ac:dyDescent="0.25">
      <c r="A2132">
        <v>90266110</v>
      </c>
      <c r="C2132" t="s">
        <v>5069</v>
      </c>
      <c r="D2132" t="s">
        <v>5070</v>
      </c>
      <c r="E2132">
        <v>1.0999999999999999E-2</v>
      </c>
      <c r="F2132" t="str">
        <f>IFERROR(IF(VLOOKUP(D2132,Benchmark_list_included!B:B,1,FALSE)=D2132,1,""),"")</f>
        <v/>
      </c>
      <c r="G2132" t="str">
        <f>IFERROR(IF(VLOOKUP(D2132,Benchmark_list_excluded!B:B,1,FALSE)=D2132,1,""),"")</f>
        <v/>
      </c>
    </row>
    <row r="2133" spans="1:7" x14ac:dyDescent="0.25">
      <c r="A2133">
        <v>90266116</v>
      </c>
      <c r="C2133" t="s">
        <v>3706</v>
      </c>
      <c r="D2133" t="s">
        <v>3707</v>
      </c>
      <c r="E2133">
        <v>1.0999999999999999E-2</v>
      </c>
      <c r="F2133" t="str">
        <f>IFERROR(IF(VLOOKUP(D2133,Benchmark_list_included!B:B,1,FALSE)=D2133,1,""),"")</f>
        <v/>
      </c>
      <c r="G2133" t="str">
        <f>IFERROR(IF(VLOOKUP(D2133,Benchmark_list_excluded!B:B,1,FALSE)=D2133,1,""),"")</f>
        <v/>
      </c>
    </row>
    <row r="2134" spans="1:7" x14ac:dyDescent="0.25">
      <c r="A2134">
        <v>90266124</v>
      </c>
      <c r="C2134" t="s">
        <v>4813</v>
      </c>
      <c r="D2134" t="s">
        <v>4814</v>
      </c>
      <c r="E2134">
        <v>1.0999999999999999E-2</v>
      </c>
      <c r="F2134" t="str">
        <f>IFERROR(IF(VLOOKUP(D2134,Benchmark_list_included!B:B,1,FALSE)=D2134,1,""),"")</f>
        <v/>
      </c>
      <c r="G2134" t="str">
        <f>IFERROR(IF(VLOOKUP(D2134,Benchmark_list_excluded!B:B,1,FALSE)=D2134,1,""),"")</f>
        <v/>
      </c>
    </row>
    <row r="2135" spans="1:7" x14ac:dyDescent="0.25">
      <c r="A2135">
        <v>90266168</v>
      </c>
      <c r="C2135" t="s">
        <v>3183</v>
      </c>
      <c r="D2135" t="s">
        <v>3184</v>
      </c>
      <c r="E2135">
        <v>1.0999999999999999E-2</v>
      </c>
      <c r="F2135" t="str">
        <f>IFERROR(IF(VLOOKUP(D2135,Benchmark_list_included!B:B,1,FALSE)=D2135,1,""),"")</f>
        <v/>
      </c>
      <c r="G2135" t="str">
        <f>IFERROR(IF(VLOOKUP(D2135,Benchmark_list_excluded!B:B,1,FALSE)=D2135,1,""),"")</f>
        <v/>
      </c>
    </row>
    <row r="2136" spans="1:7" x14ac:dyDescent="0.25">
      <c r="A2136">
        <v>90266283</v>
      </c>
      <c r="C2136" t="s">
        <v>3868</v>
      </c>
      <c r="D2136" t="s">
        <v>3869</v>
      </c>
      <c r="E2136">
        <v>1.0999999999999999E-2</v>
      </c>
      <c r="F2136" t="str">
        <f>IFERROR(IF(VLOOKUP(D2136,Benchmark_list_included!B:B,1,FALSE)=D2136,1,""),"")</f>
        <v/>
      </c>
      <c r="G2136" t="str">
        <f>IFERROR(IF(VLOOKUP(D2136,Benchmark_list_excluded!B:B,1,FALSE)=D2136,1,""),"")</f>
        <v/>
      </c>
    </row>
    <row r="2137" spans="1:7" x14ac:dyDescent="0.25">
      <c r="A2137">
        <v>90266469</v>
      </c>
      <c r="C2137" t="s">
        <v>3557</v>
      </c>
      <c r="D2137" t="s">
        <v>3558</v>
      </c>
      <c r="E2137">
        <v>1.0999999999999999E-2</v>
      </c>
      <c r="F2137" t="str">
        <f>IFERROR(IF(VLOOKUP(D2137,Benchmark_list_included!B:B,1,FALSE)=D2137,1,""),"")</f>
        <v/>
      </c>
      <c r="G2137" t="str">
        <f>IFERROR(IF(VLOOKUP(D2137,Benchmark_list_excluded!B:B,1,FALSE)=D2137,1,""),"")</f>
        <v/>
      </c>
    </row>
    <row r="2138" spans="1:7" x14ac:dyDescent="0.25">
      <c r="A2138">
        <v>90266538</v>
      </c>
      <c r="C2138" t="s">
        <v>4637</v>
      </c>
      <c r="D2138" t="s">
        <v>4638</v>
      </c>
      <c r="E2138">
        <v>1.0999999999999999E-2</v>
      </c>
      <c r="F2138" t="str">
        <f>IFERROR(IF(VLOOKUP(D2138,Benchmark_list_included!B:B,1,FALSE)=D2138,1,""),"")</f>
        <v/>
      </c>
      <c r="G2138" t="str">
        <f>IFERROR(IF(VLOOKUP(D2138,Benchmark_list_excluded!B:B,1,FALSE)=D2138,1,""),"")</f>
        <v/>
      </c>
    </row>
    <row r="2139" spans="1:7" x14ac:dyDescent="0.25">
      <c r="A2139">
        <v>90266600</v>
      </c>
      <c r="C2139" t="s">
        <v>3441</v>
      </c>
      <c r="D2139" t="s">
        <v>3442</v>
      </c>
      <c r="E2139">
        <v>1.0999999999999999E-2</v>
      </c>
      <c r="F2139" t="str">
        <f>IFERROR(IF(VLOOKUP(D2139,Benchmark_list_included!B:B,1,FALSE)=D2139,1,""),"")</f>
        <v/>
      </c>
      <c r="G2139" t="str">
        <f>IFERROR(IF(VLOOKUP(D2139,Benchmark_list_excluded!B:B,1,FALSE)=D2139,1,""),"")</f>
        <v/>
      </c>
    </row>
    <row r="2140" spans="1:7" x14ac:dyDescent="0.25">
      <c r="A2140">
        <v>90266621</v>
      </c>
      <c r="C2140" t="s">
        <v>4926</v>
      </c>
      <c r="D2140" t="s">
        <v>4927</v>
      </c>
      <c r="E2140">
        <v>1.0999999999999999E-2</v>
      </c>
      <c r="F2140" t="str">
        <f>IFERROR(IF(VLOOKUP(D2140,Benchmark_list_included!B:B,1,FALSE)=D2140,1,""),"")</f>
        <v/>
      </c>
      <c r="G2140" t="str">
        <f>IFERROR(IF(VLOOKUP(D2140,Benchmark_list_excluded!B:B,1,FALSE)=D2140,1,""),"")</f>
        <v/>
      </c>
    </row>
    <row r="2141" spans="1:7" x14ac:dyDescent="0.25">
      <c r="A2141">
        <v>90266642</v>
      </c>
      <c r="C2141" t="s">
        <v>3968</v>
      </c>
      <c r="D2141" t="s">
        <v>3969</v>
      </c>
      <c r="E2141">
        <v>1.0999999999999999E-2</v>
      </c>
      <c r="F2141" t="str">
        <f>IFERROR(IF(VLOOKUP(D2141,Benchmark_list_included!B:B,1,FALSE)=D2141,1,""),"")</f>
        <v/>
      </c>
      <c r="G2141" t="str">
        <f>IFERROR(IF(VLOOKUP(D2141,Benchmark_list_excluded!B:B,1,FALSE)=D2141,1,""),"")</f>
        <v/>
      </c>
    </row>
    <row r="2142" spans="1:7" x14ac:dyDescent="0.25">
      <c r="A2142">
        <v>90266714</v>
      </c>
      <c r="C2142" t="s">
        <v>3926</v>
      </c>
      <c r="D2142" t="s">
        <v>3927</v>
      </c>
      <c r="E2142">
        <v>1.0999999999999999E-2</v>
      </c>
      <c r="F2142" t="str">
        <f>IFERROR(IF(VLOOKUP(D2142,Benchmark_list_included!B:B,1,FALSE)=D2142,1,""),"")</f>
        <v/>
      </c>
      <c r="G2142" t="str">
        <f>IFERROR(IF(VLOOKUP(D2142,Benchmark_list_excluded!B:B,1,FALSE)=D2142,1,""),"")</f>
        <v/>
      </c>
    </row>
    <row r="2143" spans="1:7" x14ac:dyDescent="0.25">
      <c r="A2143">
        <v>90266742</v>
      </c>
      <c r="C2143" t="s">
        <v>2154</v>
      </c>
      <c r="D2143" t="s">
        <v>2155</v>
      </c>
      <c r="E2143">
        <v>1.0999999999999999E-2</v>
      </c>
      <c r="F2143" t="str">
        <f>IFERROR(IF(VLOOKUP(D2143,Benchmark_list_included!B:B,1,FALSE)=D2143,1,""),"")</f>
        <v/>
      </c>
      <c r="G2143" t="str">
        <f>IFERROR(IF(VLOOKUP(D2143,Benchmark_list_excluded!B:B,1,FALSE)=D2143,1,""),"")</f>
        <v/>
      </c>
    </row>
    <row r="2144" spans="1:7" x14ac:dyDescent="0.25">
      <c r="A2144">
        <v>90266834</v>
      </c>
      <c r="C2144" t="s">
        <v>4363</v>
      </c>
      <c r="D2144" t="s">
        <v>4364</v>
      </c>
      <c r="E2144">
        <v>1.0999999999999999E-2</v>
      </c>
      <c r="F2144" t="str">
        <f>IFERROR(IF(VLOOKUP(D2144,Benchmark_list_included!B:B,1,FALSE)=D2144,1,""),"")</f>
        <v/>
      </c>
      <c r="G2144" t="str">
        <f>IFERROR(IF(VLOOKUP(D2144,Benchmark_list_excluded!B:B,1,FALSE)=D2144,1,""),"")</f>
        <v/>
      </c>
    </row>
    <row r="2145" spans="1:7" x14ac:dyDescent="0.25">
      <c r="A2145">
        <v>90267000</v>
      </c>
      <c r="C2145" t="s">
        <v>3956</v>
      </c>
      <c r="D2145" t="s">
        <v>3957</v>
      </c>
      <c r="E2145">
        <v>1.0999999999999999E-2</v>
      </c>
      <c r="F2145" t="str">
        <f>IFERROR(IF(VLOOKUP(D2145,Benchmark_list_included!B:B,1,FALSE)=D2145,1,""),"")</f>
        <v/>
      </c>
      <c r="G2145" t="str">
        <f>IFERROR(IF(VLOOKUP(D2145,Benchmark_list_excluded!B:B,1,FALSE)=D2145,1,""),"")</f>
        <v/>
      </c>
    </row>
    <row r="2146" spans="1:7" x14ac:dyDescent="0.25">
      <c r="A2146">
        <v>90267037</v>
      </c>
      <c r="C2146" t="s">
        <v>3727</v>
      </c>
      <c r="D2146" t="s">
        <v>3728</v>
      </c>
      <c r="E2146">
        <v>1.0999999999999999E-2</v>
      </c>
      <c r="F2146" t="str">
        <f>IFERROR(IF(VLOOKUP(D2146,Benchmark_list_included!B:B,1,FALSE)=D2146,1,""),"")</f>
        <v/>
      </c>
      <c r="G2146" t="str">
        <f>IFERROR(IF(VLOOKUP(D2146,Benchmark_list_excluded!B:B,1,FALSE)=D2146,1,""),"")</f>
        <v/>
      </c>
    </row>
    <row r="2147" spans="1:7" x14ac:dyDescent="0.25">
      <c r="A2147">
        <v>90264670</v>
      </c>
      <c r="C2147" t="s">
        <v>4686</v>
      </c>
      <c r="D2147" t="s">
        <v>4687</v>
      </c>
      <c r="E2147">
        <v>0.01</v>
      </c>
      <c r="F2147" t="str">
        <f>IFERROR(IF(VLOOKUP(D2147,Benchmark_list_included!B:B,1,FALSE)=D2147,1,""),"")</f>
        <v/>
      </c>
      <c r="G2147" t="str">
        <f>IFERROR(IF(VLOOKUP(D2147,Benchmark_list_excluded!B:B,1,FALSE)=D2147,1,""),"")</f>
        <v/>
      </c>
    </row>
    <row r="2148" spans="1:7" x14ac:dyDescent="0.25">
      <c r="A2148">
        <v>90264701</v>
      </c>
      <c r="C2148" t="s">
        <v>4689</v>
      </c>
      <c r="D2148" t="s">
        <v>4690</v>
      </c>
      <c r="E2148">
        <v>0.01</v>
      </c>
      <c r="F2148" t="str">
        <f>IFERROR(IF(VLOOKUP(D2148,Benchmark_list_included!B:B,1,FALSE)=D2148,1,""),"")</f>
        <v/>
      </c>
      <c r="G2148" t="str">
        <f>IFERROR(IF(VLOOKUP(D2148,Benchmark_list_excluded!B:B,1,FALSE)=D2148,1,""),"")</f>
        <v/>
      </c>
    </row>
    <row r="2149" spans="1:7" x14ac:dyDescent="0.25">
      <c r="A2149">
        <v>90264727</v>
      </c>
      <c r="C2149" t="s">
        <v>4052</v>
      </c>
      <c r="D2149" t="s">
        <v>4053</v>
      </c>
      <c r="E2149">
        <v>0.01</v>
      </c>
      <c r="F2149" t="str">
        <f>IFERROR(IF(VLOOKUP(D2149,Benchmark_list_included!B:B,1,FALSE)=D2149,1,""),"")</f>
        <v/>
      </c>
      <c r="G2149" t="str">
        <f>IFERROR(IF(VLOOKUP(D2149,Benchmark_list_excluded!B:B,1,FALSE)=D2149,1,""),"")</f>
        <v/>
      </c>
    </row>
    <row r="2150" spans="1:7" x14ac:dyDescent="0.25">
      <c r="A2150">
        <v>90264729</v>
      </c>
      <c r="C2150" t="s">
        <v>4647</v>
      </c>
      <c r="D2150" t="s">
        <v>4648</v>
      </c>
      <c r="E2150">
        <v>0.01</v>
      </c>
      <c r="F2150" t="str">
        <f>IFERROR(IF(VLOOKUP(D2150,Benchmark_list_included!B:B,1,FALSE)=D2150,1,""),"")</f>
        <v/>
      </c>
      <c r="G2150" t="str">
        <f>IFERROR(IF(VLOOKUP(D2150,Benchmark_list_excluded!B:B,1,FALSE)=D2150,1,""),"")</f>
        <v/>
      </c>
    </row>
    <row r="2151" spans="1:7" x14ac:dyDescent="0.25">
      <c r="A2151">
        <v>90264746</v>
      </c>
      <c r="C2151" t="s">
        <v>4402</v>
      </c>
      <c r="D2151" t="s">
        <v>4403</v>
      </c>
      <c r="E2151">
        <v>0.01</v>
      </c>
      <c r="F2151" t="str">
        <f>IFERROR(IF(VLOOKUP(D2151,Benchmark_list_included!B:B,1,FALSE)=D2151,1,""),"")</f>
        <v/>
      </c>
      <c r="G2151" t="str">
        <f>IFERROR(IF(VLOOKUP(D2151,Benchmark_list_excluded!B:B,1,FALSE)=D2151,1,""),"")</f>
        <v/>
      </c>
    </row>
    <row r="2152" spans="1:7" x14ac:dyDescent="0.25">
      <c r="A2152">
        <v>90264942</v>
      </c>
      <c r="C2152" t="s">
        <v>4781</v>
      </c>
      <c r="D2152" t="s">
        <v>4782</v>
      </c>
      <c r="E2152">
        <v>0.01</v>
      </c>
      <c r="F2152" t="str">
        <f>IFERROR(IF(VLOOKUP(D2152,Benchmark_list_included!B:B,1,FALSE)=D2152,1,""),"")</f>
        <v/>
      </c>
      <c r="G2152" t="str">
        <f>IFERROR(IF(VLOOKUP(D2152,Benchmark_list_excluded!B:B,1,FALSE)=D2152,1,""),"")</f>
        <v/>
      </c>
    </row>
    <row r="2153" spans="1:7" x14ac:dyDescent="0.25">
      <c r="A2153">
        <v>90264949</v>
      </c>
      <c r="C2153" t="s">
        <v>4094</v>
      </c>
      <c r="D2153" t="s">
        <v>4095</v>
      </c>
      <c r="E2153">
        <v>0.01</v>
      </c>
      <c r="F2153" t="str">
        <f>IFERROR(IF(VLOOKUP(D2153,Benchmark_list_included!B:B,1,FALSE)=D2153,1,""),"")</f>
        <v/>
      </c>
      <c r="G2153" t="str">
        <f>IFERROR(IF(VLOOKUP(D2153,Benchmark_list_excluded!B:B,1,FALSE)=D2153,1,""),"")</f>
        <v/>
      </c>
    </row>
    <row r="2154" spans="1:7" x14ac:dyDescent="0.25">
      <c r="A2154">
        <v>90265032</v>
      </c>
      <c r="C2154" t="s">
        <v>3902</v>
      </c>
      <c r="D2154" t="s">
        <v>3903</v>
      </c>
      <c r="E2154">
        <v>0.01</v>
      </c>
      <c r="F2154" t="str">
        <f>IFERROR(IF(VLOOKUP(D2154,Benchmark_list_included!B:B,1,FALSE)=D2154,1,""),"")</f>
        <v/>
      </c>
      <c r="G2154" t="str">
        <f>IFERROR(IF(VLOOKUP(D2154,Benchmark_list_excluded!B:B,1,FALSE)=D2154,1,""),"")</f>
        <v/>
      </c>
    </row>
    <row r="2155" spans="1:7" x14ac:dyDescent="0.25">
      <c r="A2155">
        <v>90265077</v>
      </c>
      <c r="C2155" t="s">
        <v>4579</v>
      </c>
      <c r="D2155" t="s">
        <v>4580</v>
      </c>
      <c r="E2155">
        <v>0.01</v>
      </c>
      <c r="F2155" t="str">
        <f>IFERROR(IF(VLOOKUP(D2155,Benchmark_list_included!B:B,1,FALSE)=D2155,1,""),"")</f>
        <v/>
      </c>
      <c r="G2155" t="str">
        <f>IFERROR(IF(VLOOKUP(D2155,Benchmark_list_excluded!B:B,1,FALSE)=D2155,1,""),"")</f>
        <v/>
      </c>
    </row>
    <row r="2156" spans="1:7" x14ac:dyDescent="0.25">
      <c r="A2156">
        <v>90265104</v>
      </c>
      <c r="C2156" t="s">
        <v>1662</v>
      </c>
      <c r="D2156" t="s">
        <v>1663</v>
      </c>
      <c r="E2156">
        <v>0.01</v>
      </c>
      <c r="F2156" t="str">
        <f>IFERROR(IF(VLOOKUP(D2156,Benchmark_list_included!B:B,1,FALSE)=D2156,1,""),"")</f>
        <v/>
      </c>
      <c r="G2156" t="str">
        <f>IFERROR(IF(VLOOKUP(D2156,Benchmark_list_excluded!B:B,1,FALSE)=D2156,1,""),"")</f>
        <v/>
      </c>
    </row>
    <row r="2157" spans="1:7" x14ac:dyDescent="0.25">
      <c r="A2157">
        <v>90265127</v>
      </c>
      <c r="C2157" t="s">
        <v>4281</v>
      </c>
      <c r="D2157" t="s">
        <v>4282</v>
      </c>
      <c r="E2157">
        <v>0.01</v>
      </c>
      <c r="F2157" t="str">
        <f>IFERROR(IF(VLOOKUP(D2157,Benchmark_list_included!B:B,1,FALSE)=D2157,1,""),"")</f>
        <v/>
      </c>
      <c r="G2157" t="str">
        <f>IFERROR(IF(VLOOKUP(D2157,Benchmark_list_excluded!B:B,1,FALSE)=D2157,1,""),"")</f>
        <v/>
      </c>
    </row>
    <row r="2158" spans="1:7" x14ac:dyDescent="0.25">
      <c r="A2158">
        <v>90265133</v>
      </c>
      <c r="C2158" t="s">
        <v>3765</v>
      </c>
      <c r="D2158" t="s">
        <v>3766</v>
      </c>
      <c r="E2158">
        <v>0.01</v>
      </c>
      <c r="F2158" t="str">
        <f>IFERROR(IF(VLOOKUP(D2158,Benchmark_list_included!B:B,1,FALSE)=D2158,1,""),"")</f>
        <v/>
      </c>
      <c r="G2158" t="str">
        <f>IFERROR(IF(VLOOKUP(D2158,Benchmark_list_excluded!B:B,1,FALSE)=D2158,1,""),"")</f>
        <v/>
      </c>
    </row>
    <row r="2159" spans="1:7" x14ac:dyDescent="0.25">
      <c r="A2159">
        <v>90265167</v>
      </c>
      <c r="C2159" t="s">
        <v>2986</v>
      </c>
      <c r="D2159" t="s">
        <v>2987</v>
      </c>
      <c r="E2159">
        <v>0.01</v>
      </c>
      <c r="F2159" t="str">
        <f>IFERROR(IF(VLOOKUP(D2159,Benchmark_list_included!B:B,1,FALSE)=D2159,1,""),"")</f>
        <v/>
      </c>
      <c r="G2159" t="str">
        <f>IFERROR(IF(VLOOKUP(D2159,Benchmark_list_excluded!B:B,1,FALSE)=D2159,1,""),"")</f>
        <v/>
      </c>
    </row>
    <row r="2160" spans="1:7" x14ac:dyDescent="0.25">
      <c r="A2160">
        <v>90265186</v>
      </c>
      <c r="C2160" t="s">
        <v>3767</v>
      </c>
      <c r="D2160" t="s">
        <v>3768</v>
      </c>
      <c r="E2160">
        <v>0.01</v>
      </c>
      <c r="F2160" t="str">
        <f>IFERROR(IF(VLOOKUP(D2160,Benchmark_list_included!B:B,1,FALSE)=D2160,1,""),"")</f>
        <v/>
      </c>
      <c r="G2160" t="str">
        <f>IFERROR(IF(VLOOKUP(D2160,Benchmark_list_excluded!B:B,1,FALSE)=D2160,1,""),"")</f>
        <v/>
      </c>
    </row>
    <row r="2161" spans="1:7" x14ac:dyDescent="0.25">
      <c r="A2161">
        <v>90265232</v>
      </c>
      <c r="C2161" t="s">
        <v>4054</v>
      </c>
      <c r="D2161" t="s">
        <v>4055</v>
      </c>
      <c r="E2161">
        <v>0.01</v>
      </c>
      <c r="F2161" t="str">
        <f>IFERROR(IF(VLOOKUP(D2161,Benchmark_list_included!B:B,1,FALSE)=D2161,1,""),"")</f>
        <v/>
      </c>
      <c r="G2161" t="str">
        <f>IFERROR(IF(VLOOKUP(D2161,Benchmark_list_excluded!B:B,1,FALSE)=D2161,1,""),"")</f>
        <v/>
      </c>
    </row>
    <row r="2162" spans="1:7" x14ac:dyDescent="0.25">
      <c r="A2162">
        <v>90265236</v>
      </c>
      <c r="C2162" t="s">
        <v>5045</v>
      </c>
      <c r="D2162" t="s">
        <v>5046</v>
      </c>
      <c r="E2162">
        <v>0.01</v>
      </c>
      <c r="F2162" t="str">
        <f>IFERROR(IF(VLOOKUP(D2162,Benchmark_list_included!B:B,1,FALSE)=D2162,1,""),"")</f>
        <v/>
      </c>
      <c r="G2162" t="str">
        <f>IFERROR(IF(VLOOKUP(D2162,Benchmark_list_excluded!B:B,1,FALSE)=D2162,1,""),"")</f>
        <v/>
      </c>
    </row>
    <row r="2163" spans="1:7" x14ac:dyDescent="0.25">
      <c r="A2163">
        <v>90265294</v>
      </c>
      <c r="C2163" t="s">
        <v>3888</v>
      </c>
      <c r="D2163" t="s">
        <v>3889</v>
      </c>
      <c r="E2163">
        <v>0.01</v>
      </c>
      <c r="F2163" t="str">
        <f>IFERROR(IF(VLOOKUP(D2163,Benchmark_list_included!B:B,1,FALSE)=D2163,1,""),"")</f>
        <v/>
      </c>
      <c r="G2163" t="str">
        <f>IFERROR(IF(VLOOKUP(D2163,Benchmark_list_excluded!B:B,1,FALSE)=D2163,1,""),"")</f>
        <v/>
      </c>
    </row>
    <row r="2164" spans="1:7" x14ac:dyDescent="0.25">
      <c r="A2164">
        <v>90265306</v>
      </c>
      <c r="C2164" t="s">
        <v>4928</v>
      </c>
      <c r="D2164" t="s">
        <v>4929</v>
      </c>
      <c r="E2164">
        <v>0.01</v>
      </c>
      <c r="F2164" t="str">
        <f>IFERROR(IF(VLOOKUP(D2164,Benchmark_list_included!B:B,1,FALSE)=D2164,1,""),"")</f>
        <v/>
      </c>
      <c r="G2164" t="str">
        <f>IFERROR(IF(VLOOKUP(D2164,Benchmark_list_excluded!B:B,1,FALSE)=D2164,1,""),"")</f>
        <v/>
      </c>
    </row>
    <row r="2165" spans="1:7" x14ac:dyDescent="0.25">
      <c r="A2165">
        <v>90265338</v>
      </c>
      <c r="C2165" t="s">
        <v>3289</v>
      </c>
      <c r="D2165" t="s">
        <v>3290</v>
      </c>
      <c r="E2165">
        <v>0.01</v>
      </c>
      <c r="F2165" t="str">
        <f>IFERROR(IF(VLOOKUP(D2165,Benchmark_list_included!B:B,1,FALSE)=D2165,1,""),"")</f>
        <v/>
      </c>
      <c r="G2165" t="str">
        <f>IFERROR(IF(VLOOKUP(D2165,Benchmark_list_excluded!B:B,1,FALSE)=D2165,1,""),"")</f>
        <v/>
      </c>
    </row>
    <row r="2166" spans="1:7" x14ac:dyDescent="0.25">
      <c r="A2166">
        <v>90265339</v>
      </c>
      <c r="C2166" t="s">
        <v>4615</v>
      </c>
      <c r="D2166" t="s">
        <v>4616</v>
      </c>
      <c r="E2166">
        <v>0.01</v>
      </c>
      <c r="F2166" t="str">
        <f>IFERROR(IF(VLOOKUP(D2166,Benchmark_list_included!B:B,1,FALSE)=D2166,1,""),"")</f>
        <v/>
      </c>
      <c r="G2166" t="str">
        <f>IFERROR(IF(VLOOKUP(D2166,Benchmark_list_excluded!B:B,1,FALSE)=D2166,1,""),"")</f>
        <v/>
      </c>
    </row>
    <row r="2167" spans="1:7" x14ac:dyDescent="0.25">
      <c r="A2167">
        <v>90265350</v>
      </c>
      <c r="C2167" t="s">
        <v>4671</v>
      </c>
      <c r="D2167" t="s">
        <v>4672</v>
      </c>
      <c r="E2167">
        <v>0.01</v>
      </c>
      <c r="F2167" t="str">
        <f>IFERROR(IF(VLOOKUP(D2167,Benchmark_list_included!B:B,1,FALSE)=D2167,1,""),"")</f>
        <v/>
      </c>
      <c r="G2167" t="str">
        <f>IFERROR(IF(VLOOKUP(D2167,Benchmark_list_excluded!B:B,1,FALSE)=D2167,1,""),"")</f>
        <v/>
      </c>
    </row>
    <row r="2168" spans="1:7" x14ac:dyDescent="0.25">
      <c r="A2168">
        <v>90265385</v>
      </c>
      <c r="C2168" t="s">
        <v>3422</v>
      </c>
      <c r="D2168" t="s">
        <v>3423</v>
      </c>
      <c r="E2168">
        <v>0.01</v>
      </c>
      <c r="F2168" t="str">
        <f>IFERROR(IF(VLOOKUP(D2168,Benchmark_list_included!B:B,1,FALSE)=D2168,1,""),"")</f>
        <v/>
      </c>
      <c r="G2168" t="str">
        <f>IFERROR(IF(VLOOKUP(D2168,Benchmark_list_excluded!B:B,1,FALSE)=D2168,1,""),"")</f>
        <v/>
      </c>
    </row>
    <row r="2169" spans="1:7" x14ac:dyDescent="0.25">
      <c r="A2169">
        <v>90265428</v>
      </c>
      <c r="C2169" t="s">
        <v>4088</v>
      </c>
      <c r="D2169" t="s">
        <v>4089</v>
      </c>
      <c r="E2169">
        <v>0.01</v>
      </c>
      <c r="F2169" t="str">
        <f>IFERROR(IF(VLOOKUP(D2169,Benchmark_list_included!B:B,1,FALSE)=D2169,1,""),"")</f>
        <v/>
      </c>
      <c r="G2169" t="str">
        <f>IFERROR(IF(VLOOKUP(D2169,Benchmark_list_excluded!B:B,1,FALSE)=D2169,1,""),"")</f>
        <v/>
      </c>
    </row>
    <row r="2170" spans="1:7" x14ac:dyDescent="0.25">
      <c r="A2170">
        <v>90265444</v>
      </c>
      <c r="C2170" t="s">
        <v>4989</v>
      </c>
      <c r="D2170" t="s">
        <v>4990</v>
      </c>
      <c r="E2170">
        <v>0.01</v>
      </c>
      <c r="F2170" t="str">
        <f>IFERROR(IF(VLOOKUP(D2170,Benchmark_list_included!B:B,1,FALSE)=D2170,1,""),"")</f>
        <v/>
      </c>
      <c r="G2170" t="str">
        <f>IFERROR(IF(VLOOKUP(D2170,Benchmark_list_excluded!B:B,1,FALSE)=D2170,1,""),"")</f>
        <v/>
      </c>
    </row>
    <row r="2171" spans="1:7" x14ac:dyDescent="0.25">
      <c r="A2171">
        <v>90265574</v>
      </c>
      <c r="C2171" t="s">
        <v>3757</v>
      </c>
      <c r="D2171" t="s">
        <v>3758</v>
      </c>
      <c r="E2171">
        <v>0.01</v>
      </c>
      <c r="F2171" t="str">
        <f>IFERROR(IF(VLOOKUP(D2171,Benchmark_list_included!B:B,1,FALSE)=D2171,1,""),"")</f>
        <v/>
      </c>
      <c r="G2171" t="str">
        <f>IFERROR(IF(VLOOKUP(D2171,Benchmark_list_excluded!B:B,1,FALSE)=D2171,1,""),"")</f>
        <v/>
      </c>
    </row>
    <row r="2172" spans="1:7" x14ac:dyDescent="0.25">
      <c r="A2172">
        <v>90265598</v>
      </c>
      <c r="C2172" t="s">
        <v>4096</v>
      </c>
      <c r="D2172" t="s">
        <v>4097</v>
      </c>
      <c r="E2172">
        <v>0.01</v>
      </c>
      <c r="F2172" t="str">
        <f>IFERROR(IF(VLOOKUP(D2172,Benchmark_list_included!B:B,1,FALSE)=D2172,1,""),"")</f>
        <v/>
      </c>
      <c r="G2172" t="str">
        <f>IFERROR(IF(VLOOKUP(D2172,Benchmark_list_excluded!B:B,1,FALSE)=D2172,1,""),"")</f>
        <v/>
      </c>
    </row>
    <row r="2173" spans="1:7" x14ac:dyDescent="0.25">
      <c r="A2173">
        <v>90265701</v>
      </c>
      <c r="C2173" t="s">
        <v>3922</v>
      </c>
      <c r="D2173" t="s">
        <v>3923</v>
      </c>
      <c r="E2173">
        <v>0.01</v>
      </c>
      <c r="F2173" t="str">
        <f>IFERROR(IF(VLOOKUP(D2173,Benchmark_list_included!B:B,1,FALSE)=D2173,1,""),"")</f>
        <v/>
      </c>
      <c r="G2173" t="str">
        <f>IFERROR(IF(VLOOKUP(D2173,Benchmark_list_excluded!B:B,1,FALSE)=D2173,1,""),"")</f>
        <v/>
      </c>
    </row>
    <row r="2174" spans="1:7" x14ac:dyDescent="0.25">
      <c r="A2174">
        <v>90265776</v>
      </c>
      <c r="C2174" t="s">
        <v>3799</v>
      </c>
      <c r="D2174" t="s">
        <v>4863</v>
      </c>
      <c r="E2174">
        <v>0.01</v>
      </c>
      <c r="F2174" t="str">
        <f>IFERROR(IF(VLOOKUP(D2174,Benchmark_list_included!B:B,1,FALSE)=D2174,1,""),"")</f>
        <v/>
      </c>
      <c r="G2174" t="str">
        <f>IFERROR(IF(VLOOKUP(D2174,Benchmark_list_excluded!B:B,1,FALSE)=D2174,1,""),"")</f>
        <v/>
      </c>
    </row>
    <row r="2175" spans="1:7" x14ac:dyDescent="0.25">
      <c r="A2175">
        <v>90265836</v>
      </c>
      <c r="C2175" t="s">
        <v>3325</v>
      </c>
      <c r="D2175" t="s">
        <v>3326</v>
      </c>
      <c r="E2175">
        <v>0.01</v>
      </c>
      <c r="F2175" t="str">
        <f>IFERROR(IF(VLOOKUP(D2175,Benchmark_list_included!B:B,1,FALSE)=D2175,1,""),"")</f>
        <v/>
      </c>
      <c r="G2175" t="str">
        <f>IFERROR(IF(VLOOKUP(D2175,Benchmark_list_excluded!B:B,1,FALSE)=D2175,1,""),"")</f>
        <v/>
      </c>
    </row>
    <row r="2176" spans="1:7" x14ac:dyDescent="0.25">
      <c r="A2176">
        <v>90265880</v>
      </c>
      <c r="C2176" t="s">
        <v>4448</v>
      </c>
      <c r="D2176" t="s">
        <v>4449</v>
      </c>
      <c r="E2176">
        <v>0.01</v>
      </c>
      <c r="F2176" t="str">
        <f>IFERROR(IF(VLOOKUP(D2176,Benchmark_list_included!B:B,1,FALSE)=D2176,1,""),"")</f>
        <v/>
      </c>
      <c r="G2176" t="str">
        <f>IFERROR(IF(VLOOKUP(D2176,Benchmark_list_excluded!B:B,1,FALSE)=D2176,1,""),"")</f>
        <v/>
      </c>
    </row>
    <row r="2177" spans="1:7" x14ac:dyDescent="0.25">
      <c r="A2177">
        <v>90266010</v>
      </c>
      <c r="C2177" t="s">
        <v>3486</v>
      </c>
      <c r="D2177" t="s">
        <v>3487</v>
      </c>
      <c r="E2177">
        <v>0.01</v>
      </c>
      <c r="F2177" t="str">
        <f>IFERROR(IF(VLOOKUP(D2177,Benchmark_list_included!B:B,1,FALSE)=D2177,1,""),"")</f>
        <v/>
      </c>
      <c r="G2177" t="str">
        <f>IFERROR(IF(VLOOKUP(D2177,Benchmark_list_excluded!B:B,1,FALSE)=D2177,1,""),"")</f>
        <v/>
      </c>
    </row>
    <row r="2178" spans="1:7" x14ac:dyDescent="0.25">
      <c r="A2178">
        <v>90266123</v>
      </c>
      <c r="C2178" t="s">
        <v>3866</v>
      </c>
      <c r="D2178" t="s">
        <v>3867</v>
      </c>
      <c r="E2178">
        <v>0.01</v>
      </c>
      <c r="F2178" t="str">
        <f>IFERROR(IF(VLOOKUP(D2178,Benchmark_list_included!B:B,1,FALSE)=D2178,1,""),"")</f>
        <v/>
      </c>
      <c r="G2178" t="str">
        <f>IFERROR(IF(VLOOKUP(D2178,Benchmark_list_excluded!B:B,1,FALSE)=D2178,1,""),"")</f>
        <v/>
      </c>
    </row>
    <row r="2179" spans="1:7" x14ac:dyDescent="0.25">
      <c r="A2179">
        <v>90266229</v>
      </c>
      <c r="C2179" t="s">
        <v>4410</v>
      </c>
      <c r="D2179" t="s">
        <v>4411</v>
      </c>
      <c r="E2179">
        <v>0.01</v>
      </c>
      <c r="F2179" t="str">
        <f>IFERROR(IF(VLOOKUP(D2179,Benchmark_list_included!B:B,1,FALSE)=D2179,1,""),"")</f>
        <v/>
      </c>
      <c r="G2179" t="str">
        <f>IFERROR(IF(VLOOKUP(D2179,Benchmark_list_excluded!B:B,1,FALSE)=D2179,1,""),"")</f>
        <v/>
      </c>
    </row>
    <row r="2180" spans="1:7" x14ac:dyDescent="0.25">
      <c r="A2180">
        <v>90266332</v>
      </c>
      <c r="C2180" t="s">
        <v>3844</v>
      </c>
      <c r="D2180" t="s">
        <v>3845</v>
      </c>
      <c r="E2180">
        <v>0.01</v>
      </c>
      <c r="F2180" t="str">
        <f>IFERROR(IF(VLOOKUP(D2180,Benchmark_list_included!B:B,1,FALSE)=D2180,1,""),"")</f>
        <v/>
      </c>
      <c r="G2180" t="str">
        <f>IFERROR(IF(VLOOKUP(D2180,Benchmark_list_excluded!B:B,1,FALSE)=D2180,1,""),"")</f>
        <v/>
      </c>
    </row>
    <row r="2181" spans="1:7" x14ac:dyDescent="0.25">
      <c r="A2181">
        <v>90266463</v>
      </c>
      <c r="C2181" t="s">
        <v>3459</v>
      </c>
      <c r="D2181" t="s">
        <v>3460</v>
      </c>
      <c r="E2181">
        <v>0.01</v>
      </c>
      <c r="F2181" t="str">
        <f>IFERROR(IF(VLOOKUP(D2181,Benchmark_list_included!B:B,1,FALSE)=D2181,1,""),"")</f>
        <v/>
      </c>
      <c r="G2181" t="str">
        <f>IFERROR(IF(VLOOKUP(D2181,Benchmark_list_excluded!B:B,1,FALSE)=D2181,1,""),"")</f>
        <v/>
      </c>
    </row>
    <row r="2182" spans="1:7" x14ac:dyDescent="0.25">
      <c r="A2182">
        <v>90266465</v>
      </c>
      <c r="C2182" t="s">
        <v>4317</v>
      </c>
      <c r="D2182" t="s">
        <v>4318</v>
      </c>
      <c r="E2182">
        <v>0.01</v>
      </c>
      <c r="F2182" t="str">
        <f>IFERROR(IF(VLOOKUP(D2182,Benchmark_list_included!B:B,1,FALSE)=D2182,1,""),"")</f>
        <v/>
      </c>
      <c r="G2182" t="str">
        <f>IFERROR(IF(VLOOKUP(D2182,Benchmark_list_excluded!B:B,1,FALSE)=D2182,1,""),"")</f>
        <v/>
      </c>
    </row>
    <row r="2183" spans="1:7" x14ac:dyDescent="0.25">
      <c r="A2183">
        <v>90266679</v>
      </c>
      <c r="C2183" t="s">
        <v>3978</v>
      </c>
      <c r="D2183" t="s">
        <v>3979</v>
      </c>
      <c r="E2183">
        <v>0.01</v>
      </c>
      <c r="F2183" t="str">
        <f>IFERROR(IF(VLOOKUP(D2183,Benchmark_list_included!B:B,1,FALSE)=D2183,1,""),"")</f>
        <v/>
      </c>
      <c r="G2183" t="str">
        <f>IFERROR(IF(VLOOKUP(D2183,Benchmark_list_excluded!B:B,1,FALSE)=D2183,1,""),"")</f>
        <v/>
      </c>
    </row>
    <row r="2184" spans="1:7" x14ac:dyDescent="0.25">
      <c r="A2184">
        <v>90266701</v>
      </c>
      <c r="C2184" t="s">
        <v>4769</v>
      </c>
      <c r="D2184" t="s">
        <v>4770</v>
      </c>
      <c r="E2184">
        <v>0.01</v>
      </c>
      <c r="F2184" t="str">
        <f>IFERROR(IF(VLOOKUP(D2184,Benchmark_list_included!B:B,1,FALSE)=D2184,1,""),"")</f>
        <v/>
      </c>
      <c r="G2184" t="str">
        <f>IFERROR(IF(VLOOKUP(D2184,Benchmark_list_excluded!B:B,1,FALSE)=D2184,1,""),"")</f>
        <v/>
      </c>
    </row>
    <row r="2185" spans="1:7" x14ac:dyDescent="0.25">
      <c r="A2185">
        <v>90266706</v>
      </c>
      <c r="C2185" t="s">
        <v>5037</v>
      </c>
      <c r="D2185" t="s">
        <v>5038</v>
      </c>
      <c r="E2185">
        <v>0.01</v>
      </c>
      <c r="F2185" t="str">
        <f>IFERROR(IF(VLOOKUP(D2185,Benchmark_list_included!B:B,1,FALSE)=D2185,1,""),"")</f>
        <v/>
      </c>
      <c r="G2185" t="str">
        <f>IFERROR(IF(VLOOKUP(D2185,Benchmark_list_excluded!B:B,1,FALSE)=D2185,1,""),"")</f>
        <v/>
      </c>
    </row>
    <row r="2186" spans="1:7" x14ac:dyDescent="0.25">
      <c r="A2186">
        <v>90266758</v>
      </c>
      <c r="C2186" t="s">
        <v>4126</v>
      </c>
      <c r="D2186" t="s">
        <v>4127</v>
      </c>
      <c r="E2186">
        <v>0.01</v>
      </c>
      <c r="F2186" t="str">
        <f>IFERROR(IF(VLOOKUP(D2186,Benchmark_list_included!B:B,1,FALSE)=D2186,1,""),"")</f>
        <v/>
      </c>
      <c r="G2186" t="str">
        <f>IFERROR(IF(VLOOKUP(D2186,Benchmark_list_excluded!B:B,1,FALSE)=D2186,1,""),"")</f>
        <v/>
      </c>
    </row>
    <row r="2187" spans="1:7" x14ac:dyDescent="0.25">
      <c r="A2187">
        <v>90266765</v>
      </c>
      <c r="C2187" t="s">
        <v>5031</v>
      </c>
      <c r="D2187" t="s">
        <v>5032</v>
      </c>
      <c r="E2187">
        <v>0.01</v>
      </c>
      <c r="F2187" t="str">
        <f>IFERROR(IF(VLOOKUP(D2187,Benchmark_list_included!B:B,1,FALSE)=D2187,1,""),"")</f>
        <v/>
      </c>
      <c r="G2187" t="str">
        <f>IFERROR(IF(VLOOKUP(D2187,Benchmark_list_excluded!B:B,1,FALSE)=D2187,1,""),"")</f>
        <v/>
      </c>
    </row>
    <row r="2188" spans="1:7" x14ac:dyDescent="0.25">
      <c r="A2188">
        <v>90266766</v>
      </c>
      <c r="C2188" t="s">
        <v>2831</v>
      </c>
      <c r="D2188" t="s">
        <v>2832</v>
      </c>
      <c r="E2188">
        <v>0.01</v>
      </c>
      <c r="F2188" t="str">
        <f>IFERROR(IF(VLOOKUP(D2188,Benchmark_list_included!B:B,1,FALSE)=D2188,1,""),"")</f>
        <v/>
      </c>
      <c r="G2188" t="str">
        <f>IFERROR(IF(VLOOKUP(D2188,Benchmark_list_excluded!B:B,1,FALSE)=D2188,1,""),"")</f>
        <v/>
      </c>
    </row>
    <row r="2189" spans="1:7" x14ac:dyDescent="0.25">
      <c r="A2189">
        <v>90266783</v>
      </c>
      <c r="C2189" t="s">
        <v>3453</v>
      </c>
      <c r="D2189" t="s">
        <v>3454</v>
      </c>
      <c r="E2189">
        <v>0.01</v>
      </c>
      <c r="F2189" t="str">
        <f>IFERROR(IF(VLOOKUP(D2189,Benchmark_list_included!B:B,1,FALSE)=D2189,1,""),"")</f>
        <v/>
      </c>
      <c r="G2189" t="str">
        <f>IFERROR(IF(VLOOKUP(D2189,Benchmark_list_excluded!B:B,1,FALSE)=D2189,1,""),"")</f>
        <v/>
      </c>
    </row>
    <row r="2190" spans="1:7" x14ac:dyDescent="0.25">
      <c r="A2190">
        <v>90266902</v>
      </c>
      <c r="C2190" t="s">
        <v>4400</v>
      </c>
      <c r="D2190" t="s">
        <v>4401</v>
      </c>
      <c r="E2190">
        <v>0.01</v>
      </c>
      <c r="F2190" t="str">
        <f>IFERROR(IF(VLOOKUP(D2190,Benchmark_list_included!B:B,1,FALSE)=D2190,1,""),"")</f>
        <v/>
      </c>
      <c r="G2190" t="str">
        <f>IFERROR(IF(VLOOKUP(D2190,Benchmark_list_excluded!B:B,1,FALSE)=D2190,1,""),"")</f>
        <v/>
      </c>
    </row>
    <row r="2191" spans="1:7" x14ac:dyDescent="0.25">
      <c r="A2191">
        <v>90266907</v>
      </c>
      <c r="C2191" t="s">
        <v>4835</v>
      </c>
      <c r="D2191" t="s">
        <v>4836</v>
      </c>
      <c r="E2191">
        <v>0.01</v>
      </c>
      <c r="F2191" t="str">
        <f>IFERROR(IF(VLOOKUP(D2191,Benchmark_list_included!B:B,1,FALSE)=D2191,1,""),"")</f>
        <v/>
      </c>
      <c r="G2191" t="str">
        <f>IFERROR(IF(VLOOKUP(D2191,Benchmark_list_excluded!B:B,1,FALSE)=D2191,1,""),"")</f>
        <v/>
      </c>
    </row>
    <row r="2192" spans="1:7" x14ac:dyDescent="0.25">
      <c r="A2192">
        <v>90266915</v>
      </c>
      <c r="C2192" t="s">
        <v>3898</v>
      </c>
      <c r="D2192" t="s">
        <v>3899</v>
      </c>
      <c r="E2192">
        <v>0.01</v>
      </c>
      <c r="F2192" t="str">
        <f>IFERROR(IF(VLOOKUP(D2192,Benchmark_list_included!B:B,1,FALSE)=D2192,1,""),"")</f>
        <v/>
      </c>
      <c r="G2192" t="str">
        <f>IFERROR(IF(VLOOKUP(D2192,Benchmark_list_excluded!B:B,1,FALSE)=D2192,1,""),"")</f>
        <v/>
      </c>
    </row>
    <row r="2193" spans="1:7" x14ac:dyDescent="0.25">
      <c r="A2193">
        <v>90266930</v>
      </c>
      <c r="C2193" t="s">
        <v>4890</v>
      </c>
      <c r="D2193" t="s">
        <v>4891</v>
      </c>
      <c r="E2193">
        <v>0.01</v>
      </c>
      <c r="F2193" t="str">
        <f>IFERROR(IF(VLOOKUP(D2193,Benchmark_list_included!B:B,1,FALSE)=D2193,1,""),"")</f>
        <v/>
      </c>
      <c r="G2193" t="str">
        <f>IFERROR(IF(VLOOKUP(D2193,Benchmark_list_excluded!B:B,1,FALSE)=D2193,1,""),"")</f>
        <v/>
      </c>
    </row>
    <row r="2194" spans="1:7" x14ac:dyDescent="0.25">
      <c r="A2194">
        <v>90266984</v>
      </c>
      <c r="C2194" t="s">
        <v>4130</v>
      </c>
      <c r="D2194" t="s">
        <v>4131</v>
      </c>
      <c r="E2194">
        <v>0.01</v>
      </c>
      <c r="F2194" t="str">
        <f>IFERROR(IF(VLOOKUP(D2194,Benchmark_list_included!B:B,1,FALSE)=D2194,1,""),"")</f>
        <v/>
      </c>
      <c r="G2194" t="str">
        <f>IFERROR(IF(VLOOKUP(D2194,Benchmark_list_excluded!B:B,1,FALSE)=D2194,1,""),"")</f>
        <v/>
      </c>
    </row>
    <row r="2195" spans="1:7" x14ac:dyDescent="0.25">
      <c r="A2195">
        <v>90267032</v>
      </c>
      <c r="C2195" t="s">
        <v>2954</v>
      </c>
      <c r="D2195" t="s">
        <v>2955</v>
      </c>
      <c r="E2195">
        <v>0.01</v>
      </c>
      <c r="F2195" t="str">
        <f>IFERROR(IF(VLOOKUP(D2195,Benchmark_list_included!B:B,1,FALSE)=D2195,1,""),"")</f>
        <v/>
      </c>
      <c r="G2195" t="str">
        <f>IFERROR(IF(VLOOKUP(D2195,Benchmark_list_excluded!B:B,1,FALSE)=D2195,1,""),"")</f>
        <v/>
      </c>
    </row>
    <row r="2196" spans="1:7" x14ac:dyDescent="0.25">
      <c r="A2196">
        <v>90267068</v>
      </c>
      <c r="C2196" t="s">
        <v>4246</v>
      </c>
      <c r="D2196" t="s">
        <v>4247</v>
      </c>
      <c r="E2196">
        <v>0.01</v>
      </c>
      <c r="F2196" t="str">
        <f>IFERROR(IF(VLOOKUP(D2196,Benchmark_list_included!B:B,1,FALSE)=D2196,1,""),"")</f>
        <v/>
      </c>
      <c r="G2196" t="str">
        <f>IFERROR(IF(VLOOKUP(D2196,Benchmark_list_excluded!B:B,1,FALSE)=D2196,1,""),"")</f>
        <v/>
      </c>
    </row>
    <row r="2197" spans="1:7" x14ac:dyDescent="0.25">
      <c r="A2197">
        <v>90267074</v>
      </c>
      <c r="C2197" t="s">
        <v>4195</v>
      </c>
      <c r="D2197" t="s">
        <v>4196</v>
      </c>
      <c r="E2197">
        <v>0.01</v>
      </c>
      <c r="F2197" t="str">
        <f>IFERROR(IF(VLOOKUP(D2197,Benchmark_list_included!B:B,1,FALSE)=D2197,1,""),"")</f>
        <v/>
      </c>
      <c r="G2197" t="str">
        <f>IFERROR(IF(VLOOKUP(D2197,Benchmark_list_excluded!B:B,1,FALSE)=D2197,1,""),"")</f>
        <v/>
      </c>
    </row>
    <row r="2198" spans="1:7" x14ac:dyDescent="0.25">
      <c r="A2198">
        <v>90267107</v>
      </c>
      <c r="C2198" t="s">
        <v>4749</v>
      </c>
      <c r="D2198" t="s">
        <v>4750</v>
      </c>
      <c r="E2198">
        <v>0.01</v>
      </c>
      <c r="F2198" t="str">
        <f>IFERROR(IF(VLOOKUP(D2198,Benchmark_list_included!B:B,1,FALSE)=D2198,1,""),"")</f>
        <v/>
      </c>
      <c r="G2198" t="str">
        <f>IFERROR(IF(VLOOKUP(D2198,Benchmark_list_excluded!B:B,1,FALSE)=D2198,1,""),"")</f>
        <v/>
      </c>
    </row>
    <row r="2199" spans="1:7" x14ac:dyDescent="0.25">
      <c r="A2199">
        <v>90267155</v>
      </c>
      <c r="C2199" t="s">
        <v>4454</v>
      </c>
      <c r="D2199" t="s">
        <v>4455</v>
      </c>
      <c r="E2199">
        <v>0.01</v>
      </c>
      <c r="F2199" t="str">
        <f>IFERROR(IF(VLOOKUP(D2199,Benchmark_list_included!B:B,1,FALSE)=D2199,1,""),"")</f>
        <v/>
      </c>
      <c r="G2199" t="str">
        <f>IFERROR(IF(VLOOKUP(D2199,Benchmark_list_excluded!B:B,1,FALSE)=D2199,1,""),"")</f>
        <v/>
      </c>
    </row>
    <row r="2200" spans="1:7" x14ac:dyDescent="0.25">
      <c r="A2200">
        <v>90267308</v>
      </c>
      <c r="C2200" t="s">
        <v>3958</v>
      </c>
      <c r="D2200" t="s">
        <v>3959</v>
      </c>
      <c r="E2200">
        <v>0.01</v>
      </c>
      <c r="F2200" t="str">
        <f>IFERROR(IF(VLOOKUP(D2200,Benchmark_list_included!B:B,1,FALSE)=D2200,1,""),"")</f>
        <v/>
      </c>
      <c r="G2200" t="str">
        <f>IFERROR(IF(VLOOKUP(D2200,Benchmark_list_excluded!B:B,1,FALSE)=D2200,1,""),"")</f>
        <v/>
      </c>
    </row>
    <row r="2201" spans="1:7" x14ac:dyDescent="0.25">
      <c r="A2201">
        <v>90264697</v>
      </c>
      <c r="C2201" t="s">
        <v>2793</v>
      </c>
      <c r="D2201" t="s">
        <v>2794</v>
      </c>
      <c r="E2201">
        <v>8.9999999999999993E-3</v>
      </c>
      <c r="F2201" t="str">
        <f>IFERROR(IF(VLOOKUP(D2201,Benchmark_list_included!B:B,1,FALSE)=D2201,1,""),"")</f>
        <v/>
      </c>
      <c r="G2201" t="str">
        <f>IFERROR(IF(VLOOKUP(D2201,Benchmark_list_excluded!B:B,1,FALSE)=D2201,1,""),"")</f>
        <v/>
      </c>
    </row>
    <row r="2202" spans="1:7" x14ac:dyDescent="0.25">
      <c r="A2202">
        <v>90264777</v>
      </c>
      <c r="C2202" t="s">
        <v>5025</v>
      </c>
      <c r="D2202" t="s">
        <v>5026</v>
      </c>
      <c r="E2202">
        <v>8.9999999999999993E-3</v>
      </c>
      <c r="F2202" t="str">
        <f>IFERROR(IF(VLOOKUP(D2202,Benchmark_list_included!B:B,1,FALSE)=D2202,1,""),"")</f>
        <v/>
      </c>
      <c r="G2202" t="str">
        <f>IFERROR(IF(VLOOKUP(D2202,Benchmark_list_excluded!B:B,1,FALSE)=D2202,1,""),"")</f>
        <v/>
      </c>
    </row>
    <row r="2203" spans="1:7" x14ac:dyDescent="0.25">
      <c r="A2203">
        <v>90264848</v>
      </c>
      <c r="C2203" t="s">
        <v>4603</v>
      </c>
      <c r="D2203" t="s">
        <v>4604</v>
      </c>
      <c r="E2203">
        <v>8.9999999999999993E-3</v>
      </c>
      <c r="F2203" t="str">
        <f>IFERROR(IF(VLOOKUP(D2203,Benchmark_list_included!B:B,1,FALSE)=D2203,1,""),"")</f>
        <v/>
      </c>
      <c r="G2203" t="str">
        <f>IFERROR(IF(VLOOKUP(D2203,Benchmark_list_excluded!B:B,1,FALSE)=D2203,1,""),"")</f>
        <v/>
      </c>
    </row>
    <row r="2204" spans="1:7" x14ac:dyDescent="0.25">
      <c r="A2204">
        <v>90265029</v>
      </c>
      <c r="C2204" t="s">
        <v>3825</v>
      </c>
      <c r="D2204" t="s">
        <v>3826</v>
      </c>
      <c r="E2204">
        <v>8.9999999999999993E-3</v>
      </c>
      <c r="F2204" t="str">
        <f>IFERROR(IF(VLOOKUP(D2204,Benchmark_list_included!B:B,1,FALSE)=D2204,1,""),"")</f>
        <v/>
      </c>
      <c r="G2204" t="str">
        <f>IFERROR(IF(VLOOKUP(D2204,Benchmark_list_excluded!B:B,1,FALSE)=D2204,1,""),"")</f>
        <v/>
      </c>
    </row>
    <row r="2205" spans="1:7" x14ac:dyDescent="0.25">
      <c r="A2205">
        <v>90265036</v>
      </c>
      <c r="C2205" t="s">
        <v>4821</v>
      </c>
      <c r="D2205" t="s">
        <v>4822</v>
      </c>
      <c r="E2205">
        <v>8.9999999999999993E-3</v>
      </c>
      <c r="F2205" t="str">
        <f>IFERROR(IF(VLOOKUP(D2205,Benchmark_list_included!B:B,1,FALSE)=D2205,1,""),"")</f>
        <v/>
      </c>
      <c r="G2205" t="str">
        <f>IFERROR(IF(VLOOKUP(D2205,Benchmark_list_excluded!B:B,1,FALSE)=D2205,1,""),"")</f>
        <v/>
      </c>
    </row>
    <row r="2206" spans="1:7" x14ac:dyDescent="0.25">
      <c r="A2206">
        <v>90265042</v>
      </c>
      <c r="C2206" t="s">
        <v>4940</v>
      </c>
      <c r="D2206" t="s">
        <v>4941</v>
      </c>
      <c r="E2206">
        <v>8.9999999999999993E-3</v>
      </c>
      <c r="F2206" t="str">
        <f>IFERROR(IF(VLOOKUP(D2206,Benchmark_list_included!B:B,1,FALSE)=D2206,1,""),"")</f>
        <v/>
      </c>
      <c r="G2206" t="str">
        <f>IFERROR(IF(VLOOKUP(D2206,Benchmark_list_excluded!B:B,1,FALSE)=D2206,1,""),"")</f>
        <v/>
      </c>
    </row>
    <row r="2207" spans="1:7" x14ac:dyDescent="0.25">
      <c r="A2207">
        <v>90265046</v>
      </c>
      <c r="C2207" t="s">
        <v>4497</v>
      </c>
      <c r="D2207" t="s">
        <v>4498</v>
      </c>
      <c r="E2207">
        <v>8.9999999999999993E-3</v>
      </c>
      <c r="F2207" t="str">
        <f>IFERROR(IF(VLOOKUP(D2207,Benchmark_list_included!B:B,1,FALSE)=D2207,1,""),"")</f>
        <v/>
      </c>
      <c r="G2207" t="str">
        <f>IFERROR(IF(VLOOKUP(D2207,Benchmark_list_excluded!B:B,1,FALSE)=D2207,1,""),"")</f>
        <v/>
      </c>
    </row>
    <row r="2208" spans="1:7" x14ac:dyDescent="0.25">
      <c r="A2208">
        <v>90265103</v>
      </c>
      <c r="C2208" t="s">
        <v>5067</v>
      </c>
      <c r="D2208" t="s">
        <v>5068</v>
      </c>
      <c r="E2208">
        <v>8.9999999999999993E-3</v>
      </c>
      <c r="F2208" t="str">
        <f>IFERROR(IF(VLOOKUP(D2208,Benchmark_list_included!B:B,1,FALSE)=D2208,1,""),"")</f>
        <v/>
      </c>
      <c r="G2208" t="str">
        <f>IFERROR(IF(VLOOKUP(D2208,Benchmark_list_excluded!B:B,1,FALSE)=D2208,1,""),"")</f>
        <v/>
      </c>
    </row>
    <row r="2209" spans="1:7" x14ac:dyDescent="0.25">
      <c r="A2209">
        <v>90265128</v>
      </c>
      <c r="C2209" t="s">
        <v>2134</v>
      </c>
      <c r="D2209" t="s">
        <v>2135</v>
      </c>
      <c r="E2209">
        <v>8.9999999999999993E-3</v>
      </c>
      <c r="F2209" t="str">
        <f>IFERROR(IF(VLOOKUP(D2209,Benchmark_list_included!B:B,1,FALSE)=D2209,1,""),"")</f>
        <v/>
      </c>
      <c r="G2209" t="str">
        <f>IFERROR(IF(VLOOKUP(D2209,Benchmark_list_excluded!B:B,1,FALSE)=D2209,1,""),"")</f>
        <v/>
      </c>
    </row>
    <row r="2210" spans="1:7" x14ac:dyDescent="0.25">
      <c r="A2210">
        <v>90265129</v>
      </c>
      <c r="C2210" t="s">
        <v>4942</v>
      </c>
      <c r="D2210" t="s">
        <v>4943</v>
      </c>
      <c r="E2210">
        <v>8.9999999999999993E-3</v>
      </c>
      <c r="F2210" t="str">
        <f>IFERROR(IF(VLOOKUP(D2210,Benchmark_list_included!B:B,1,FALSE)=D2210,1,""),"")</f>
        <v/>
      </c>
      <c r="G2210" t="str">
        <f>IFERROR(IF(VLOOKUP(D2210,Benchmark_list_excluded!B:B,1,FALSE)=D2210,1,""),"")</f>
        <v/>
      </c>
    </row>
    <row r="2211" spans="1:7" x14ac:dyDescent="0.25">
      <c r="A2211">
        <v>90265153</v>
      </c>
      <c r="C2211" t="s">
        <v>5085</v>
      </c>
      <c r="D2211" t="s">
        <v>5086</v>
      </c>
      <c r="E2211">
        <v>8.9999999999999993E-3</v>
      </c>
      <c r="F2211" t="str">
        <f>IFERROR(IF(VLOOKUP(D2211,Benchmark_list_included!B:B,1,FALSE)=D2211,1,""),"")</f>
        <v/>
      </c>
      <c r="G2211" t="str">
        <f>IFERROR(IF(VLOOKUP(D2211,Benchmark_list_excluded!B:B,1,FALSE)=D2211,1,""),"")</f>
        <v/>
      </c>
    </row>
    <row r="2212" spans="1:7" x14ac:dyDescent="0.25">
      <c r="A2212">
        <v>90265159</v>
      </c>
      <c r="C2212" t="s">
        <v>3676</v>
      </c>
      <c r="D2212" t="s">
        <v>3677</v>
      </c>
      <c r="E2212">
        <v>8.9999999999999993E-3</v>
      </c>
      <c r="F2212" t="str">
        <f>IFERROR(IF(VLOOKUP(D2212,Benchmark_list_included!B:B,1,FALSE)=D2212,1,""),"")</f>
        <v/>
      </c>
      <c r="G2212" t="str">
        <f>IFERROR(IF(VLOOKUP(D2212,Benchmark_list_excluded!B:B,1,FALSE)=D2212,1,""),"")</f>
        <v/>
      </c>
    </row>
    <row r="2213" spans="1:7" x14ac:dyDescent="0.25">
      <c r="A2213">
        <v>90265162</v>
      </c>
      <c r="C2213" t="s">
        <v>5017</v>
      </c>
      <c r="D2213" t="s">
        <v>5018</v>
      </c>
      <c r="E2213">
        <v>8.9999999999999993E-3</v>
      </c>
      <c r="F2213" t="str">
        <f>IFERROR(IF(VLOOKUP(D2213,Benchmark_list_included!B:B,1,FALSE)=D2213,1,""),"")</f>
        <v/>
      </c>
      <c r="G2213" t="str">
        <f>IFERROR(IF(VLOOKUP(D2213,Benchmark_list_excluded!B:B,1,FALSE)=D2213,1,""),"")</f>
        <v/>
      </c>
    </row>
    <row r="2214" spans="1:7" x14ac:dyDescent="0.25">
      <c r="A2214">
        <v>90265277</v>
      </c>
      <c r="C2214" t="s">
        <v>4080</v>
      </c>
      <c r="D2214" t="s">
        <v>4081</v>
      </c>
      <c r="E2214">
        <v>8.9999999999999993E-3</v>
      </c>
      <c r="F2214" t="str">
        <f>IFERROR(IF(VLOOKUP(D2214,Benchmark_list_included!B:B,1,FALSE)=D2214,1,""),"")</f>
        <v/>
      </c>
      <c r="G2214" t="str">
        <f>IFERROR(IF(VLOOKUP(D2214,Benchmark_list_excluded!B:B,1,FALSE)=D2214,1,""),"")</f>
        <v/>
      </c>
    </row>
    <row r="2215" spans="1:7" x14ac:dyDescent="0.25">
      <c r="A2215">
        <v>90265307</v>
      </c>
      <c r="C2215" t="s">
        <v>4753</v>
      </c>
      <c r="D2215" t="s">
        <v>4754</v>
      </c>
      <c r="E2215">
        <v>8.9999999999999993E-3</v>
      </c>
      <c r="F2215" t="str">
        <f>IFERROR(IF(VLOOKUP(D2215,Benchmark_list_included!B:B,1,FALSE)=D2215,1,""),"")</f>
        <v/>
      </c>
      <c r="G2215" t="str">
        <f>IFERROR(IF(VLOOKUP(D2215,Benchmark_list_excluded!B:B,1,FALSE)=D2215,1,""),"")</f>
        <v/>
      </c>
    </row>
    <row r="2216" spans="1:7" x14ac:dyDescent="0.25">
      <c r="A2216">
        <v>90265317</v>
      </c>
      <c r="C2216" t="s">
        <v>3535</v>
      </c>
      <c r="D2216" t="s">
        <v>3536</v>
      </c>
      <c r="E2216">
        <v>8.9999999999999993E-3</v>
      </c>
      <c r="F2216" t="str">
        <f>IFERROR(IF(VLOOKUP(D2216,Benchmark_list_included!B:B,1,FALSE)=D2216,1,""),"")</f>
        <v/>
      </c>
      <c r="G2216" t="str">
        <f>IFERROR(IF(VLOOKUP(D2216,Benchmark_list_excluded!B:B,1,FALSE)=D2216,1,""),"")</f>
        <v/>
      </c>
    </row>
    <row r="2217" spans="1:7" x14ac:dyDescent="0.25">
      <c r="A2217">
        <v>90265361</v>
      </c>
      <c r="C2217" t="s">
        <v>4900</v>
      </c>
      <c r="D2217" t="s">
        <v>4901</v>
      </c>
      <c r="E2217">
        <v>8.9999999999999993E-3</v>
      </c>
      <c r="F2217" t="str">
        <f>IFERROR(IF(VLOOKUP(D2217,Benchmark_list_included!B:B,1,FALSE)=D2217,1,""),"")</f>
        <v/>
      </c>
      <c r="G2217" t="str">
        <f>IFERROR(IF(VLOOKUP(D2217,Benchmark_list_excluded!B:B,1,FALSE)=D2217,1,""),"")</f>
        <v/>
      </c>
    </row>
    <row r="2218" spans="1:7" x14ac:dyDescent="0.25">
      <c r="A2218">
        <v>90265386</v>
      </c>
      <c r="C2218" t="s">
        <v>3982</v>
      </c>
      <c r="D2218" t="s">
        <v>3983</v>
      </c>
      <c r="E2218">
        <v>8.9999999999999993E-3</v>
      </c>
      <c r="F2218" t="str">
        <f>IFERROR(IF(VLOOKUP(D2218,Benchmark_list_included!B:B,1,FALSE)=D2218,1,""),"")</f>
        <v/>
      </c>
      <c r="G2218" t="str">
        <f>IFERROR(IF(VLOOKUP(D2218,Benchmark_list_excluded!B:B,1,FALSE)=D2218,1,""),"")</f>
        <v/>
      </c>
    </row>
    <row r="2219" spans="1:7" x14ac:dyDescent="0.25">
      <c r="A2219">
        <v>90265409</v>
      </c>
      <c r="C2219" t="s">
        <v>4004</v>
      </c>
      <c r="D2219" t="s">
        <v>4199</v>
      </c>
      <c r="E2219">
        <v>8.9999999999999993E-3</v>
      </c>
      <c r="F2219" t="str">
        <f>IFERROR(IF(VLOOKUP(D2219,Benchmark_list_included!B:B,1,FALSE)=D2219,1,""),"")</f>
        <v/>
      </c>
      <c r="G2219" t="str">
        <f>IFERROR(IF(VLOOKUP(D2219,Benchmark_list_excluded!B:B,1,FALSE)=D2219,1,""),"")</f>
        <v/>
      </c>
    </row>
    <row r="2220" spans="1:7" x14ac:dyDescent="0.25">
      <c r="A2220">
        <v>90265417</v>
      </c>
      <c r="C2220" t="s">
        <v>5029</v>
      </c>
      <c r="D2220" t="s">
        <v>5030</v>
      </c>
      <c r="E2220">
        <v>8.9999999999999993E-3</v>
      </c>
      <c r="F2220" t="str">
        <f>IFERROR(IF(VLOOKUP(D2220,Benchmark_list_included!B:B,1,FALSE)=D2220,1,""),"")</f>
        <v/>
      </c>
      <c r="G2220" t="str">
        <f>IFERROR(IF(VLOOKUP(D2220,Benchmark_list_excluded!B:B,1,FALSE)=D2220,1,""),"")</f>
        <v/>
      </c>
    </row>
    <row r="2221" spans="1:7" x14ac:dyDescent="0.25">
      <c r="A2221">
        <v>90265458</v>
      </c>
      <c r="C2221" t="s">
        <v>2922</v>
      </c>
      <c r="D2221" t="s">
        <v>2923</v>
      </c>
      <c r="E2221">
        <v>8.9999999999999993E-3</v>
      </c>
      <c r="F2221" t="str">
        <f>IFERROR(IF(VLOOKUP(D2221,Benchmark_list_included!B:B,1,FALSE)=D2221,1,""),"")</f>
        <v/>
      </c>
      <c r="G2221" t="str">
        <f>IFERROR(IF(VLOOKUP(D2221,Benchmark_list_excluded!B:B,1,FALSE)=D2221,1,""),"")</f>
        <v/>
      </c>
    </row>
    <row r="2222" spans="1:7" x14ac:dyDescent="0.25">
      <c r="A2222">
        <v>90265512</v>
      </c>
      <c r="C2222" t="s">
        <v>4238</v>
      </c>
      <c r="D2222" t="s">
        <v>4239</v>
      </c>
      <c r="E2222">
        <v>8.9999999999999993E-3</v>
      </c>
      <c r="F2222" t="str">
        <f>IFERROR(IF(VLOOKUP(D2222,Benchmark_list_included!B:B,1,FALSE)=D2222,1,""),"")</f>
        <v/>
      </c>
      <c r="G2222" t="str">
        <f>IFERROR(IF(VLOOKUP(D2222,Benchmark_list_excluded!B:B,1,FALSE)=D2222,1,""),"")</f>
        <v/>
      </c>
    </row>
    <row r="2223" spans="1:7" x14ac:dyDescent="0.25">
      <c r="A2223">
        <v>90265563</v>
      </c>
      <c r="C2223" t="s">
        <v>2954</v>
      </c>
      <c r="D2223" t="s">
        <v>3343</v>
      </c>
      <c r="E2223">
        <v>8.9999999999999993E-3</v>
      </c>
      <c r="F2223" t="str">
        <f>IFERROR(IF(VLOOKUP(D2223,Benchmark_list_included!B:B,1,FALSE)=D2223,1,""),"")</f>
        <v/>
      </c>
      <c r="G2223" t="str">
        <f>IFERROR(IF(VLOOKUP(D2223,Benchmark_list_excluded!B:B,1,FALSE)=D2223,1,""),"")</f>
        <v/>
      </c>
    </row>
    <row r="2224" spans="1:7" x14ac:dyDescent="0.25">
      <c r="A2224">
        <v>90265763</v>
      </c>
      <c r="C2224" t="s">
        <v>4809</v>
      </c>
      <c r="D2224" t="s">
        <v>4810</v>
      </c>
      <c r="E2224">
        <v>8.9999999999999993E-3</v>
      </c>
      <c r="F2224" t="str">
        <f>IFERROR(IF(VLOOKUP(D2224,Benchmark_list_included!B:B,1,FALSE)=D2224,1,""),"")</f>
        <v/>
      </c>
      <c r="G2224" t="str">
        <f>IFERROR(IF(VLOOKUP(D2224,Benchmark_list_excluded!B:B,1,FALSE)=D2224,1,""),"")</f>
        <v/>
      </c>
    </row>
    <row r="2225" spans="1:7" x14ac:dyDescent="0.25">
      <c r="A2225">
        <v>90265786</v>
      </c>
      <c r="C2225" t="s">
        <v>4741</v>
      </c>
      <c r="D2225" t="s">
        <v>4742</v>
      </c>
      <c r="E2225">
        <v>8.9999999999999993E-3</v>
      </c>
      <c r="F2225" t="str">
        <f>IFERROR(IF(VLOOKUP(D2225,Benchmark_list_included!B:B,1,FALSE)=D2225,1,""),"")</f>
        <v/>
      </c>
      <c r="G2225" t="str">
        <f>IFERROR(IF(VLOOKUP(D2225,Benchmark_list_excluded!B:B,1,FALSE)=D2225,1,""),"")</f>
        <v/>
      </c>
    </row>
    <row r="2226" spans="1:7" x14ac:dyDescent="0.25">
      <c r="A2226">
        <v>90265792</v>
      </c>
      <c r="C2226" t="s">
        <v>4705</v>
      </c>
      <c r="D2226" t="s">
        <v>4706</v>
      </c>
      <c r="E2226">
        <v>8.9999999999999993E-3</v>
      </c>
      <c r="F2226" t="str">
        <f>IFERROR(IF(VLOOKUP(D2226,Benchmark_list_included!B:B,1,FALSE)=D2226,1,""),"")</f>
        <v/>
      </c>
      <c r="G2226" t="str">
        <f>IFERROR(IF(VLOOKUP(D2226,Benchmark_list_excluded!B:B,1,FALSE)=D2226,1,""),"")</f>
        <v/>
      </c>
    </row>
    <row r="2227" spans="1:7" x14ac:dyDescent="0.25">
      <c r="A2227">
        <v>90265820</v>
      </c>
      <c r="C2227" t="s">
        <v>3702</v>
      </c>
      <c r="D2227" t="s">
        <v>3703</v>
      </c>
      <c r="E2227">
        <v>8.9999999999999993E-3</v>
      </c>
      <c r="F2227" t="str">
        <f>IFERROR(IF(VLOOKUP(D2227,Benchmark_list_included!B:B,1,FALSE)=D2227,1,""),"")</f>
        <v/>
      </c>
      <c r="G2227" t="str">
        <f>IFERROR(IF(VLOOKUP(D2227,Benchmark_list_excluded!B:B,1,FALSE)=D2227,1,""),"")</f>
        <v/>
      </c>
    </row>
    <row r="2228" spans="1:7" x14ac:dyDescent="0.25">
      <c r="A2228">
        <v>90265885</v>
      </c>
      <c r="C2228" t="s">
        <v>4695</v>
      </c>
      <c r="D2228" t="s">
        <v>4696</v>
      </c>
      <c r="E2228">
        <v>8.9999999999999993E-3</v>
      </c>
      <c r="F2228" t="str">
        <f>IFERROR(IF(VLOOKUP(D2228,Benchmark_list_included!B:B,1,FALSE)=D2228,1,""),"")</f>
        <v/>
      </c>
      <c r="G2228" t="str">
        <f>IFERROR(IF(VLOOKUP(D2228,Benchmark_list_excluded!B:B,1,FALSE)=D2228,1,""),"")</f>
        <v/>
      </c>
    </row>
    <row r="2229" spans="1:7" x14ac:dyDescent="0.25">
      <c r="A2229">
        <v>90265913</v>
      </c>
      <c r="C2229" t="s">
        <v>4607</v>
      </c>
      <c r="D2229" t="s">
        <v>4608</v>
      </c>
      <c r="E2229">
        <v>8.9999999999999993E-3</v>
      </c>
      <c r="F2229" t="str">
        <f>IFERROR(IF(VLOOKUP(D2229,Benchmark_list_included!B:B,1,FALSE)=D2229,1,""),"")</f>
        <v/>
      </c>
      <c r="G2229" t="str">
        <f>IFERROR(IF(VLOOKUP(D2229,Benchmark_list_excluded!B:B,1,FALSE)=D2229,1,""),"")</f>
        <v/>
      </c>
    </row>
    <row r="2230" spans="1:7" x14ac:dyDescent="0.25">
      <c r="A2230">
        <v>90266012</v>
      </c>
      <c r="C2230" t="s">
        <v>4655</v>
      </c>
      <c r="D2230" t="s">
        <v>4656</v>
      </c>
      <c r="E2230">
        <v>8.9999999999999993E-3</v>
      </c>
      <c r="F2230" t="str">
        <f>IFERROR(IF(VLOOKUP(D2230,Benchmark_list_included!B:B,1,FALSE)=D2230,1,""),"")</f>
        <v/>
      </c>
      <c r="G2230" t="str">
        <f>IFERROR(IF(VLOOKUP(D2230,Benchmark_list_excluded!B:B,1,FALSE)=D2230,1,""),"")</f>
        <v/>
      </c>
    </row>
    <row r="2231" spans="1:7" x14ac:dyDescent="0.25">
      <c r="A2231">
        <v>90266055</v>
      </c>
      <c r="C2231" t="s">
        <v>2064</v>
      </c>
      <c r="D2231" t="s">
        <v>2065</v>
      </c>
      <c r="E2231">
        <v>8.9999999999999993E-3</v>
      </c>
      <c r="F2231" t="str">
        <f>IFERROR(IF(VLOOKUP(D2231,Benchmark_list_included!B:B,1,FALSE)=D2231,1,""),"")</f>
        <v/>
      </c>
      <c r="G2231" t="str">
        <f>IFERROR(IF(VLOOKUP(D2231,Benchmark_list_excluded!B:B,1,FALSE)=D2231,1,""),"")</f>
        <v/>
      </c>
    </row>
    <row r="2232" spans="1:7" x14ac:dyDescent="0.25">
      <c r="A2232">
        <v>90266074</v>
      </c>
      <c r="C2232" t="s">
        <v>1333</v>
      </c>
      <c r="D2232" t="s">
        <v>1334</v>
      </c>
      <c r="E2232">
        <v>8.9999999999999993E-3</v>
      </c>
      <c r="F2232" t="str">
        <f>IFERROR(IF(VLOOKUP(D2232,Benchmark_list_included!B:B,1,FALSE)=D2232,1,""),"")</f>
        <v/>
      </c>
      <c r="G2232" t="str">
        <f>IFERROR(IF(VLOOKUP(D2232,Benchmark_list_excluded!B:B,1,FALSE)=D2232,1,""),"")</f>
        <v/>
      </c>
    </row>
    <row r="2233" spans="1:7" x14ac:dyDescent="0.25">
      <c r="A2233">
        <v>90266077</v>
      </c>
      <c r="C2233" t="s">
        <v>4176</v>
      </c>
      <c r="D2233" t="s">
        <v>4177</v>
      </c>
      <c r="E2233">
        <v>8.9999999999999993E-3</v>
      </c>
      <c r="F2233" t="str">
        <f>IFERROR(IF(VLOOKUP(D2233,Benchmark_list_included!B:B,1,FALSE)=D2233,1,""),"")</f>
        <v/>
      </c>
      <c r="G2233" t="str">
        <f>IFERROR(IF(VLOOKUP(D2233,Benchmark_list_excluded!B:B,1,FALSE)=D2233,1,""),"")</f>
        <v/>
      </c>
    </row>
    <row r="2234" spans="1:7" x14ac:dyDescent="0.25">
      <c r="A2234">
        <v>90266115</v>
      </c>
      <c r="C2234" t="s">
        <v>4392</v>
      </c>
      <c r="D2234" t="s">
        <v>4393</v>
      </c>
      <c r="E2234">
        <v>8.9999999999999993E-3</v>
      </c>
      <c r="F2234" t="str">
        <f>IFERROR(IF(VLOOKUP(D2234,Benchmark_list_included!B:B,1,FALSE)=D2234,1,""),"")</f>
        <v/>
      </c>
      <c r="G2234" t="str">
        <f>IFERROR(IF(VLOOKUP(D2234,Benchmark_list_excluded!B:B,1,FALSE)=D2234,1,""),"")</f>
        <v/>
      </c>
    </row>
    <row r="2235" spans="1:7" x14ac:dyDescent="0.25">
      <c r="A2235">
        <v>90266117</v>
      </c>
      <c r="C2235" t="s">
        <v>3354</v>
      </c>
      <c r="D2235" t="s">
        <v>3355</v>
      </c>
      <c r="E2235">
        <v>8.9999999999999993E-3</v>
      </c>
      <c r="F2235" t="str">
        <f>IFERROR(IF(VLOOKUP(D2235,Benchmark_list_included!B:B,1,FALSE)=D2235,1,""),"")</f>
        <v/>
      </c>
      <c r="G2235" t="str">
        <f>IFERROR(IF(VLOOKUP(D2235,Benchmark_list_excluded!B:B,1,FALSE)=D2235,1,""),"")</f>
        <v/>
      </c>
    </row>
    <row r="2236" spans="1:7" x14ac:dyDescent="0.25">
      <c r="A2236">
        <v>90266174</v>
      </c>
      <c r="C2236" t="s">
        <v>1770</v>
      </c>
      <c r="D2236" t="s">
        <v>1771</v>
      </c>
      <c r="E2236">
        <v>8.9999999999999993E-3</v>
      </c>
      <c r="F2236" t="str">
        <f>IFERROR(IF(VLOOKUP(D2236,Benchmark_list_included!B:B,1,FALSE)=D2236,1,""),"")</f>
        <v/>
      </c>
      <c r="G2236" t="str">
        <f>IFERROR(IF(VLOOKUP(D2236,Benchmark_list_excluded!B:B,1,FALSE)=D2236,1,""),"")</f>
        <v/>
      </c>
    </row>
    <row r="2237" spans="1:7" x14ac:dyDescent="0.25">
      <c r="A2237">
        <v>90266190</v>
      </c>
      <c r="C2237" t="s">
        <v>4827</v>
      </c>
      <c r="D2237" t="s">
        <v>4828</v>
      </c>
      <c r="E2237">
        <v>8.9999999999999993E-3</v>
      </c>
      <c r="F2237" t="str">
        <f>IFERROR(IF(VLOOKUP(D2237,Benchmark_list_included!B:B,1,FALSE)=D2237,1,""),"")</f>
        <v/>
      </c>
      <c r="G2237" t="str">
        <f>IFERROR(IF(VLOOKUP(D2237,Benchmark_list_excluded!B:B,1,FALSE)=D2237,1,""),"")</f>
        <v/>
      </c>
    </row>
    <row r="2238" spans="1:7" x14ac:dyDescent="0.25">
      <c r="A2238">
        <v>90266262</v>
      </c>
      <c r="C2238" t="s">
        <v>4745</v>
      </c>
      <c r="D2238" t="s">
        <v>4746</v>
      </c>
      <c r="E2238">
        <v>8.9999999999999993E-3</v>
      </c>
      <c r="F2238" t="str">
        <f>IFERROR(IF(VLOOKUP(D2238,Benchmark_list_included!B:B,1,FALSE)=D2238,1,""),"")</f>
        <v/>
      </c>
      <c r="G2238" t="str">
        <f>IFERROR(IF(VLOOKUP(D2238,Benchmark_list_excluded!B:B,1,FALSE)=D2238,1,""),"")</f>
        <v/>
      </c>
    </row>
    <row r="2239" spans="1:7" x14ac:dyDescent="0.25">
      <c r="A2239">
        <v>90266417</v>
      </c>
      <c r="C2239" t="s">
        <v>3934</v>
      </c>
      <c r="D2239" t="s">
        <v>3935</v>
      </c>
      <c r="E2239">
        <v>8.9999999999999993E-3</v>
      </c>
      <c r="F2239" t="str">
        <f>IFERROR(IF(VLOOKUP(D2239,Benchmark_list_included!B:B,1,FALSE)=D2239,1,""),"")</f>
        <v/>
      </c>
      <c r="G2239" t="str">
        <f>IFERROR(IF(VLOOKUP(D2239,Benchmark_list_excluded!B:B,1,FALSE)=D2239,1,""),"")</f>
        <v/>
      </c>
    </row>
    <row r="2240" spans="1:7" x14ac:dyDescent="0.25">
      <c r="A2240">
        <v>90266446</v>
      </c>
      <c r="C2240" t="s">
        <v>4993</v>
      </c>
      <c r="D2240" t="s">
        <v>4994</v>
      </c>
      <c r="E2240">
        <v>8.9999999999999993E-3</v>
      </c>
      <c r="F2240" t="str">
        <f>IFERROR(IF(VLOOKUP(D2240,Benchmark_list_included!B:B,1,FALSE)=D2240,1,""),"")</f>
        <v/>
      </c>
      <c r="G2240" t="str">
        <f>IFERROR(IF(VLOOKUP(D2240,Benchmark_list_excluded!B:B,1,FALSE)=D2240,1,""),"")</f>
        <v/>
      </c>
    </row>
    <row r="2241" spans="1:7" x14ac:dyDescent="0.25">
      <c r="A2241">
        <v>90266605</v>
      </c>
      <c r="C2241" t="s">
        <v>4759</v>
      </c>
      <c r="D2241" t="s">
        <v>4760</v>
      </c>
      <c r="E2241">
        <v>8.9999999999999993E-3</v>
      </c>
      <c r="F2241" t="str">
        <f>IFERROR(IF(VLOOKUP(D2241,Benchmark_list_included!B:B,1,FALSE)=D2241,1,""),"")</f>
        <v/>
      </c>
      <c r="G2241" t="str">
        <f>IFERROR(IF(VLOOKUP(D2241,Benchmark_list_excluded!B:B,1,FALSE)=D2241,1,""),"")</f>
        <v/>
      </c>
    </row>
    <row r="2242" spans="1:7" x14ac:dyDescent="0.25">
      <c r="A2242">
        <v>90266637</v>
      </c>
      <c r="C2242" t="s">
        <v>3066</v>
      </c>
      <c r="D2242" t="s">
        <v>3067</v>
      </c>
      <c r="E2242">
        <v>8.9999999999999993E-3</v>
      </c>
      <c r="F2242" t="str">
        <f>IFERROR(IF(VLOOKUP(D2242,Benchmark_list_included!B:B,1,FALSE)=D2242,1,""),"")</f>
        <v/>
      </c>
      <c r="G2242" t="str">
        <f>IFERROR(IF(VLOOKUP(D2242,Benchmark_list_excluded!B:B,1,FALSE)=D2242,1,""),"")</f>
        <v/>
      </c>
    </row>
    <row r="2243" spans="1:7" x14ac:dyDescent="0.25">
      <c r="A2243">
        <v>90266764</v>
      </c>
      <c r="C2243" t="s">
        <v>4226</v>
      </c>
      <c r="D2243" t="s">
        <v>4227</v>
      </c>
      <c r="E2243">
        <v>8.9999999999999993E-3</v>
      </c>
      <c r="F2243" t="str">
        <f>IFERROR(IF(VLOOKUP(D2243,Benchmark_list_included!B:B,1,FALSE)=D2243,1,""),"")</f>
        <v/>
      </c>
      <c r="G2243" t="str">
        <f>IFERROR(IF(VLOOKUP(D2243,Benchmark_list_excluded!B:B,1,FALSE)=D2243,1,""),"")</f>
        <v/>
      </c>
    </row>
    <row r="2244" spans="1:7" x14ac:dyDescent="0.25">
      <c r="A2244">
        <v>90266771</v>
      </c>
      <c r="C2244" t="s">
        <v>3731</v>
      </c>
      <c r="D2244" t="s">
        <v>3732</v>
      </c>
      <c r="E2244">
        <v>8.9999999999999993E-3</v>
      </c>
      <c r="F2244" t="str">
        <f>IFERROR(IF(VLOOKUP(D2244,Benchmark_list_included!B:B,1,FALSE)=D2244,1,""),"")</f>
        <v/>
      </c>
      <c r="G2244" t="str">
        <f>IFERROR(IF(VLOOKUP(D2244,Benchmark_list_excluded!B:B,1,FALSE)=D2244,1,""),"")</f>
        <v/>
      </c>
    </row>
    <row r="2245" spans="1:7" x14ac:dyDescent="0.25">
      <c r="A2245">
        <v>90266778</v>
      </c>
      <c r="C2245" t="s">
        <v>3547</v>
      </c>
      <c r="D2245" t="s">
        <v>4958</v>
      </c>
      <c r="E2245">
        <v>8.9999999999999993E-3</v>
      </c>
      <c r="F2245" t="str">
        <f>IFERROR(IF(VLOOKUP(D2245,Benchmark_list_included!B:B,1,FALSE)=D2245,1,""),"")</f>
        <v/>
      </c>
      <c r="G2245" t="str">
        <f>IFERROR(IF(VLOOKUP(D2245,Benchmark_list_excluded!B:B,1,FALSE)=D2245,1,""),"")</f>
        <v/>
      </c>
    </row>
    <row r="2246" spans="1:7" x14ac:dyDescent="0.25">
      <c r="A2246">
        <v>90266842</v>
      </c>
      <c r="C2246" t="s">
        <v>3207</v>
      </c>
      <c r="D2246" t="s">
        <v>3208</v>
      </c>
      <c r="E2246">
        <v>8.9999999999999993E-3</v>
      </c>
      <c r="F2246" t="str">
        <f>IFERROR(IF(VLOOKUP(D2246,Benchmark_list_included!B:B,1,FALSE)=D2246,1,""),"")</f>
        <v/>
      </c>
      <c r="G2246" t="str">
        <f>IFERROR(IF(VLOOKUP(D2246,Benchmark_list_excluded!B:B,1,FALSE)=D2246,1,""),"")</f>
        <v/>
      </c>
    </row>
    <row r="2247" spans="1:7" x14ac:dyDescent="0.25">
      <c r="A2247">
        <v>90266844</v>
      </c>
      <c r="C2247" t="s">
        <v>3430</v>
      </c>
      <c r="D2247" t="s">
        <v>3431</v>
      </c>
      <c r="E2247">
        <v>8.9999999999999993E-3</v>
      </c>
      <c r="F2247" t="str">
        <f>IFERROR(IF(VLOOKUP(D2247,Benchmark_list_included!B:B,1,FALSE)=D2247,1,""),"")</f>
        <v/>
      </c>
      <c r="G2247" t="str">
        <f>IFERROR(IF(VLOOKUP(D2247,Benchmark_list_excluded!B:B,1,FALSE)=D2247,1,""),"")</f>
        <v/>
      </c>
    </row>
    <row r="2248" spans="1:7" x14ac:dyDescent="0.25">
      <c r="A2248">
        <v>90266879</v>
      </c>
      <c r="C2248" t="s">
        <v>4525</v>
      </c>
      <c r="D2248" t="s">
        <v>4526</v>
      </c>
      <c r="E2248">
        <v>8.9999999999999993E-3</v>
      </c>
      <c r="F2248" t="str">
        <f>IFERROR(IF(VLOOKUP(D2248,Benchmark_list_included!B:B,1,FALSE)=D2248,1,""),"")</f>
        <v/>
      </c>
      <c r="G2248" t="str">
        <f>IFERROR(IF(VLOOKUP(D2248,Benchmark_list_excluded!B:B,1,FALSE)=D2248,1,""),"")</f>
        <v/>
      </c>
    </row>
    <row r="2249" spans="1:7" x14ac:dyDescent="0.25">
      <c r="A2249">
        <v>90266914</v>
      </c>
      <c r="C2249" t="s">
        <v>4872</v>
      </c>
      <c r="D2249" t="s">
        <v>4873</v>
      </c>
      <c r="E2249">
        <v>8.9999999999999993E-3</v>
      </c>
      <c r="F2249" t="str">
        <f>IFERROR(IF(VLOOKUP(D2249,Benchmark_list_included!B:B,1,FALSE)=D2249,1,""),"")</f>
        <v/>
      </c>
      <c r="G2249" t="str">
        <f>IFERROR(IF(VLOOKUP(D2249,Benchmark_list_excluded!B:B,1,FALSE)=D2249,1,""),"")</f>
        <v/>
      </c>
    </row>
    <row r="2250" spans="1:7" x14ac:dyDescent="0.25">
      <c r="A2250">
        <v>90266924</v>
      </c>
      <c r="C2250" t="s">
        <v>1186</v>
      </c>
      <c r="D2250" t="s">
        <v>1187</v>
      </c>
      <c r="E2250">
        <v>8.9999999999999993E-3</v>
      </c>
      <c r="F2250" t="str">
        <f>IFERROR(IF(VLOOKUP(D2250,Benchmark_list_included!B:B,1,FALSE)=D2250,1,""),"")</f>
        <v/>
      </c>
      <c r="G2250" t="str">
        <f>IFERROR(IF(VLOOKUP(D2250,Benchmark_list_excluded!B:B,1,FALSE)=D2250,1,""),"")</f>
        <v/>
      </c>
    </row>
    <row r="2251" spans="1:7" x14ac:dyDescent="0.25">
      <c r="A2251">
        <v>90266945</v>
      </c>
      <c r="C2251" t="s">
        <v>4934</v>
      </c>
      <c r="D2251" t="s">
        <v>4935</v>
      </c>
      <c r="E2251">
        <v>8.9999999999999993E-3</v>
      </c>
      <c r="F2251" t="str">
        <f>IFERROR(IF(VLOOKUP(D2251,Benchmark_list_included!B:B,1,FALSE)=D2251,1,""),"")</f>
        <v/>
      </c>
      <c r="G2251" t="str">
        <f>IFERROR(IF(VLOOKUP(D2251,Benchmark_list_excluded!B:B,1,FALSE)=D2251,1,""),"")</f>
        <v/>
      </c>
    </row>
    <row r="2252" spans="1:7" x14ac:dyDescent="0.25">
      <c r="A2252">
        <v>90267043</v>
      </c>
      <c r="C2252" t="s">
        <v>486</v>
      </c>
      <c r="D2252" t="s">
        <v>484</v>
      </c>
      <c r="E2252">
        <v>8.9999999999999993E-3</v>
      </c>
      <c r="F2252" t="str">
        <f>IFERROR(IF(VLOOKUP(D2252,Benchmark_list_included!B:B,1,FALSE)=D2252,1,""),"")</f>
        <v/>
      </c>
      <c r="G2252">
        <f>IFERROR(IF(VLOOKUP(D2252,Benchmark_list_excluded!B:B,1,FALSE)=D2252,1,""),"")</f>
        <v>1</v>
      </c>
    </row>
    <row r="2253" spans="1:7" x14ac:dyDescent="0.25">
      <c r="A2253">
        <v>90267063</v>
      </c>
      <c r="C2253" t="s">
        <v>3940</v>
      </c>
      <c r="D2253" t="s">
        <v>3941</v>
      </c>
      <c r="E2253">
        <v>8.9999999999999993E-3</v>
      </c>
      <c r="F2253" t="str">
        <f>IFERROR(IF(VLOOKUP(D2253,Benchmark_list_included!B:B,1,FALSE)=D2253,1,""),"")</f>
        <v/>
      </c>
      <c r="G2253" t="str">
        <f>IFERROR(IF(VLOOKUP(D2253,Benchmark_list_excluded!B:B,1,FALSE)=D2253,1,""),"")</f>
        <v/>
      </c>
    </row>
    <row r="2254" spans="1:7" x14ac:dyDescent="0.25">
      <c r="A2254">
        <v>90267121</v>
      </c>
      <c r="C2254" t="s">
        <v>4212</v>
      </c>
      <c r="D2254" t="s">
        <v>4213</v>
      </c>
      <c r="E2254">
        <v>8.9999999999999993E-3</v>
      </c>
      <c r="F2254" t="str">
        <f>IFERROR(IF(VLOOKUP(D2254,Benchmark_list_included!B:B,1,FALSE)=D2254,1,""),"")</f>
        <v/>
      </c>
      <c r="G2254" t="str">
        <f>IFERROR(IF(VLOOKUP(D2254,Benchmark_list_excluded!B:B,1,FALSE)=D2254,1,""),"")</f>
        <v/>
      </c>
    </row>
    <row r="2255" spans="1:7" x14ac:dyDescent="0.25">
      <c r="A2255">
        <v>90267140</v>
      </c>
      <c r="C2255" t="s">
        <v>4623</v>
      </c>
      <c r="D2255" t="s">
        <v>4624</v>
      </c>
      <c r="E2255">
        <v>8.9999999999999993E-3</v>
      </c>
      <c r="F2255" t="str">
        <f>IFERROR(IF(VLOOKUP(D2255,Benchmark_list_included!B:B,1,FALSE)=D2255,1,""),"")</f>
        <v/>
      </c>
      <c r="G2255" t="str">
        <f>IFERROR(IF(VLOOKUP(D2255,Benchmark_list_excluded!B:B,1,FALSE)=D2255,1,""),"")</f>
        <v/>
      </c>
    </row>
    <row r="2256" spans="1:7" x14ac:dyDescent="0.25">
      <c r="A2256">
        <v>90267180</v>
      </c>
      <c r="C2256" t="s">
        <v>4028</v>
      </c>
      <c r="D2256" t="s">
        <v>4029</v>
      </c>
      <c r="E2256">
        <v>8.9999999999999993E-3</v>
      </c>
      <c r="F2256" t="str">
        <f>IFERROR(IF(VLOOKUP(D2256,Benchmark_list_included!B:B,1,FALSE)=D2256,1,""),"")</f>
        <v/>
      </c>
      <c r="G2256" t="str">
        <f>IFERROR(IF(VLOOKUP(D2256,Benchmark_list_excluded!B:B,1,FALSE)=D2256,1,""),"")</f>
        <v/>
      </c>
    </row>
    <row r="2257" spans="1:7" x14ac:dyDescent="0.25">
      <c r="A2257">
        <v>90267184</v>
      </c>
      <c r="C2257" t="s">
        <v>3908</v>
      </c>
      <c r="D2257" t="s">
        <v>3909</v>
      </c>
      <c r="E2257">
        <v>8.9999999999999993E-3</v>
      </c>
      <c r="F2257" t="str">
        <f>IFERROR(IF(VLOOKUP(D2257,Benchmark_list_included!B:B,1,FALSE)=D2257,1,""),"")</f>
        <v/>
      </c>
      <c r="G2257" t="str">
        <f>IFERROR(IF(VLOOKUP(D2257,Benchmark_list_excluded!B:B,1,FALSE)=D2257,1,""),"")</f>
        <v/>
      </c>
    </row>
    <row r="2258" spans="1:7" x14ac:dyDescent="0.25">
      <c r="A2258">
        <v>90264692</v>
      </c>
      <c r="C2258" t="s">
        <v>2491</v>
      </c>
      <c r="D2258" t="s">
        <v>2492</v>
      </c>
      <c r="E2258">
        <v>8.0000000000000002E-3</v>
      </c>
      <c r="F2258" t="str">
        <f>IFERROR(IF(VLOOKUP(D2258,Benchmark_list_included!B:B,1,FALSE)=D2258,1,""),"")</f>
        <v/>
      </c>
      <c r="G2258" t="str">
        <f>IFERROR(IF(VLOOKUP(D2258,Benchmark_list_excluded!B:B,1,FALSE)=D2258,1,""),"")</f>
        <v/>
      </c>
    </row>
    <row r="2259" spans="1:7" x14ac:dyDescent="0.25">
      <c r="A2259">
        <v>90264914</v>
      </c>
      <c r="C2259" t="s">
        <v>4959</v>
      </c>
      <c r="D2259" t="s">
        <v>4960</v>
      </c>
      <c r="E2259">
        <v>8.0000000000000002E-3</v>
      </c>
      <c r="F2259" t="str">
        <f>IFERROR(IF(VLOOKUP(D2259,Benchmark_list_included!B:B,1,FALSE)=D2259,1,""),"")</f>
        <v/>
      </c>
      <c r="G2259" t="str">
        <f>IFERROR(IF(VLOOKUP(D2259,Benchmark_list_excluded!B:B,1,FALSE)=D2259,1,""),"")</f>
        <v/>
      </c>
    </row>
    <row r="2260" spans="1:7" x14ac:dyDescent="0.25">
      <c r="A2260">
        <v>90265062</v>
      </c>
      <c r="C2260" t="s">
        <v>3894</v>
      </c>
      <c r="D2260" t="s">
        <v>3895</v>
      </c>
      <c r="E2260">
        <v>8.0000000000000002E-3</v>
      </c>
      <c r="F2260" t="str">
        <f>IFERROR(IF(VLOOKUP(D2260,Benchmark_list_included!B:B,1,FALSE)=D2260,1,""),"")</f>
        <v/>
      </c>
      <c r="G2260" t="str">
        <f>IFERROR(IF(VLOOKUP(D2260,Benchmark_list_excluded!B:B,1,FALSE)=D2260,1,""),"")</f>
        <v/>
      </c>
    </row>
    <row r="2261" spans="1:7" x14ac:dyDescent="0.25">
      <c r="A2261">
        <v>90265111</v>
      </c>
      <c r="C2261" t="s">
        <v>3056</v>
      </c>
      <c r="D2261" t="s">
        <v>3057</v>
      </c>
      <c r="E2261">
        <v>8.0000000000000002E-3</v>
      </c>
      <c r="F2261" t="str">
        <f>IFERROR(IF(VLOOKUP(D2261,Benchmark_list_included!B:B,1,FALSE)=D2261,1,""),"")</f>
        <v/>
      </c>
      <c r="G2261" t="str">
        <f>IFERROR(IF(VLOOKUP(D2261,Benchmark_list_excluded!B:B,1,FALSE)=D2261,1,""),"")</f>
        <v/>
      </c>
    </row>
    <row r="2262" spans="1:7" x14ac:dyDescent="0.25">
      <c r="A2262">
        <v>90265161</v>
      </c>
      <c r="C2262" t="s">
        <v>4985</v>
      </c>
      <c r="D2262" t="s">
        <v>4986</v>
      </c>
      <c r="E2262">
        <v>8.0000000000000002E-3</v>
      </c>
      <c r="F2262" t="str">
        <f>IFERROR(IF(VLOOKUP(D2262,Benchmark_list_included!B:B,1,FALSE)=D2262,1,""),"")</f>
        <v/>
      </c>
      <c r="G2262" t="str">
        <f>IFERROR(IF(VLOOKUP(D2262,Benchmark_list_excluded!B:B,1,FALSE)=D2262,1,""),"")</f>
        <v/>
      </c>
    </row>
    <row r="2263" spans="1:7" x14ac:dyDescent="0.25">
      <c r="A2263">
        <v>90265211</v>
      </c>
      <c r="C2263" t="s">
        <v>4789</v>
      </c>
      <c r="D2263" t="s">
        <v>4790</v>
      </c>
      <c r="E2263">
        <v>8.0000000000000002E-3</v>
      </c>
      <c r="F2263" t="str">
        <f>IFERROR(IF(VLOOKUP(D2263,Benchmark_list_included!B:B,1,FALSE)=D2263,1,""),"")</f>
        <v/>
      </c>
      <c r="G2263" t="str">
        <f>IFERROR(IF(VLOOKUP(D2263,Benchmark_list_excluded!B:B,1,FALSE)=D2263,1,""),"")</f>
        <v/>
      </c>
    </row>
    <row r="2264" spans="1:7" x14ac:dyDescent="0.25">
      <c r="A2264">
        <v>90265233</v>
      </c>
      <c r="C2264" t="s">
        <v>3519</v>
      </c>
      <c r="D2264" t="s">
        <v>3520</v>
      </c>
      <c r="E2264">
        <v>8.0000000000000002E-3</v>
      </c>
      <c r="F2264" t="str">
        <f>IFERROR(IF(VLOOKUP(D2264,Benchmark_list_included!B:B,1,FALSE)=D2264,1,""),"")</f>
        <v/>
      </c>
      <c r="G2264" t="str">
        <f>IFERROR(IF(VLOOKUP(D2264,Benchmark_list_excluded!B:B,1,FALSE)=D2264,1,""),"")</f>
        <v/>
      </c>
    </row>
    <row r="2265" spans="1:7" x14ac:dyDescent="0.25">
      <c r="A2265">
        <v>90265255</v>
      </c>
      <c r="C2265" t="s">
        <v>4499</v>
      </c>
      <c r="D2265" t="s">
        <v>4500</v>
      </c>
      <c r="E2265">
        <v>8.0000000000000002E-3</v>
      </c>
      <c r="F2265" t="str">
        <f>IFERROR(IF(VLOOKUP(D2265,Benchmark_list_included!B:B,1,FALSE)=D2265,1,""),"")</f>
        <v/>
      </c>
      <c r="G2265" t="str">
        <f>IFERROR(IF(VLOOKUP(D2265,Benchmark_list_excluded!B:B,1,FALSE)=D2265,1,""),"")</f>
        <v/>
      </c>
    </row>
    <row r="2266" spans="1:7" x14ac:dyDescent="0.25">
      <c r="A2266">
        <v>90265258</v>
      </c>
      <c r="C2266" t="s">
        <v>4876</v>
      </c>
      <c r="D2266" t="s">
        <v>4877</v>
      </c>
      <c r="E2266">
        <v>8.0000000000000002E-3</v>
      </c>
      <c r="F2266" t="str">
        <f>IFERROR(IF(VLOOKUP(D2266,Benchmark_list_included!B:B,1,FALSE)=D2266,1,""),"")</f>
        <v/>
      </c>
      <c r="G2266" t="str">
        <f>IFERROR(IF(VLOOKUP(D2266,Benchmark_list_excluded!B:B,1,FALSE)=D2266,1,""),"")</f>
        <v/>
      </c>
    </row>
    <row r="2267" spans="1:7" x14ac:dyDescent="0.25">
      <c r="A2267">
        <v>90265282</v>
      </c>
      <c r="C2267" t="s">
        <v>2753</v>
      </c>
      <c r="D2267" t="s">
        <v>2754</v>
      </c>
      <c r="E2267">
        <v>8.0000000000000002E-3</v>
      </c>
      <c r="F2267" t="str">
        <f>IFERROR(IF(VLOOKUP(D2267,Benchmark_list_included!B:B,1,FALSE)=D2267,1,""),"")</f>
        <v/>
      </c>
      <c r="G2267" t="str">
        <f>IFERROR(IF(VLOOKUP(D2267,Benchmark_list_excluded!B:B,1,FALSE)=D2267,1,""),"")</f>
        <v/>
      </c>
    </row>
    <row r="2268" spans="1:7" x14ac:dyDescent="0.25">
      <c r="A2268">
        <v>90265325</v>
      </c>
      <c r="C2268" t="s">
        <v>5019</v>
      </c>
      <c r="D2268" t="s">
        <v>5020</v>
      </c>
      <c r="E2268">
        <v>8.0000000000000002E-3</v>
      </c>
      <c r="F2268" t="str">
        <f>IFERROR(IF(VLOOKUP(D2268,Benchmark_list_included!B:B,1,FALSE)=D2268,1,""),"")</f>
        <v/>
      </c>
      <c r="G2268" t="str">
        <f>IFERROR(IF(VLOOKUP(D2268,Benchmark_list_excluded!B:B,1,FALSE)=D2268,1,""),"")</f>
        <v/>
      </c>
    </row>
    <row r="2269" spans="1:7" x14ac:dyDescent="0.25">
      <c r="A2269">
        <v>90265326</v>
      </c>
      <c r="C2269" t="s">
        <v>4501</v>
      </c>
      <c r="D2269" t="s">
        <v>4502</v>
      </c>
      <c r="E2269">
        <v>8.0000000000000002E-3</v>
      </c>
      <c r="F2269" t="str">
        <f>IFERROR(IF(VLOOKUP(D2269,Benchmark_list_included!B:B,1,FALSE)=D2269,1,""),"")</f>
        <v/>
      </c>
      <c r="G2269" t="str">
        <f>IFERROR(IF(VLOOKUP(D2269,Benchmark_list_excluded!B:B,1,FALSE)=D2269,1,""),"")</f>
        <v/>
      </c>
    </row>
    <row r="2270" spans="1:7" x14ac:dyDescent="0.25">
      <c r="A2270">
        <v>90265358</v>
      </c>
      <c r="C2270" t="s">
        <v>4783</v>
      </c>
      <c r="D2270" t="s">
        <v>4784</v>
      </c>
      <c r="E2270">
        <v>8.0000000000000002E-3</v>
      </c>
      <c r="F2270" t="str">
        <f>IFERROR(IF(VLOOKUP(D2270,Benchmark_list_included!B:B,1,FALSE)=D2270,1,""),"")</f>
        <v/>
      </c>
      <c r="G2270" t="str">
        <f>IFERROR(IF(VLOOKUP(D2270,Benchmark_list_excluded!B:B,1,FALSE)=D2270,1,""),"")</f>
        <v/>
      </c>
    </row>
    <row r="2271" spans="1:7" x14ac:dyDescent="0.25">
      <c r="A2271">
        <v>90265370</v>
      </c>
      <c r="C2271" t="s">
        <v>4775</v>
      </c>
      <c r="D2271" t="s">
        <v>4776</v>
      </c>
      <c r="E2271">
        <v>8.0000000000000002E-3</v>
      </c>
      <c r="F2271" t="str">
        <f>IFERROR(IF(VLOOKUP(D2271,Benchmark_list_included!B:B,1,FALSE)=D2271,1,""),"")</f>
        <v/>
      </c>
      <c r="G2271" t="str">
        <f>IFERROR(IF(VLOOKUP(D2271,Benchmark_list_excluded!B:B,1,FALSE)=D2271,1,""),"")</f>
        <v/>
      </c>
    </row>
    <row r="2272" spans="1:7" x14ac:dyDescent="0.25">
      <c r="A2272">
        <v>90265388</v>
      </c>
      <c r="C2272" t="s">
        <v>4197</v>
      </c>
      <c r="D2272" t="s">
        <v>4198</v>
      </c>
      <c r="E2272">
        <v>8.0000000000000002E-3</v>
      </c>
      <c r="F2272" t="str">
        <f>IFERROR(IF(VLOOKUP(D2272,Benchmark_list_included!B:B,1,FALSE)=D2272,1,""),"")</f>
        <v/>
      </c>
      <c r="G2272" t="str">
        <f>IFERROR(IF(VLOOKUP(D2272,Benchmark_list_excluded!B:B,1,FALSE)=D2272,1,""),"")</f>
        <v/>
      </c>
    </row>
    <row r="2273" spans="1:7" x14ac:dyDescent="0.25">
      <c r="A2273">
        <v>90265618</v>
      </c>
      <c r="C2273" t="s">
        <v>2666</v>
      </c>
      <c r="D2273" t="s">
        <v>2667</v>
      </c>
      <c r="E2273">
        <v>8.0000000000000002E-3</v>
      </c>
      <c r="F2273" t="str">
        <f>IFERROR(IF(VLOOKUP(D2273,Benchmark_list_included!B:B,1,FALSE)=D2273,1,""),"")</f>
        <v/>
      </c>
      <c r="G2273" t="str">
        <f>IFERROR(IF(VLOOKUP(D2273,Benchmark_list_excluded!B:B,1,FALSE)=D2273,1,""),"")</f>
        <v/>
      </c>
    </row>
    <row r="2274" spans="1:7" x14ac:dyDescent="0.25">
      <c r="A2274">
        <v>90265775</v>
      </c>
      <c r="C2274" t="s">
        <v>3543</v>
      </c>
      <c r="D2274" t="s">
        <v>3544</v>
      </c>
      <c r="E2274">
        <v>8.0000000000000002E-3</v>
      </c>
      <c r="F2274" t="str">
        <f>IFERROR(IF(VLOOKUP(D2274,Benchmark_list_included!B:B,1,FALSE)=D2274,1,""),"")</f>
        <v/>
      </c>
      <c r="G2274" t="str">
        <f>IFERROR(IF(VLOOKUP(D2274,Benchmark_list_excluded!B:B,1,FALSE)=D2274,1,""),"")</f>
        <v/>
      </c>
    </row>
    <row r="2275" spans="1:7" x14ac:dyDescent="0.25">
      <c r="A2275">
        <v>90265790</v>
      </c>
      <c r="C2275" t="s">
        <v>4837</v>
      </c>
      <c r="D2275" t="s">
        <v>4838</v>
      </c>
      <c r="E2275">
        <v>8.0000000000000002E-3</v>
      </c>
      <c r="F2275" t="str">
        <f>IFERROR(IF(VLOOKUP(D2275,Benchmark_list_included!B:B,1,FALSE)=D2275,1,""),"")</f>
        <v/>
      </c>
      <c r="G2275" t="str">
        <f>IFERROR(IF(VLOOKUP(D2275,Benchmark_list_excluded!B:B,1,FALSE)=D2275,1,""),"")</f>
        <v/>
      </c>
    </row>
    <row r="2276" spans="1:7" x14ac:dyDescent="0.25">
      <c r="A2276">
        <v>90265849</v>
      </c>
      <c r="C2276" t="s">
        <v>4381</v>
      </c>
      <c r="D2276" t="s">
        <v>4382</v>
      </c>
      <c r="E2276">
        <v>8.0000000000000002E-3</v>
      </c>
      <c r="F2276" t="str">
        <f>IFERROR(IF(VLOOKUP(D2276,Benchmark_list_included!B:B,1,FALSE)=D2276,1,""),"")</f>
        <v/>
      </c>
      <c r="G2276" t="str">
        <f>IFERROR(IF(VLOOKUP(D2276,Benchmark_list_excluded!B:B,1,FALSE)=D2276,1,""),"")</f>
        <v/>
      </c>
    </row>
    <row r="2277" spans="1:7" x14ac:dyDescent="0.25">
      <c r="A2277">
        <v>90265899</v>
      </c>
      <c r="C2277" t="s">
        <v>4920</v>
      </c>
      <c r="D2277" t="s">
        <v>4921</v>
      </c>
      <c r="E2277">
        <v>8.0000000000000002E-3</v>
      </c>
      <c r="F2277" t="str">
        <f>IFERROR(IF(VLOOKUP(D2277,Benchmark_list_included!B:B,1,FALSE)=D2277,1,""),"")</f>
        <v/>
      </c>
      <c r="G2277" t="str">
        <f>IFERROR(IF(VLOOKUP(D2277,Benchmark_list_excluded!B:B,1,FALSE)=D2277,1,""),"")</f>
        <v/>
      </c>
    </row>
    <row r="2278" spans="1:7" x14ac:dyDescent="0.25">
      <c r="A2278">
        <v>90265911</v>
      </c>
      <c r="C2278" t="s">
        <v>4136</v>
      </c>
      <c r="D2278" t="s">
        <v>4137</v>
      </c>
      <c r="E2278">
        <v>8.0000000000000002E-3</v>
      </c>
      <c r="F2278" t="str">
        <f>IFERROR(IF(VLOOKUP(D2278,Benchmark_list_included!B:B,1,FALSE)=D2278,1,""),"")</f>
        <v/>
      </c>
      <c r="G2278" t="str">
        <f>IFERROR(IF(VLOOKUP(D2278,Benchmark_list_excluded!B:B,1,FALSE)=D2278,1,""),"")</f>
        <v/>
      </c>
    </row>
    <row r="2279" spans="1:7" x14ac:dyDescent="0.25">
      <c r="A2279">
        <v>90266027</v>
      </c>
      <c r="C2279" t="s">
        <v>3759</v>
      </c>
      <c r="D2279" t="s">
        <v>3760</v>
      </c>
      <c r="E2279">
        <v>8.0000000000000002E-3</v>
      </c>
      <c r="F2279" t="str">
        <f>IFERROR(IF(VLOOKUP(D2279,Benchmark_list_included!B:B,1,FALSE)=D2279,1,""),"")</f>
        <v/>
      </c>
      <c r="G2279" t="str">
        <f>IFERROR(IF(VLOOKUP(D2279,Benchmark_list_excluded!B:B,1,FALSE)=D2279,1,""),"")</f>
        <v/>
      </c>
    </row>
    <row r="2280" spans="1:7" x14ac:dyDescent="0.25">
      <c r="A2280">
        <v>90266070</v>
      </c>
      <c r="C2280" t="s">
        <v>3510</v>
      </c>
      <c r="D2280" t="s">
        <v>4707</v>
      </c>
      <c r="E2280">
        <v>8.0000000000000002E-3</v>
      </c>
      <c r="F2280" t="str">
        <f>IFERROR(IF(VLOOKUP(D2280,Benchmark_list_included!B:B,1,FALSE)=D2280,1,""),"")</f>
        <v/>
      </c>
      <c r="G2280" t="str">
        <f>IFERROR(IF(VLOOKUP(D2280,Benchmark_list_excluded!B:B,1,FALSE)=D2280,1,""),"")</f>
        <v/>
      </c>
    </row>
    <row r="2281" spans="1:7" x14ac:dyDescent="0.25">
      <c r="A2281">
        <v>90266095</v>
      </c>
      <c r="C2281" t="s">
        <v>4555</v>
      </c>
      <c r="D2281" t="s">
        <v>4556</v>
      </c>
      <c r="E2281">
        <v>8.0000000000000002E-3</v>
      </c>
      <c r="F2281" t="str">
        <f>IFERROR(IF(VLOOKUP(D2281,Benchmark_list_included!B:B,1,FALSE)=D2281,1,""),"")</f>
        <v/>
      </c>
      <c r="G2281" t="str">
        <f>IFERROR(IF(VLOOKUP(D2281,Benchmark_list_excluded!B:B,1,FALSE)=D2281,1,""),"")</f>
        <v/>
      </c>
    </row>
    <row r="2282" spans="1:7" x14ac:dyDescent="0.25">
      <c r="A2282">
        <v>90266096</v>
      </c>
      <c r="C2282" t="s">
        <v>4463</v>
      </c>
      <c r="D2282" t="s">
        <v>4464</v>
      </c>
      <c r="E2282">
        <v>8.0000000000000002E-3</v>
      </c>
      <c r="F2282" t="str">
        <f>IFERROR(IF(VLOOKUP(D2282,Benchmark_list_included!B:B,1,FALSE)=D2282,1,""),"")</f>
        <v/>
      </c>
      <c r="G2282" t="str">
        <f>IFERROR(IF(VLOOKUP(D2282,Benchmark_list_excluded!B:B,1,FALSE)=D2282,1,""),"")</f>
        <v/>
      </c>
    </row>
    <row r="2283" spans="1:7" x14ac:dyDescent="0.25">
      <c r="A2283">
        <v>90266097</v>
      </c>
      <c r="C2283" t="s">
        <v>3809</v>
      </c>
      <c r="D2283" t="s">
        <v>3810</v>
      </c>
      <c r="E2283">
        <v>8.0000000000000002E-3</v>
      </c>
      <c r="F2283" t="str">
        <f>IFERROR(IF(VLOOKUP(D2283,Benchmark_list_included!B:B,1,FALSE)=D2283,1,""),"")</f>
        <v/>
      </c>
      <c r="G2283" t="str">
        <f>IFERROR(IF(VLOOKUP(D2283,Benchmark_list_excluded!B:B,1,FALSE)=D2283,1,""),"")</f>
        <v/>
      </c>
    </row>
    <row r="2284" spans="1:7" x14ac:dyDescent="0.25">
      <c r="A2284">
        <v>90266140</v>
      </c>
      <c r="C2284" t="s">
        <v>4599</v>
      </c>
      <c r="D2284" t="s">
        <v>4600</v>
      </c>
      <c r="E2284">
        <v>8.0000000000000002E-3</v>
      </c>
      <c r="F2284" t="str">
        <f>IFERROR(IF(VLOOKUP(D2284,Benchmark_list_included!B:B,1,FALSE)=D2284,1,""),"")</f>
        <v/>
      </c>
      <c r="G2284" t="str">
        <f>IFERROR(IF(VLOOKUP(D2284,Benchmark_list_excluded!B:B,1,FALSE)=D2284,1,""),"")</f>
        <v/>
      </c>
    </row>
    <row r="2285" spans="1:7" x14ac:dyDescent="0.25">
      <c r="A2285">
        <v>90266170</v>
      </c>
      <c r="C2285" t="s">
        <v>3621</v>
      </c>
      <c r="D2285" t="s">
        <v>3622</v>
      </c>
      <c r="E2285">
        <v>8.0000000000000002E-3</v>
      </c>
      <c r="F2285" t="str">
        <f>IFERROR(IF(VLOOKUP(D2285,Benchmark_list_included!B:B,1,FALSE)=D2285,1,""),"")</f>
        <v/>
      </c>
      <c r="G2285" t="str">
        <f>IFERROR(IF(VLOOKUP(D2285,Benchmark_list_excluded!B:B,1,FALSE)=D2285,1,""),"")</f>
        <v/>
      </c>
    </row>
    <row r="2286" spans="1:7" x14ac:dyDescent="0.25">
      <c r="A2286">
        <v>90266183</v>
      </c>
      <c r="C2286" t="s">
        <v>4866</v>
      </c>
      <c r="D2286" t="s">
        <v>4867</v>
      </c>
      <c r="E2286">
        <v>8.0000000000000002E-3</v>
      </c>
      <c r="F2286" t="str">
        <f>IFERROR(IF(VLOOKUP(D2286,Benchmark_list_included!B:B,1,FALSE)=D2286,1,""),"")</f>
        <v/>
      </c>
      <c r="G2286" t="str">
        <f>IFERROR(IF(VLOOKUP(D2286,Benchmark_list_excluded!B:B,1,FALSE)=D2286,1,""),"")</f>
        <v/>
      </c>
    </row>
    <row r="2287" spans="1:7" x14ac:dyDescent="0.25">
      <c r="A2287">
        <v>90266234</v>
      </c>
      <c r="C2287" t="s">
        <v>3504</v>
      </c>
      <c r="D2287" t="s">
        <v>3505</v>
      </c>
      <c r="E2287">
        <v>8.0000000000000002E-3</v>
      </c>
      <c r="F2287" t="str">
        <f>IFERROR(IF(VLOOKUP(D2287,Benchmark_list_included!B:B,1,FALSE)=D2287,1,""),"")</f>
        <v/>
      </c>
      <c r="G2287" t="str">
        <f>IFERROR(IF(VLOOKUP(D2287,Benchmark_list_excluded!B:B,1,FALSE)=D2287,1,""),"")</f>
        <v/>
      </c>
    </row>
    <row r="2288" spans="1:7" x14ac:dyDescent="0.25">
      <c r="A2288">
        <v>90266309</v>
      </c>
      <c r="C2288" t="s">
        <v>3837</v>
      </c>
      <c r="D2288" t="s">
        <v>3838</v>
      </c>
      <c r="E2288">
        <v>8.0000000000000002E-3</v>
      </c>
      <c r="F2288" t="str">
        <f>IFERROR(IF(VLOOKUP(D2288,Benchmark_list_included!B:B,1,FALSE)=D2288,1,""),"")</f>
        <v/>
      </c>
      <c r="G2288" t="str">
        <f>IFERROR(IF(VLOOKUP(D2288,Benchmark_list_excluded!B:B,1,FALSE)=D2288,1,""),"")</f>
        <v/>
      </c>
    </row>
    <row r="2289" spans="1:7" x14ac:dyDescent="0.25">
      <c r="A2289">
        <v>90266310</v>
      </c>
      <c r="C2289" t="s">
        <v>4394</v>
      </c>
      <c r="D2289" t="s">
        <v>4395</v>
      </c>
      <c r="E2289">
        <v>8.0000000000000002E-3</v>
      </c>
      <c r="F2289" t="str">
        <f>IFERROR(IF(VLOOKUP(D2289,Benchmark_list_included!B:B,1,FALSE)=D2289,1,""),"")</f>
        <v/>
      </c>
      <c r="G2289" t="str">
        <f>IFERROR(IF(VLOOKUP(D2289,Benchmark_list_excluded!B:B,1,FALSE)=D2289,1,""),"")</f>
        <v/>
      </c>
    </row>
    <row r="2290" spans="1:7" x14ac:dyDescent="0.25">
      <c r="A2290">
        <v>90266330</v>
      </c>
      <c r="C2290" t="s">
        <v>2272</v>
      </c>
      <c r="D2290" t="s">
        <v>2273</v>
      </c>
      <c r="E2290">
        <v>8.0000000000000002E-3</v>
      </c>
      <c r="F2290" t="str">
        <f>IFERROR(IF(VLOOKUP(D2290,Benchmark_list_included!B:B,1,FALSE)=D2290,1,""),"")</f>
        <v/>
      </c>
      <c r="G2290" t="str">
        <f>IFERROR(IF(VLOOKUP(D2290,Benchmark_list_excluded!B:B,1,FALSE)=D2290,1,""),"")</f>
        <v/>
      </c>
    </row>
    <row r="2291" spans="1:7" x14ac:dyDescent="0.25">
      <c r="A2291">
        <v>90266344</v>
      </c>
      <c r="C2291" t="s">
        <v>4708</v>
      </c>
      <c r="D2291" t="s">
        <v>4709</v>
      </c>
      <c r="E2291">
        <v>8.0000000000000002E-3</v>
      </c>
      <c r="F2291" t="str">
        <f>IFERROR(IF(VLOOKUP(D2291,Benchmark_list_included!B:B,1,FALSE)=D2291,1,""),"")</f>
        <v/>
      </c>
      <c r="G2291" t="str">
        <f>IFERROR(IF(VLOOKUP(D2291,Benchmark_list_excluded!B:B,1,FALSE)=D2291,1,""),"")</f>
        <v/>
      </c>
    </row>
    <row r="2292" spans="1:7" x14ac:dyDescent="0.25">
      <c r="A2292">
        <v>90266502</v>
      </c>
      <c r="C2292" t="s">
        <v>4072</v>
      </c>
      <c r="D2292" t="s">
        <v>4073</v>
      </c>
      <c r="E2292">
        <v>8.0000000000000002E-3</v>
      </c>
      <c r="F2292" t="str">
        <f>IFERROR(IF(VLOOKUP(D2292,Benchmark_list_included!B:B,1,FALSE)=D2292,1,""),"")</f>
        <v/>
      </c>
      <c r="G2292" t="str">
        <f>IFERROR(IF(VLOOKUP(D2292,Benchmark_list_excluded!B:B,1,FALSE)=D2292,1,""),"")</f>
        <v/>
      </c>
    </row>
    <row r="2293" spans="1:7" x14ac:dyDescent="0.25">
      <c r="A2293">
        <v>90266524</v>
      </c>
      <c r="C2293" t="s">
        <v>4829</v>
      </c>
      <c r="D2293" t="s">
        <v>4830</v>
      </c>
      <c r="E2293">
        <v>8.0000000000000002E-3</v>
      </c>
      <c r="F2293" t="str">
        <f>IFERROR(IF(VLOOKUP(D2293,Benchmark_list_included!B:B,1,FALSE)=D2293,1,""),"")</f>
        <v/>
      </c>
      <c r="G2293" t="str">
        <f>IFERROR(IF(VLOOKUP(D2293,Benchmark_list_excluded!B:B,1,FALSE)=D2293,1,""),"")</f>
        <v/>
      </c>
    </row>
    <row r="2294" spans="1:7" x14ac:dyDescent="0.25">
      <c r="A2294">
        <v>90266554</v>
      </c>
      <c r="C2294" t="s">
        <v>4817</v>
      </c>
      <c r="D2294" t="s">
        <v>4818</v>
      </c>
      <c r="E2294">
        <v>8.0000000000000002E-3</v>
      </c>
      <c r="F2294" t="str">
        <f>IFERROR(IF(VLOOKUP(D2294,Benchmark_list_included!B:B,1,FALSE)=D2294,1,""),"")</f>
        <v/>
      </c>
      <c r="G2294" t="str">
        <f>IFERROR(IF(VLOOKUP(D2294,Benchmark_list_excluded!B:B,1,FALSE)=D2294,1,""),"")</f>
        <v/>
      </c>
    </row>
    <row r="2295" spans="1:7" x14ac:dyDescent="0.25">
      <c r="A2295">
        <v>90266629</v>
      </c>
      <c r="C2295" t="s">
        <v>3223</v>
      </c>
      <c r="D2295" t="s">
        <v>3224</v>
      </c>
      <c r="E2295">
        <v>8.0000000000000002E-3</v>
      </c>
      <c r="F2295" t="str">
        <f>IFERROR(IF(VLOOKUP(D2295,Benchmark_list_included!B:B,1,FALSE)=D2295,1,""),"")</f>
        <v/>
      </c>
      <c r="G2295" t="str">
        <f>IFERROR(IF(VLOOKUP(D2295,Benchmark_list_excluded!B:B,1,FALSE)=D2295,1,""),"")</f>
        <v/>
      </c>
    </row>
    <row r="2296" spans="1:7" x14ac:dyDescent="0.25">
      <c r="A2296">
        <v>90266659</v>
      </c>
      <c r="C2296" t="s">
        <v>4979</v>
      </c>
      <c r="D2296" t="s">
        <v>4980</v>
      </c>
      <c r="E2296">
        <v>8.0000000000000002E-3</v>
      </c>
      <c r="F2296" t="str">
        <f>IFERROR(IF(VLOOKUP(D2296,Benchmark_list_included!B:B,1,FALSE)=D2296,1,""),"")</f>
        <v/>
      </c>
      <c r="G2296" t="str">
        <f>IFERROR(IF(VLOOKUP(D2296,Benchmark_list_excluded!B:B,1,FALSE)=D2296,1,""),"")</f>
        <v/>
      </c>
    </row>
    <row r="2297" spans="1:7" x14ac:dyDescent="0.25">
      <c r="A2297">
        <v>90266759</v>
      </c>
      <c r="C2297" t="s">
        <v>4396</v>
      </c>
      <c r="D2297" t="s">
        <v>4397</v>
      </c>
      <c r="E2297">
        <v>8.0000000000000002E-3</v>
      </c>
      <c r="F2297" t="str">
        <f>IFERROR(IF(VLOOKUP(D2297,Benchmark_list_included!B:B,1,FALSE)=D2297,1,""),"")</f>
        <v/>
      </c>
      <c r="G2297" t="str">
        <f>IFERROR(IF(VLOOKUP(D2297,Benchmark_list_excluded!B:B,1,FALSE)=D2297,1,""),"")</f>
        <v/>
      </c>
    </row>
    <row r="2298" spans="1:7" x14ac:dyDescent="0.25">
      <c r="A2298">
        <v>90266800</v>
      </c>
      <c r="C2298" t="s">
        <v>4058</v>
      </c>
      <c r="D2298" t="s">
        <v>4059</v>
      </c>
      <c r="E2298">
        <v>8.0000000000000002E-3</v>
      </c>
      <c r="F2298" t="str">
        <f>IFERROR(IF(VLOOKUP(D2298,Benchmark_list_included!B:B,1,FALSE)=D2298,1,""),"")</f>
        <v/>
      </c>
      <c r="G2298" t="str">
        <f>IFERROR(IF(VLOOKUP(D2298,Benchmark_list_excluded!B:B,1,FALSE)=D2298,1,""),"")</f>
        <v/>
      </c>
    </row>
    <row r="2299" spans="1:7" x14ac:dyDescent="0.25">
      <c r="A2299">
        <v>90266806</v>
      </c>
      <c r="C2299" t="s">
        <v>3428</v>
      </c>
      <c r="D2299" t="s">
        <v>3429</v>
      </c>
      <c r="E2299">
        <v>8.0000000000000002E-3</v>
      </c>
      <c r="F2299" t="str">
        <f>IFERROR(IF(VLOOKUP(D2299,Benchmark_list_included!B:B,1,FALSE)=D2299,1,""),"")</f>
        <v/>
      </c>
      <c r="G2299" t="str">
        <f>IFERROR(IF(VLOOKUP(D2299,Benchmark_list_excluded!B:B,1,FALSE)=D2299,1,""),"")</f>
        <v/>
      </c>
    </row>
    <row r="2300" spans="1:7" x14ac:dyDescent="0.25">
      <c r="A2300">
        <v>90266857</v>
      </c>
      <c r="C2300" t="s">
        <v>5077</v>
      </c>
      <c r="D2300" t="s">
        <v>5078</v>
      </c>
      <c r="E2300">
        <v>8.0000000000000002E-3</v>
      </c>
      <c r="F2300" t="str">
        <f>IFERROR(IF(VLOOKUP(D2300,Benchmark_list_included!B:B,1,FALSE)=D2300,1,""),"")</f>
        <v/>
      </c>
      <c r="G2300" t="str">
        <f>IFERROR(IF(VLOOKUP(D2300,Benchmark_list_excluded!B:B,1,FALSE)=D2300,1,""),"")</f>
        <v/>
      </c>
    </row>
    <row r="2301" spans="1:7" x14ac:dyDescent="0.25">
      <c r="A2301">
        <v>90267071</v>
      </c>
      <c r="C2301" t="s">
        <v>4076</v>
      </c>
      <c r="D2301" t="s">
        <v>4077</v>
      </c>
      <c r="E2301">
        <v>8.0000000000000002E-3</v>
      </c>
      <c r="F2301" t="str">
        <f>IFERROR(IF(VLOOKUP(D2301,Benchmark_list_included!B:B,1,FALSE)=D2301,1,""),"")</f>
        <v/>
      </c>
      <c r="G2301" t="str">
        <f>IFERROR(IF(VLOOKUP(D2301,Benchmark_list_excluded!B:B,1,FALSE)=D2301,1,""),"")</f>
        <v/>
      </c>
    </row>
    <row r="2302" spans="1:7" x14ac:dyDescent="0.25">
      <c r="A2302">
        <v>90267167</v>
      </c>
      <c r="C2302" t="s">
        <v>2972</v>
      </c>
      <c r="D2302" t="s">
        <v>2973</v>
      </c>
      <c r="E2302">
        <v>8.0000000000000002E-3</v>
      </c>
      <c r="F2302" t="str">
        <f>IFERROR(IF(VLOOKUP(D2302,Benchmark_list_included!B:B,1,FALSE)=D2302,1,""),"")</f>
        <v/>
      </c>
      <c r="G2302" t="str">
        <f>IFERROR(IF(VLOOKUP(D2302,Benchmark_list_excluded!B:B,1,FALSE)=D2302,1,""),"")</f>
        <v/>
      </c>
    </row>
    <row r="2303" spans="1:7" x14ac:dyDescent="0.25">
      <c r="A2303">
        <v>90267171</v>
      </c>
      <c r="C2303" t="s">
        <v>451</v>
      </c>
      <c r="D2303" t="s">
        <v>449</v>
      </c>
      <c r="E2303">
        <v>8.0000000000000002E-3</v>
      </c>
      <c r="F2303" t="str">
        <f>IFERROR(IF(VLOOKUP(D2303,Benchmark_list_included!B:B,1,FALSE)=D2303,1,""),"")</f>
        <v/>
      </c>
      <c r="G2303">
        <f>IFERROR(IF(VLOOKUP(D2303,Benchmark_list_excluded!B:B,1,FALSE)=D2303,1,""),"")</f>
        <v>1</v>
      </c>
    </row>
    <row r="2304" spans="1:7" x14ac:dyDescent="0.25">
      <c r="A2304">
        <v>90267207</v>
      </c>
      <c r="C2304" t="s">
        <v>3647</v>
      </c>
      <c r="D2304" t="s">
        <v>3648</v>
      </c>
      <c r="E2304">
        <v>8.0000000000000002E-3</v>
      </c>
      <c r="F2304" t="str">
        <f>IFERROR(IF(VLOOKUP(D2304,Benchmark_list_included!B:B,1,FALSE)=D2304,1,""),"")</f>
        <v/>
      </c>
      <c r="G2304" t="str">
        <f>IFERROR(IF(VLOOKUP(D2304,Benchmark_list_excluded!B:B,1,FALSE)=D2304,1,""),"")</f>
        <v/>
      </c>
    </row>
    <row r="2305" spans="1:7" x14ac:dyDescent="0.25">
      <c r="A2305">
        <v>90267281</v>
      </c>
      <c r="C2305" t="s">
        <v>3573</v>
      </c>
      <c r="D2305" t="s">
        <v>3574</v>
      </c>
      <c r="E2305">
        <v>8.0000000000000002E-3</v>
      </c>
      <c r="F2305" t="str">
        <f>IFERROR(IF(VLOOKUP(D2305,Benchmark_list_included!B:B,1,FALSE)=D2305,1,""),"")</f>
        <v/>
      </c>
      <c r="G2305" t="str">
        <f>IFERROR(IF(VLOOKUP(D2305,Benchmark_list_excluded!B:B,1,FALSE)=D2305,1,""),"")</f>
        <v/>
      </c>
    </row>
    <row r="2306" spans="1:7" x14ac:dyDescent="0.25">
      <c r="A2306">
        <v>90264648</v>
      </c>
      <c r="C2306" t="s">
        <v>3799</v>
      </c>
      <c r="D2306" t="s">
        <v>4598</v>
      </c>
      <c r="E2306">
        <v>7.0000000000000001E-3</v>
      </c>
      <c r="F2306" t="str">
        <f>IFERROR(IF(VLOOKUP(D2306,Benchmark_list_included!B:B,1,FALSE)=D2306,1,""),"")</f>
        <v/>
      </c>
      <c r="G2306" t="str">
        <f>IFERROR(IF(VLOOKUP(D2306,Benchmark_list_excluded!B:B,1,FALSE)=D2306,1,""),"")</f>
        <v/>
      </c>
    </row>
    <row r="2307" spans="1:7" x14ac:dyDescent="0.25">
      <c r="A2307">
        <v>90264672</v>
      </c>
      <c r="C2307" t="s">
        <v>3611</v>
      </c>
      <c r="D2307" t="s">
        <v>3612</v>
      </c>
      <c r="E2307">
        <v>7.0000000000000001E-3</v>
      </c>
      <c r="F2307" t="str">
        <f>IFERROR(IF(VLOOKUP(D2307,Benchmark_list_included!B:B,1,FALSE)=D2307,1,""),"")</f>
        <v/>
      </c>
      <c r="G2307" t="str">
        <f>IFERROR(IF(VLOOKUP(D2307,Benchmark_list_excluded!B:B,1,FALSE)=D2307,1,""),"")</f>
        <v/>
      </c>
    </row>
    <row r="2308" spans="1:7" x14ac:dyDescent="0.25">
      <c r="A2308">
        <v>90264986</v>
      </c>
      <c r="C2308" t="s">
        <v>4737</v>
      </c>
      <c r="D2308" t="s">
        <v>4738</v>
      </c>
      <c r="E2308">
        <v>7.0000000000000001E-3</v>
      </c>
      <c r="F2308" t="str">
        <f>IFERROR(IF(VLOOKUP(D2308,Benchmark_list_included!B:B,1,FALSE)=D2308,1,""),"")</f>
        <v/>
      </c>
      <c r="G2308" t="str">
        <f>IFERROR(IF(VLOOKUP(D2308,Benchmark_list_excluded!B:B,1,FALSE)=D2308,1,""),"")</f>
        <v/>
      </c>
    </row>
    <row r="2309" spans="1:7" x14ac:dyDescent="0.25">
      <c r="A2309">
        <v>90265051</v>
      </c>
      <c r="C2309" t="s">
        <v>1043</v>
      </c>
      <c r="D2309" t="s">
        <v>1044</v>
      </c>
      <c r="E2309">
        <v>7.0000000000000001E-3</v>
      </c>
      <c r="F2309" t="str">
        <f>IFERROR(IF(VLOOKUP(D2309,Benchmark_list_included!B:B,1,FALSE)=D2309,1,""),"")</f>
        <v/>
      </c>
      <c r="G2309" t="str">
        <f>IFERROR(IF(VLOOKUP(D2309,Benchmark_list_excluded!B:B,1,FALSE)=D2309,1,""),"")</f>
        <v/>
      </c>
    </row>
    <row r="2310" spans="1:7" x14ac:dyDescent="0.25">
      <c r="A2310">
        <v>90265079</v>
      </c>
      <c r="C2310" t="s">
        <v>4050</v>
      </c>
      <c r="D2310" t="s">
        <v>4051</v>
      </c>
      <c r="E2310">
        <v>7.0000000000000001E-3</v>
      </c>
      <c r="F2310" t="str">
        <f>IFERROR(IF(VLOOKUP(D2310,Benchmark_list_included!B:B,1,FALSE)=D2310,1,""),"")</f>
        <v/>
      </c>
      <c r="G2310" t="str">
        <f>IFERROR(IF(VLOOKUP(D2310,Benchmark_list_excluded!B:B,1,FALSE)=D2310,1,""),"")</f>
        <v/>
      </c>
    </row>
    <row r="2311" spans="1:7" x14ac:dyDescent="0.25">
      <c r="A2311">
        <v>90265108</v>
      </c>
      <c r="C2311" t="s">
        <v>5055</v>
      </c>
      <c r="D2311" t="s">
        <v>5056</v>
      </c>
      <c r="E2311">
        <v>7.0000000000000001E-3</v>
      </c>
      <c r="F2311" t="str">
        <f>IFERROR(IF(VLOOKUP(D2311,Benchmark_list_included!B:B,1,FALSE)=D2311,1,""),"")</f>
        <v/>
      </c>
      <c r="G2311" t="str">
        <f>IFERROR(IF(VLOOKUP(D2311,Benchmark_list_excluded!B:B,1,FALSE)=D2311,1,""),"")</f>
        <v/>
      </c>
    </row>
    <row r="2312" spans="1:7" x14ac:dyDescent="0.25">
      <c r="A2312">
        <v>90265202</v>
      </c>
      <c r="C2312" t="s">
        <v>4375</v>
      </c>
      <c r="D2312" t="s">
        <v>4376</v>
      </c>
      <c r="E2312">
        <v>7.0000000000000001E-3</v>
      </c>
      <c r="F2312" t="str">
        <f>IFERROR(IF(VLOOKUP(D2312,Benchmark_list_included!B:B,1,FALSE)=D2312,1,""),"")</f>
        <v/>
      </c>
      <c r="G2312" t="str">
        <f>IFERROR(IF(VLOOKUP(D2312,Benchmark_list_excluded!B:B,1,FALSE)=D2312,1,""),"")</f>
        <v/>
      </c>
    </row>
    <row r="2313" spans="1:7" x14ac:dyDescent="0.25">
      <c r="A2313">
        <v>90265269</v>
      </c>
      <c r="C2313" t="s">
        <v>4475</v>
      </c>
      <c r="D2313" t="s">
        <v>4476</v>
      </c>
      <c r="E2313">
        <v>7.0000000000000001E-3</v>
      </c>
      <c r="F2313" t="str">
        <f>IFERROR(IF(VLOOKUP(D2313,Benchmark_list_included!B:B,1,FALSE)=D2313,1,""),"")</f>
        <v/>
      </c>
      <c r="G2313" t="str">
        <f>IFERROR(IF(VLOOKUP(D2313,Benchmark_list_excluded!B:B,1,FALSE)=D2313,1,""),"")</f>
        <v/>
      </c>
    </row>
    <row r="2314" spans="1:7" x14ac:dyDescent="0.25">
      <c r="A2314">
        <v>90265271</v>
      </c>
      <c r="C2314" t="s">
        <v>4715</v>
      </c>
      <c r="D2314" t="s">
        <v>4716</v>
      </c>
      <c r="E2314">
        <v>7.0000000000000001E-3</v>
      </c>
      <c r="F2314" t="str">
        <f>IFERROR(IF(VLOOKUP(D2314,Benchmark_list_included!B:B,1,FALSE)=D2314,1,""),"")</f>
        <v/>
      </c>
      <c r="G2314" t="str">
        <f>IFERROR(IF(VLOOKUP(D2314,Benchmark_list_excluded!B:B,1,FALSE)=D2314,1,""),"")</f>
        <v/>
      </c>
    </row>
    <row r="2315" spans="1:7" x14ac:dyDescent="0.25">
      <c r="A2315">
        <v>90265290</v>
      </c>
      <c r="C2315" t="s">
        <v>4665</v>
      </c>
      <c r="D2315" t="s">
        <v>4666</v>
      </c>
      <c r="E2315">
        <v>7.0000000000000001E-3</v>
      </c>
      <c r="F2315" t="str">
        <f>IFERROR(IF(VLOOKUP(D2315,Benchmark_list_included!B:B,1,FALSE)=D2315,1,""),"")</f>
        <v/>
      </c>
      <c r="G2315" t="str">
        <f>IFERROR(IF(VLOOKUP(D2315,Benchmark_list_excluded!B:B,1,FALSE)=D2315,1,""),"")</f>
        <v/>
      </c>
    </row>
    <row r="2316" spans="1:7" x14ac:dyDescent="0.25">
      <c r="A2316">
        <v>90265309</v>
      </c>
      <c r="C2316" t="s">
        <v>4216</v>
      </c>
      <c r="D2316" t="s">
        <v>4217</v>
      </c>
      <c r="E2316">
        <v>7.0000000000000001E-3</v>
      </c>
      <c r="F2316" t="str">
        <f>IFERROR(IF(VLOOKUP(D2316,Benchmark_list_included!B:B,1,FALSE)=D2316,1,""),"")</f>
        <v/>
      </c>
      <c r="G2316" t="str">
        <f>IFERROR(IF(VLOOKUP(D2316,Benchmark_list_excluded!B:B,1,FALSE)=D2316,1,""),"")</f>
        <v/>
      </c>
    </row>
    <row r="2317" spans="1:7" x14ac:dyDescent="0.25">
      <c r="A2317">
        <v>90265355</v>
      </c>
      <c r="C2317" t="s">
        <v>4008</v>
      </c>
      <c r="D2317" t="s">
        <v>4009</v>
      </c>
      <c r="E2317">
        <v>7.0000000000000001E-3</v>
      </c>
      <c r="F2317" t="str">
        <f>IFERROR(IF(VLOOKUP(D2317,Benchmark_list_included!B:B,1,FALSE)=D2317,1,""),"")</f>
        <v/>
      </c>
      <c r="G2317" t="str">
        <f>IFERROR(IF(VLOOKUP(D2317,Benchmark_list_excluded!B:B,1,FALSE)=D2317,1,""),"")</f>
        <v/>
      </c>
    </row>
    <row r="2318" spans="1:7" x14ac:dyDescent="0.25">
      <c r="A2318">
        <v>90265413</v>
      </c>
      <c r="C2318" t="s">
        <v>3469</v>
      </c>
      <c r="D2318" t="s">
        <v>3470</v>
      </c>
      <c r="E2318">
        <v>7.0000000000000001E-3</v>
      </c>
      <c r="F2318" t="str">
        <f>IFERROR(IF(VLOOKUP(D2318,Benchmark_list_included!B:B,1,FALSE)=D2318,1,""),"")</f>
        <v/>
      </c>
      <c r="G2318" t="str">
        <f>IFERROR(IF(VLOOKUP(D2318,Benchmark_list_excluded!B:B,1,FALSE)=D2318,1,""),"")</f>
        <v/>
      </c>
    </row>
    <row r="2319" spans="1:7" x14ac:dyDescent="0.25">
      <c r="A2319">
        <v>90265520</v>
      </c>
      <c r="C2319" t="s">
        <v>4583</v>
      </c>
      <c r="D2319" t="s">
        <v>4584</v>
      </c>
      <c r="E2319">
        <v>7.0000000000000001E-3</v>
      </c>
      <c r="F2319" t="str">
        <f>IFERROR(IF(VLOOKUP(D2319,Benchmark_list_included!B:B,1,FALSE)=D2319,1,""),"")</f>
        <v/>
      </c>
      <c r="G2319" t="str">
        <f>IFERROR(IF(VLOOKUP(D2319,Benchmark_list_excluded!B:B,1,FALSE)=D2319,1,""),"")</f>
        <v/>
      </c>
    </row>
    <row r="2320" spans="1:7" x14ac:dyDescent="0.25">
      <c r="A2320">
        <v>90265679</v>
      </c>
      <c r="C2320" t="s">
        <v>4861</v>
      </c>
      <c r="D2320" t="s">
        <v>4862</v>
      </c>
      <c r="E2320">
        <v>7.0000000000000001E-3</v>
      </c>
      <c r="F2320" t="str">
        <f>IFERROR(IF(VLOOKUP(D2320,Benchmark_list_included!B:B,1,FALSE)=D2320,1,""),"")</f>
        <v/>
      </c>
      <c r="G2320" t="str">
        <f>IFERROR(IF(VLOOKUP(D2320,Benchmark_list_excluded!B:B,1,FALSE)=D2320,1,""),"")</f>
        <v/>
      </c>
    </row>
    <row r="2321" spans="1:7" x14ac:dyDescent="0.25">
      <c r="A2321">
        <v>90265764</v>
      </c>
      <c r="C2321" t="s">
        <v>4948</v>
      </c>
      <c r="D2321" t="s">
        <v>4949</v>
      </c>
      <c r="E2321">
        <v>7.0000000000000001E-3</v>
      </c>
      <c r="F2321" t="str">
        <f>IFERROR(IF(VLOOKUP(D2321,Benchmark_list_included!B:B,1,FALSE)=D2321,1,""),"")</f>
        <v/>
      </c>
      <c r="G2321" t="str">
        <f>IFERROR(IF(VLOOKUP(D2321,Benchmark_list_excluded!B:B,1,FALSE)=D2321,1,""),"")</f>
        <v/>
      </c>
    </row>
    <row r="2322" spans="1:7" x14ac:dyDescent="0.25">
      <c r="A2322">
        <v>90265800</v>
      </c>
      <c r="C2322" t="s">
        <v>3455</v>
      </c>
      <c r="D2322" t="s">
        <v>3456</v>
      </c>
      <c r="E2322">
        <v>7.0000000000000001E-3</v>
      </c>
      <c r="F2322" t="str">
        <f>IFERROR(IF(VLOOKUP(D2322,Benchmark_list_included!B:B,1,FALSE)=D2322,1,""),"")</f>
        <v/>
      </c>
      <c r="G2322" t="str">
        <f>IFERROR(IF(VLOOKUP(D2322,Benchmark_list_excluded!B:B,1,FALSE)=D2322,1,""),"")</f>
        <v/>
      </c>
    </row>
    <row r="2323" spans="1:7" x14ac:dyDescent="0.25">
      <c r="A2323">
        <v>90265869</v>
      </c>
      <c r="C2323" t="s">
        <v>3666</v>
      </c>
      <c r="D2323" t="s">
        <v>3667</v>
      </c>
      <c r="E2323">
        <v>7.0000000000000001E-3</v>
      </c>
      <c r="F2323" t="str">
        <f>IFERROR(IF(VLOOKUP(D2323,Benchmark_list_included!B:B,1,FALSE)=D2323,1,""),"")</f>
        <v/>
      </c>
      <c r="G2323" t="str">
        <f>IFERROR(IF(VLOOKUP(D2323,Benchmark_list_excluded!B:B,1,FALSE)=D2323,1,""),"")</f>
        <v/>
      </c>
    </row>
    <row r="2324" spans="1:7" x14ac:dyDescent="0.25">
      <c r="A2324">
        <v>90265876</v>
      </c>
      <c r="C2324" t="s">
        <v>4825</v>
      </c>
      <c r="D2324" t="s">
        <v>4826</v>
      </c>
      <c r="E2324">
        <v>7.0000000000000001E-3</v>
      </c>
      <c r="F2324" t="str">
        <f>IFERROR(IF(VLOOKUP(D2324,Benchmark_list_included!B:B,1,FALSE)=D2324,1,""),"")</f>
        <v/>
      </c>
      <c r="G2324" t="str">
        <f>IFERROR(IF(VLOOKUP(D2324,Benchmark_list_excluded!B:B,1,FALSE)=D2324,1,""),"")</f>
        <v/>
      </c>
    </row>
    <row r="2325" spans="1:7" x14ac:dyDescent="0.25">
      <c r="A2325">
        <v>90265897</v>
      </c>
      <c r="C2325" t="s">
        <v>4918</v>
      </c>
      <c r="D2325" t="s">
        <v>4919</v>
      </c>
      <c r="E2325">
        <v>7.0000000000000001E-3</v>
      </c>
      <c r="F2325" t="str">
        <f>IFERROR(IF(VLOOKUP(D2325,Benchmark_list_included!B:B,1,FALSE)=D2325,1,""),"")</f>
        <v/>
      </c>
      <c r="G2325" t="str">
        <f>IFERROR(IF(VLOOKUP(D2325,Benchmark_list_excluded!B:B,1,FALSE)=D2325,1,""),"")</f>
        <v/>
      </c>
    </row>
    <row r="2326" spans="1:7" x14ac:dyDescent="0.25">
      <c r="A2326">
        <v>90266120</v>
      </c>
      <c r="C2326" t="s">
        <v>3476</v>
      </c>
      <c r="D2326" t="s">
        <v>3477</v>
      </c>
      <c r="E2326">
        <v>7.0000000000000001E-3</v>
      </c>
      <c r="F2326" t="str">
        <f>IFERROR(IF(VLOOKUP(D2326,Benchmark_list_included!B:B,1,FALSE)=D2326,1,""),"")</f>
        <v/>
      </c>
      <c r="G2326" t="str">
        <f>IFERROR(IF(VLOOKUP(D2326,Benchmark_list_excluded!B:B,1,FALSE)=D2326,1,""),"")</f>
        <v/>
      </c>
    </row>
    <row r="2327" spans="1:7" x14ac:dyDescent="0.25">
      <c r="A2327">
        <v>90266122</v>
      </c>
      <c r="C2327" t="s">
        <v>5065</v>
      </c>
      <c r="D2327" t="s">
        <v>5066</v>
      </c>
      <c r="E2327">
        <v>7.0000000000000001E-3</v>
      </c>
      <c r="F2327" t="str">
        <f>IFERROR(IF(VLOOKUP(D2327,Benchmark_list_included!B:B,1,FALSE)=D2327,1,""),"")</f>
        <v/>
      </c>
      <c r="G2327" t="str">
        <f>IFERROR(IF(VLOOKUP(D2327,Benchmark_list_excluded!B:B,1,FALSE)=D2327,1,""),"")</f>
        <v/>
      </c>
    </row>
    <row r="2328" spans="1:7" x14ac:dyDescent="0.25">
      <c r="A2328">
        <v>90266243</v>
      </c>
      <c r="C2328" t="s">
        <v>530</v>
      </c>
      <c r="D2328" t="s">
        <v>528</v>
      </c>
      <c r="E2328">
        <v>7.0000000000000001E-3</v>
      </c>
      <c r="F2328" t="str">
        <f>IFERROR(IF(VLOOKUP(D2328,Benchmark_list_included!B:B,1,FALSE)=D2328,1,""),"")</f>
        <v/>
      </c>
      <c r="G2328">
        <f>IFERROR(IF(VLOOKUP(D2328,Benchmark_list_excluded!B:B,1,FALSE)=D2328,1,""),"")</f>
        <v>1</v>
      </c>
    </row>
    <row r="2329" spans="1:7" x14ac:dyDescent="0.25">
      <c r="A2329">
        <v>90266291</v>
      </c>
      <c r="C2329" t="s">
        <v>2626</v>
      </c>
      <c r="D2329" t="s">
        <v>2627</v>
      </c>
      <c r="E2329">
        <v>7.0000000000000001E-3</v>
      </c>
      <c r="F2329" t="str">
        <f>IFERROR(IF(VLOOKUP(D2329,Benchmark_list_included!B:B,1,FALSE)=D2329,1,""),"")</f>
        <v/>
      </c>
      <c r="G2329" t="str">
        <f>IFERROR(IF(VLOOKUP(D2329,Benchmark_list_excluded!B:B,1,FALSE)=D2329,1,""),"")</f>
        <v/>
      </c>
    </row>
    <row r="2330" spans="1:7" x14ac:dyDescent="0.25">
      <c r="A2330">
        <v>90266308</v>
      </c>
      <c r="C2330" t="s">
        <v>4587</v>
      </c>
      <c r="D2330" t="s">
        <v>4588</v>
      </c>
      <c r="E2330">
        <v>7.0000000000000001E-3</v>
      </c>
      <c r="F2330" t="str">
        <f>IFERROR(IF(VLOOKUP(D2330,Benchmark_list_included!B:B,1,FALSE)=D2330,1,""),"")</f>
        <v/>
      </c>
      <c r="G2330" t="str">
        <f>IFERROR(IF(VLOOKUP(D2330,Benchmark_list_excluded!B:B,1,FALSE)=D2330,1,""),"")</f>
        <v/>
      </c>
    </row>
    <row r="2331" spans="1:7" x14ac:dyDescent="0.25">
      <c r="A2331">
        <v>90266323</v>
      </c>
      <c r="C2331" t="s">
        <v>5021</v>
      </c>
      <c r="D2331" t="s">
        <v>5022</v>
      </c>
      <c r="E2331">
        <v>7.0000000000000001E-3</v>
      </c>
      <c r="F2331" t="str">
        <f>IFERROR(IF(VLOOKUP(D2331,Benchmark_list_included!B:B,1,FALSE)=D2331,1,""),"")</f>
        <v/>
      </c>
      <c r="G2331" t="str">
        <f>IFERROR(IF(VLOOKUP(D2331,Benchmark_list_excluded!B:B,1,FALSE)=D2331,1,""),"")</f>
        <v/>
      </c>
    </row>
    <row r="2332" spans="1:7" x14ac:dyDescent="0.25">
      <c r="A2332">
        <v>90266427</v>
      </c>
      <c r="C2332" t="s">
        <v>5049</v>
      </c>
      <c r="D2332" t="s">
        <v>5050</v>
      </c>
      <c r="E2332">
        <v>7.0000000000000001E-3</v>
      </c>
      <c r="F2332" t="str">
        <f>IFERROR(IF(VLOOKUP(D2332,Benchmark_list_included!B:B,1,FALSE)=D2332,1,""),"")</f>
        <v/>
      </c>
      <c r="G2332" t="str">
        <f>IFERROR(IF(VLOOKUP(D2332,Benchmark_list_excluded!B:B,1,FALSE)=D2332,1,""),"")</f>
        <v/>
      </c>
    </row>
    <row r="2333" spans="1:7" x14ac:dyDescent="0.25">
      <c r="A2333">
        <v>90266434</v>
      </c>
      <c r="C2333" t="s">
        <v>3239</v>
      </c>
      <c r="D2333" t="s">
        <v>3240</v>
      </c>
      <c r="E2333">
        <v>7.0000000000000001E-3</v>
      </c>
      <c r="F2333" t="str">
        <f>IFERROR(IF(VLOOKUP(D2333,Benchmark_list_included!B:B,1,FALSE)=D2333,1,""),"")</f>
        <v/>
      </c>
      <c r="G2333" t="str">
        <f>IFERROR(IF(VLOOKUP(D2333,Benchmark_list_excluded!B:B,1,FALSE)=D2333,1,""),"")</f>
        <v/>
      </c>
    </row>
    <row r="2334" spans="1:7" x14ac:dyDescent="0.25">
      <c r="A2334">
        <v>90266474</v>
      </c>
      <c r="C2334" t="s">
        <v>4868</v>
      </c>
      <c r="D2334" t="s">
        <v>4869</v>
      </c>
      <c r="E2334">
        <v>7.0000000000000001E-3</v>
      </c>
      <c r="F2334" t="str">
        <f>IFERROR(IF(VLOOKUP(D2334,Benchmark_list_included!B:B,1,FALSE)=D2334,1,""),"")</f>
        <v/>
      </c>
      <c r="G2334" t="str">
        <f>IFERROR(IF(VLOOKUP(D2334,Benchmark_list_excluded!B:B,1,FALSE)=D2334,1,""),"")</f>
        <v/>
      </c>
    </row>
    <row r="2335" spans="1:7" x14ac:dyDescent="0.25">
      <c r="A2335">
        <v>90266501</v>
      </c>
      <c r="C2335" t="s">
        <v>4924</v>
      </c>
      <c r="D2335" t="s">
        <v>4925</v>
      </c>
      <c r="E2335">
        <v>7.0000000000000001E-3</v>
      </c>
      <c r="F2335" t="str">
        <f>IFERROR(IF(VLOOKUP(D2335,Benchmark_list_included!B:B,1,FALSE)=D2335,1,""),"")</f>
        <v/>
      </c>
      <c r="G2335" t="str">
        <f>IFERROR(IF(VLOOKUP(D2335,Benchmark_list_excluded!B:B,1,FALSE)=D2335,1,""),"")</f>
        <v/>
      </c>
    </row>
    <row r="2336" spans="1:7" x14ac:dyDescent="0.25">
      <c r="A2336">
        <v>90266682</v>
      </c>
      <c r="C2336" t="s">
        <v>3227</v>
      </c>
      <c r="D2336" t="s">
        <v>3228</v>
      </c>
      <c r="E2336">
        <v>7.0000000000000001E-3</v>
      </c>
      <c r="F2336" t="str">
        <f>IFERROR(IF(VLOOKUP(D2336,Benchmark_list_included!B:B,1,FALSE)=D2336,1,""),"")</f>
        <v/>
      </c>
      <c r="G2336" t="str">
        <f>IFERROR(IF(VLOOKUP(D2336,Benchmark_list_excluded!B:B,1,FALSE)=D2336,1,""),"")</f>
        <v/>
      </c>
    </row>
    <row r="2337" spans="1:7" x14ac:dyDescent="0.25">
      <c r="A2337">
        <v>90266692</v>
      </c>
      <c r="C2337" t="s">
        <v>4833</v>
      </c>
      <c r="D2337" t="s">
        <v>4834</v>
      </c>
      <c r="E2337">
        <v>7.0000000000000001E-3</v>
      </c>
      <c r="F2337" t="str">
        <f>IFERROR(IF(VLOOKUP(D2337,Benchmark_list_included!B:B,1,FALSE)=D2337,1,""),"")</f>
        <v/>
      </c>
      <c r="G2337" t="str">
        <f>IFERROR(IF(VLOOKUP(D2337,Benchmark_list_excluded!B:B,1,FALSE)=D2337,1,""),"")</f>
        <v/>
      </c>
    </row>
    <row r="2338" spans="1:7" x14ac:dyDescent="0.25">
      <c r="A2338">
        <v>90266693</v>
      </c>
      <c r="C2338" t="s">
        <v>4515</v>
      </c>
      <c r="D2338" t="s">
        <v>4516</v>
      </c>
      <c r="E2338">
        <v>7.0000000000000001E-3</v>
      </c>
      <c r="F2338" t="str">
        <f>IFERROR(IF(VLOOKUP(D2338,Benchmark_list_included!B:B,1,FALSE)=D2338,1,""),"")</f>
        <v/>
      </c>
      <c r="G2338" t="str">
        <f>IFERROR(IF(VLOOKUP(D2338,Benchmark_list_excluded!B:B,1,FALSE)=D2338,1,""),"")</f>
        <v/>
      </c>
    </row>
    <row r="2339" spans="1:7" x14ac:dyDescent="0.25">
      <c r="A2339">
        <v>90266816</v>
      </c>
      <c r="C2339" t="s">
        <v>4164</v>
      </c>
      <c r="D2339" t="s">
        <v>4165</v>
      </c>
      <c r="E2339">
        <v>7.0000000000000001E-3</v>
      </c>
      <c r="F2339" t="str">
        <f>IFERROR(IF(VLOOKUP(D2339,Benchmark_list_included!B:B,1,FALSE)=D2339,1,""),"")</f>
        <v/>
      </c>
      <c r="G2339" t="str">
        <f>IFERROR(IF(VLOOKUP(D2339,Benchmark_list_excluded!B:B,1,FALSE)=D2339,1,""),"")</f>
        <v/>
      </c>
    </row>
    <row r="2340" spans="1:7" x14ac:dyDescent="0.25">
      <c r="A2340">
        <v>90266831</v>
      </c>
      <c r="C2340" t="s">
        <v>4629</v>
      </c>
      <c r="D2340" t="s">
        <v>4630</v>
      </c>
      <c r="E2340">
        <v>7.0000000000000001E-3</v>
      </c>
      <c r="F2340" t="str">
        <f>IFERROR(IF(VLOOKUP(D2340,Benchmark_list_included!B:B,1,FALSE)=D2340,1,""),"")</f>
        <v/>
      </c>
      <c r="G2340" t="str">
        <f>IFERROR(IF(VLOOKUP(D2340,Benchmark_list_excluded!B:B,1,FALSE)=D2340,1,""),"")</f>
        <v/>
      </c>
    </row>
    <row r="2341" spans="1:7" x14ac:dyDescent="0.25">
      <c r="A2341">
        <v>90266927</v>
      </c>
      <c r="C2341" t="s">
        <v>4511</v>
      </c>
      <c r="D2341" t="s">
        <v>4512</v>
      </c>
      <c r="E2341">
        <v>7.0000000000000001E-3</v>
      </c>
      <c r="F2341" t="str">
        <f>IFERROR(IF(VLOOKUP(D2341,Benchmark_list_included!B:B,1,FALSE)=D2341,1,""),"")</f>
        <v/>
      </c>
      <c r="G2341" t="str">
        <f>IFERROR(IF(VLOOKUP(D2341,Benchmark_list_excluded!B:B,1,FALSE)=D2341,1,""),"")</f>
        <v/>
      </c>
    </row>
    <row r="2342" spans="1:7" x14ac:dyDescent="0.25">
      <c r="A2342">
        <v>90267021</v>
      </c>
      <c r="C2342" t="s">
        <v>4537</v>
      </c>
      <c r="D2342" t="s">
        <v>4538</v>
      </c>
      <c r="E2342">
        <v>7.0000000000000001E-3</v>
      </c>
      <c r="F2342" t="str">
        <f>IFERROR(IF(VLOOKUP(D2342,Benchmark_list_included!B:B,1,FALSE)=D2342,1,""),"")</f>
        <v/>
      </c>
      <c r="G2342" t="str">
        <f>IFERROR(IF(VLOOKUP(D2342,Benchmark_list_excluded!B:B,1,FALSE)=D2342,1,""),"")</f>
        <v/>
      </c>
    </row>
    <row r="2343" spans="1:7" x14ac:dyDescent="0.25">
      <c r="A2343">
        <v>90267042</v>
      </c>
      <c r="C2343" t="s">
        <v>4908</v>
      </c>
      <c r="D2343" t="s">
        <v>4909</v>
      </c>
      <c r="E2343">
        <v>7.0000000000000001E-3</v>
      </c>
      <c r="F2343" t="str">
        <f>IFERROR(IF(VLOOKUP(D2343,Benchmark_list_included!B:B,1,FALSE)=D2343,1,""),"")</f>
        <v/>
      </c>
      <c r="G2343" t="str">
        <f>IFERROR(IF(VLOOKUP(D2343,Benchmark_list_excluded!B:B,1,FALSE)=D2343,1,""),"")</f>
        <v/>
      </c>
    </row>
    <row r="2344" spans="1:7" x14ac:dyDescent="0.25">
      <c r="A2344">
        <v>90267100</v>
      </c>
      <c r="C2344" t="s">
        <v>4202</v>
      </c>
      <c r="D2344" t="s">
        <v>4203</v>
      </c>
      <c r="E2344">
        <v>7.0000000000000001E-3</v>
      </c>
      <c r="F2344" t="str">
        <f>IFERROR(IF(VLOOKUP(D2344,Benchmark_list_included!B:B,1,FALSE)=D2344,1,""),"")</f>
        <v/>
      </c>
      <c r="G2344" t="str">
        <f>IFERROR(IF(VLOOKUP(D2344,Benchmark_list_excluded!B:B,1,FALSE)=D2344,1,""),"")</f>
        <v/>
      </c>
    </row>
    <row r="2345" spans="1:7" x14ac:dyDescent="0.25">
      <c r="A2345">
        <v>90267127</v>
      </c>
      <c r="C2345" t="s">
        <v>4721</v>
      </c>
      <c r="D2345" t="s">
        <v>4722</v>
      </c>
      <c r="E2345">
        <v>7.0000000000000001E-3</v>
      </c>
      <c r="F2345" t="str">
        <f>IFERROR(IF(VLOOKUP(D2345,Benchmark_list_included!B:B,1,FALSE)=D2345,1,""),"")</f>
        <v/>
      </c>
      <c r="G2345" t="str">
        <f>IFERROR(IF(VLOOKUP(D2345,Benchmark_list_excluded!B:B,1,FALSE)=D2345,1,""),"")</f>
        <v/>
      </c>
    </row>
    <row r="2346" spans="1:7" x14ac:dyDescent="0.25">
      <c r="A2346">
        <v>90267169</v>
      </c>
      <c r="C2346" t="s">
        <v>4406</v>
      </c>
      <c r="D2346" t="s">
        <v>4407</v>
      </c>
      <c r="E2346">
        <v>7.0000000000000001E-3</v>
      </c>
      <c r="F2346" t="str">
        <f>IFERROR(IF(VLOOKUP(D2346,Benchmark_list_included!B:B,1,FALSE)=D2346,1,""),"")</f>
        <v/>
      </c>
      <c r="G2346" t="str">
        <f>IFERROR(IF(VLOOKUP(D2346,Benchmark_list_excluded!B:B,1,FALSE)=D2346,1,""),"")</f>
        <v/>
      </c>
    </row>
    <row r="2347" spans="1:7" x14ac:dyDescent="0.25">
      <c r="A2347">
        <v>90267215</v>
      </c>
      <c r="C2347" t="s">
        <v>4874</v>
      </c>
      <c r="D2347" t="s">
        <v>4875</v>
      </c>
      <c r="E2347">
        <v>7.0000000000000001E-3</v>
      </c>
      <c r="F2347" t="str">
        <f>IFERROR(IF(VLOOKUP(D2347,Benchmark_list_included!B:B,1,FALSE)=D2347,1,""),"")</f>
        <v/>
      </c>
      <c r="G2347" t="str">
        <f>IFERROR(IF(VLOOKUP(D2347,Benchmark_list_excluded!B:B,1,FALSE)=D2347,1,""),"")</f>
        <v/>
      </c>
    </row>
    <row r="2348" spans="1:7" x14ac:dyDescent="0.25">
      <c r="A2348">
        <v>90264712</v>
      </c>
      <c r="C2348" t="s">
        <v>4170</v>
      </c>
      <c r="D2348" t="s">
        <v>4171</v>
      </c>
      <c r="E2348">
        <v>6.0000000000000001E-3</v>
      </c>
      <c r="F2348" t="str">
        <f>IFERROR(IF(VLOOKUP(D2348,Benchmark_list_included!B:B,1,FALSE)=D2348,1,""),"")</f>
        <v/>
      </c>
      <c r="G2348" t="str">
        <f>IFERROR(IF(VLOOKUP(D2348,Benchmark_list_excluded!B:B,1,FALSE)=D2348,1,""),"")</f>
        <v/>
      </c>
    </row>
    <row r="2349" spans="1:7" x14ac:dyDescent="0.25">
      <c r="A2349">
        <v>90264810</v>
      </c>
      <c r="C2349" t="s">
        <v>3729</v>
      </c>
      <c r="D2349" t="s">
        <v>3730</v>
      </c>
      <c r="E2349">
        <v>6.0000000000000001E-3</v>
      </c>
      <c r="F2349" t="str">
        <f>IFERROR(IF(VLOOKUP(D2349,Benchmark_list_included!B:B,1,FALSE)=D2349,1,""),"")</f>
        <v/>
      </c>
      <c r="G2349" t="str">
        <f>IFERROR(IF(VLOOKUP(D2349,Benchmark_list_excluded!B:B,1,FALSE)=D2349,1,""),"")</f>
        <v/>
      </c>
    </row>
    <row r="2350" spans="1:7" x14ac:dyDescent="0.25">
      <c r="A2350">
        <v>90265094</v>
      </c>
      <c r="C2350" t="s">
        <v>4220</v>
      </c>
      <c r="D2350" t="s">
        <v>4221</v>
      </c>
      <c r="E2350">
        <v>6.0000000000000001E-3</v>
      </c>
      <c r="F2350" t="str">
        <f>IFERROR(IF(VLOOKUP(D2350,Benchmark_list_included!B:B,1,FALSE)=D2350,1,""),"")</f>
        <v/>
      </c>
      <c r="G2350" t="str">
        <f>IFERROR(IF(VLOOKUP(D2350,Benchmark_list_excluded!B:B,1,FALSE)=D2350,1,""),"")</f>
        <v/>
      </c>
    </row>
    <row r="2351" spans="1:7" x14ac:dyDescent="0.25">
      <c r="A2351">
        <v>90265101</v>
      </c>
      <c r="C2351" t="s">
        <v>4148</v>
      </c>
      <c r="D2351" t="s">
        <v>4149</v>
      </c>
      <c r="E2351">
        <v>6.0000000000000001E-3</v>
      </c>
      <c r="F2351" t="str">
        <f>IFERROR(IF(VLOOKUP(D2351,Benchmark_list_included!B:B,1,FALSE)=D2351,1,""),"")</f>
        <v/>
      </c>
      <c r="G2351" t="str">
        <f>IFERROR(IF(VLOOKUP(D2351,Benchmark_list_excluded!B:B,1,FALSE)=D2351,1,""),"")</f>
        <v/>
      </c>
    </row>
    <row r="2352" spans="1:7" x14ac:dyDescent="0.25">
      <c r="A2352">
        <v>90265113</v>
      </c>
      <c r="C2352" t="s">
        <v>4349</v>
      </c>
      <c r="D2352" t="s">
        <v>4350</v>
      </c>
      <c r="E2352">
        <v>6.0000000000000001E-3</v>
      </c>
      <c r="F2352" t="str">
        <f>IFERROR(IF(VLOOKUP(D2352,Benchmark_list_included!B:B,1,FALSE)=D2352,1,""),"")</f>
        <v/>
      </c>
      <c r="G2352" t="str">
        <f>IFERROR(IF(VLOOKUP(D2352,Benchmark_list_excluded!B:B,1,FALSE)=D2352,1,""),"")</f>
        <v/>
      </c>
    </row>
    <row r="2353" spans="1:7" x14ac:dyDescent="0.25">
      <c r="A2353">
        <v>90265164</v>
      </c>
      <c r="C2353" t="s">
        <v>4018</v>
      </c>
      <c r="D2353" t="s">
        <v>4019</v>
      </c>
      <c r="E2353">
        <v>6.0000000000000001E-3</v>
      </c>
      <c r="F2353" t="str">
        <f>IFERROR(IF(VLOOKUP(D2353,Benchmark_list_included!B:B,1,FALSE)=D2353,1,""),"")</f>
        <v/>
      </c>
      <c r="G2353" t="str">
        <f>IFERROR(IF(VLOOKUP(D2353,Benchmark_list_excluded!B:B,1,FALSE)=D2353,1,""),"")</f>
        <v/>
      </c>
    </row>
    <row r="2354" spans="1:7" x14ac:dyDescent="0.25">
      <c r="A2354">
        <v>90265239</v>
      </c>
      <c r="C2354" t="s">
        <v>4426</v>
      </c>
      <c r="D2354" t="s">
        <v>4427</v>
      </c>
      <c r="E2354">
        <v>6.0000000000000001E-3</v>
      </c>
      <c r="F2354" t="str">
        <f>IFERROR(IF(VLOOKUP(D2354,Benchmark_list_included!B:B,1,FALSE)=D2354,1,""),"")</f>
        <v/>
      </c>
      <c r="G2354" t="str">
        <f>IFERROR(IF(VLOOKUP(D2354,Benchmark_list_excluded!B:B,1,FALSE)=D2354,1,""),"")</f>
        <v/>
      </c>
    </row>
    <row r="2355" spans="1:7" x14ac:dyDescent="0.25">
      <c r="A2355">
        <v>90265335</v>
      </c>
      <c r="C2355" t="s">
        <v>4987</v>
      </c>
      <c r="D2355" t="s">
        <v>4988</v>
      </c>
      <c r="E2355">
        <v>6.0000000000000001E-3</v>
      </c>
      <c r="F2355" t="str">
        <f>IFERROR(IF(VLOOKUP(D2355,Benchmark_list_included!B:B,1,FALSE)=D2355,1,""),"")</f>
        <v/>
      </c>
      <c r="G2355" t="str">
        <f>IFERROR(IF(VLOOKUP(D2355,Benchmark_list_excluded!B:B,1,FALSE)=D2355,1,""),"")</f>
        <v/>
      </c>
    </row>
    <row r="2356" spans="1:7" x14ac:dyDescent="0.25">
      <c r="A2356">
        <v>90265360</v>
      </c>
      <c r="C2356" t="s">
        <v>4150</v>
      </c>
      <c r="D2356" t="s">
        <v>4151</v>
      </c>
      <c r="E2356">
        <v>6.0000000000000001E-3</v>
      </c>
      <c r="F2356" t="str">
        <f>IFERROR(IF(VLOOKUP(D2356,Benchmark_list_included!B:B,1,FALSE)=D2356,1,""),"")</f>
        <v/>
      </c>
      <c r="G2356" t="str">
        <f>IFERROR(IF(VLOOKUP(D2356,Benchmark_list_excluded!B:B,1,FALSE)=D2356,1,""),"")</f>
        <v/>
      </c>
    </row>
    <row r="2357" spans="1:7" x14ac:dyDescent="0.25">
      <c r="A2357">
        <v>90265383</v>
      </c>
      <c r="C2357" t="s">
        <v>4651</v>
      </c>
      <c r="D2357" t="s">
        <v>4652</v>
      </c>
      <c r="E2357">
        <v>6.0000000000000001E-3</v>
      </c>
      <c r="F2357" t="str">
        <f>IFERROR(IF(VLOOKUP(D2357,Benchmark_list_included!B:B,1,FALSE)=D2357,1,""),"")</f>
        <v/>
      </c>
      <c r="G2357" t="str">
        <f>IFERROR(IF(VLOOKUP(D2357,Benchmark_list_excluded!B:B,1,FALSE)=D2357,1,""),"")</f>
        <v/>
      </c>
    </row>
    <row r="2358" spans="1:7" x14ac:dyDescent="0.25">
      <c r="A2358">
        <v>90265640</v>
      </c>
      <c r="C2358" t="s">
        <v>3295</v>
      </c>
      <c r="D2358" t="s">
        <v>3296</v>
      </c>
      <c r="E2358">
        <v>6.0000000000000001E-3</v>
      </c>
      <c r="F2358" t="str">
        <f>IFERROR(IF(VLOOKUP(D2358,Benchmark_list_included!B:B,1,FALSE)=D2358,1,""),"")</f>
        <v/>
      </c>
      <c r="G2358" t="str">
        <f>IFERROR(IF(VLOOKUP(D2358,Benchmark_list_excluded!B:B,1,FALSE)=D2358,1,""),"")</f>
        <v/>
      </c>
    </row>
    <row r="2359" spans="1:7" x14ac:dyDescent="0.25">
      <c r="A2359">
        <v>90265686</v>
      </c>
      <c r="C2359" t="s">
        <v>4969</v>
      </c>
      <c r="D2359" t="s">
        <v>4970</v>
      </c>
      <c r="E2359">
        <v>6.0000000000000001E-3</v>
      </c>
      <c r="F2359" t="str">
        <f>IFERROR(IF(VLOOKUP(D2359,Benchmark_list_included!B:B,1,FALSE)=D2359,1,""),"")</f>
        <v/>
      </c>
      <c r="G2359" t="str">
        <f>IFERROR(IF(VLOOKUP(D2359,Benchmark_list_excluded!B:B,1,FALSE)=D2359,1,""),"")</f>
        <v/>
      </c>
    </row>
    <row r="2360" spans="1:7" x14ac:dyDescent="0.25">
      <c r="A2360">
        <v>90265812</v>
      </c>
      <c r="C2360" t="s">
        <v>4755</v>
      </c>
      <c r="D2360" t="s">
        <v>4756</v>
      </c>
      <c r="E2360">
        <v>6.0000000000000001E-3</v>
      </c>
      <c r="F2360" t="str">
        <f>IFERROR(IF(VLOOKUP(D2360,Benchmark_list_included!B:B,1,FALSE)=D2360,1,""),"")</f>
        <v/>
      </c>
      <c r="G2360" t="str">
        <f>IFERROR(IF(VLOOKUP(D2360,Benchmark_list_excluded!B:B,1,FALSE)=D2360,1,""),"")</f>
        <v/>
      </c>
    </row>
    <row r="2361" spans="1:7" x14ac:dyDescent="0.25">
      <c r="A2361">
        <v>90265863</v>
      </c>
      <c r="C2361" t="s">
        <v>2787</v>
      </c>
      <c r="D2361" t="s">
        <v>2788</v>
      </c>
      <c r="E2361">
        <v>6.0000000000000001E-3</v>
      </c>
      <c r="F2361" t="str">
        <f>IFERROR(IF(VLOOKUP(D2361,Benchmark_list_included!B:B,1,FALSE)=D2361,1,""),"")</f>
        <v/>
      </c>
      <c r="G2361" t="str">
        <f>IFERROR(IF(VLOOKUP(D2361,Benchmark_list_excluded!B:B,1,FALSE)=D2361,1,""),"")</f>
        <v/>
      </c>
    </row>
    <row r="2362" spans="1:7" x14ac:dyDescent="0.25">
      <c r="A2362">
        <v>90265887</v>
      </c>
      <c r="C2362" t="s">
        <v>4553</v>
      </c>
      <c r="D2362" t="s">
        <v>4554</v>
      </c>
      <c r="E2362">
        <v>6.0000000000000001E-3</v>
      </c>
      <c r="F2362" t="str">
        <f>IFERROR(IF(VLOOKUP(D2362,Benchmark_list_included!B:B,1,FALSE)=D2362,1,""),"")</f>
        <v/>
      </c>
      <c r="G2362" t="str">
        <f>IFERROR(IF(VLOOKUP(D2362,Benchmark_list_excluded!B:B,1,FALSE)=D2362,1,""),"")</f>
        <v/>
      </c>
    </row>
    <row r="2363" spans="1:7" x14ac:dyDescent="0.25">
      <c r="A2363">
        <v>90265888</v>
      </c>
      <c r="C2363" t="s">
        <v>4902</v>
      </c>
      <c r="D2363" t="s">
        <v>4903</v>
      </c>
      <c r="E2363">
        <v>6.0000000000000001E-3</v>
      </c>
      <c r="F2363" t="str">
        <f>IFERROR(IF(VLOOKUP(D2363,Benchmark_list_included!B:B,1,FALSE)=D2363,1,""),"")</f>
        <v/>
      </c>
      <c r="G2363" t="str">
        <f>IFERROR(IF(VLOOKUP(D2363,Benchmark_list_excluded!B:B,1,FALSE)=D2363,1,""),"")</f>
        <v/>
      </c>
    </row>
    <row r="2364" spans="1:7" x14ac:dyDescent="0.25">
      <c r="A2364">
        <v>90265890</v>
      </c>
      <c r="C2364" t="s">
        <v>2940</v>
      </c>
      <c r="D2364" t="s">
        <v>2941</v>
      </c>
      <c r="E2364">
        <v>6.0000000000000001E-3</v>
      </c>
      <c r="F2364" t="str">
        <f>IFERROR(IF(VLOOKUP(D2364,Benchmark_list_included!B:B,1,FALSE)=D2364,1,""),"")</f>
        <v/>
      </c>
      <c r="G2364" t="str">
        <f>IFERROR(IF(VLOOKUP(D2364,Benchmark_list_excluded!B:B,1,FALSE)=D2364,1,""),"")</f>
        <v/>
      </c>
    </row>
    <row r="2365" spans="1:7" x14ac:dyDescent="0.25">
      <c r="A2365">
        <v>90266129</v>
      </c>
      <c r="C2365" t="s">
        <v>4956</v>
      </c>
      <c r="D2365" t="s">
        <v>4957</v>
      </c>
      <c r="E2365">
        <v>6.0000000000000001E-3</v>
      </c>
      <c r="F2365" t="str">
        <f>IFERROR(IF(VLOOKUP(D2365,Benchmark_list_included!B:B,1,FALSE)=D2365,1,""),"")</f>
        <v/>
      </c>
      <c r="G2365" t="str">
        <f>IFERROR(IF(VLOOKUP(D2365,Benchmark_list_excluded!B:B,1,FALSE)=D2365,1,""),"")</f>
        <v/>
      </c>
    </row>
    <row r="2366" spans="1:7" x14ac:dyDescent="0.25">
      <c r="A2366">
        <v>90266143</v>
      </c>
      <c r="C2366" t="s">
        <v>4573</v>
      </c>
      <c r="D2366" t="s">
        <v>4574</v>
      </c>
      <c r="E2366">
        <v>6.0000000000000001E-3</v>
      </c>
      <c r="F2366" t="str">
        <f>IFERROR(IF(VLOOKUP(D2366,Benchmark_list_included!B:B,1,FALSE)=D2366,1,""),"")</f>
        <v/>
      </c>
      <c r="G2366" t="str">
        <f>IFERROR(IF(VLOOKUP(D2366,Benchmark_list_excluded!B:B,1,FALSE)=D2366,1,""),"")</f>
        <v/>
      </c>
    </row>
    <row r="2367" spans="1:7" x14ac:dyDescent="0.25">
      <c r="A2367">
        <v>90266176</v>
      </c>
      <c r="C2367" t="s">
        <v>4465</v>
      </c>
      <c r="D2367" t="s">
        <v>4466</v>
      </c>
      <c r="E2367">
        <v>6.0000000000000001E-3</v>
      </c>
      <c r="F2367" t="str">
        <f>IFERROR(IF(VLOOKUP(D2367,Benchmark_list_included!B:B,1,FALSE)=D2367,1,""),"")</f>
        <v/>
      </c>
      <c r="G2367" t="str">
        <f>IFERROR(IF(VLOOKUP(D2367,Benchmark_list_excluded!B:B,1,FALSE)=D2367,1,""),"")</f>
        <v/>
      </c>
    </row>
    <row r="2368" spans="1:7" x14ac:dyDescent="0.25">
      <c r="A2368">
        <v>90266228</v>
      </c>
      <c r="C2368" t="s">
        <v>4491</v>
      </c>
      <c r="D2368" t="s">
        <v>4492</v>
      </c>
      <c r="E2368">
        <v>6.0000000000000001E-3</v>
      </c>
      <c r="F2368" t="str">
        <f>IFERROR(IF(VLOOKUP(D2368,Benchmark_list_included!B:B,1,FALSE)=D2368,1,""),"")</f>
        <v/>
      </c>
      <c r="G2368" t="str">
        <f>IFERROR(IF(VLOOKUP(D2368,Benchmark_list_excluded!B:B,1,FALSE)=D2368,1,""),"")</f>
        <v/>
      </c>
    </row>
    <row r="2369" spans="1:7" x14ac:dyDescent="0.25">
      <c r="A2369">
        <v>90266252</v>
      </c>
      <c r="C2369" t="s">
        <v>519</v>
      </c>
      <c r="D2369" t="s">
        <v>517</v>
      </c>
      <c r="E2369">
        <v>6.0000000000000001E-3</v>
      </c>
      <c r="F2369" t="str">
        <f>IFERROR(IF(VLOOKUP(D2369,Benchmark_list_included!B:B,1,FALSE)=D2369,1,""),"")</f>
        <v/>
      </c>
      <c r="G2369">
        <f>IFERROR(IF(VLOOKUP(D2369,Benchmark_list_excluded!B:B,1,FALSE)=D2369,1,""),"")</f>
        <v>1</v>
      </c>
    </row>
    <row r="2370" spans="1:7" x14ac:dyDescent="0.25">
      <c r="A2370">
        <v>90266398</v>
      </c>
      <c r="C2370" t="s">
        <v>3366</v>
      </c>
      <c r="D2370" t="s">
        <v>3367</v>
      </c>
      <c r="E2370">
        <v>6.0000000000000001E-3</v>
      </c>
      <c r="F2370" t="str">
        <f>IFERROR(IF(VLOOKUP(D2370,Benchmark_list_included!B:B,1,FALSE)=D2370,1,""),"")</f>
        <v/>
      </c>
      <c r="G2370" t="str">
        <f>IFERROR(IF(VLOOKUP(D2370,Benchmark_list_excluded!B:B,1,FALSE)=D2370,1,""),"")</f>
        <v/>
      </c>
    </row>
    <row r="2371" spans="1:7" x14ac:dyDescent="0.25">
      <c r="A2371">
        <v>90266535</v>
      </c>
      <c r="C2371" t="s">
        <v>4609</v>
      </c>
      <c r="D2371" t="s">
        <v>4610</v>
      </c>
      <c r="E2371">
        <v>6.0000000000000001E-3</v>
      </c>
      <c r="F2371" t="str">
        <f>IFERROR(IF(VLOOKUP(D2371,Benchmark_list_included!B:B,1,FALSE)=D2371,1,""),"")</f>
        <v/>
      </c>
      <c r="G2371" t="str">
        <f>IFERROR(IF(VLOOKUP(D2371,Benchmark_list_excluded!B:B,1,FALSE)=D2371,1,""),"")</f>
        <v/>
      </c>
    </row>
    <row r="2372" spans="1:7" x14ac:dyDescent="0.25">
      <c r="A2372">
        <v>90266549</v>
      </c>
      <c r="C2372" t="s">
        <v>4906</v>
      </c>
      <c r="D2372" t="s">
        <v>4907</v>
      </c>
      <c r="E2372">
        <v>6.0000000000000001E-3</v>
      </c>
      <c r="F2372" t="str">
        <f>IFERROR(IF(VLOOKUP(D2372,Benchmark_list_included!B:B,1,FALSE)=D2372,1,""),"")</f>
        <v/>
      </c>
      <c r="G2372" t="str">
        <f>IFERROR(IF(VLOOKUP(D2372,Benchmark_list_excluded!B:B,1,FALSE)=D2372,1,""),"")</f>
        <v/>
      </c>
    </row>
    <row r="2373" spans="1:7" x14ac:dyDescent="0.25">
      <c r="A2373">
        <v>90266612</v>
      </c>
      <c r="C2373" t="s">
        <v>4697</v>
      </c>
      <c r="D2373" t="s">
        <v>4698</v>
      </c>
      <c r="E2373">
        <v>6.0000000000000001E-3</v>
      </c>
      <c r="F2373" t="str">
        <f>IFERROR(IF(VLOOKUP(D2373,Benchmark_list_included!B:B,1,FALSE)=D2373,1,""),"")</f>
        <v/>
      </c>
      <c r="G2373" t="str">
        <f>IFERROR(IF(VLOOKUP(D2373,Benchmark_list_excluded!B:B,1,FALSE)=D2373,1,""),"")</f>
        <v/>
      </c>
    </row>
    <row r="2374" spans="1:7" x14ac:dyDescent="0.25">
      <c r="A2374">
        <v>90266652</v>
      </c>
      <c r="C2374" t="s">
        <v>4193</v>
      </c>
      <c r="D2374" t="s">
        <v>4194</v>
      </c>
      <c r="E2374">
        <v>6.0000000000000001E-3</v>
      </c>
      <c r="F2374" t="str">
        <f>IFERROR(IF(VLOOKUP(D2374,Benchmark_list_included!B:B,1,FALSE)=D2374,1,""),"")</f>
        <v/>
      </c>
      <c r="G2374" t="str">
        <f>IFERROR(IF(VLOOKUP(D2374,Benchmark_list_excluded!B:B,1,FALSE)=D2374,1,""),"")</f>
        <v/>
      </c>
    </row>
    <row r="2375" spans="1:7" x14ac:dyDescent="0.25">
      <c r="A2375">
        <v>90266697</v>
      </c>
      <c r="C2375" t="s">
        <v>3010</v>
      </c>
      <c r="D2375" t="s">
        <v>3011</v>
      </c>
      <c r="E2375">
        <v>6.0000000000000001E-3</v>
      </c>
      <c r="F2375" t="str">
        <f>IFERROR(IF(VLOOKUP(D2375,Benchmark_list_included!B:B,1,FALSE)=D2375,1,""),"")</f>
        <v/>
      </c>
      <c r="G2375" t="str">
        <f>IFERROR(IF(VLOOKUP(D2375,Benchmark_list_excluded!B:B,1,FALSE)=D2375,1,""),"")</f>
        <v/>
      </c>
    </row>
    <row r="2376" spans="1:7" x14ac:dyDescent="0.25">
      <c r="A2376">
        <v>90266715</v>
      </c>
      <c r="C2376" t="s">
        <v>4805</v>
      </c>
      <c r="D2376" t="s">
        <v>4806</v>
      </c>
      <c r="E2376">
        <v>6.0000000000000001E-3</v>
      </c>
      <c r="F2376" t="str">
        <f>IFERROR(IF(VLOOKUP(D2376,Benchmark_list_included!B:B,1,FALSE)=D2376,1,""),"")</f>
        <v/>
      </c>
      <c r="G2376" t="str">
        <f>IFERROR(IF(VLOOKUP(D2376,Benchmark_list_excluded!B:B,1,FALSE)=D2376,1,""),"")</f>
        <v/>
      </c>
    </row>
    <row r="2377" spans="1:7" x14ac:dyDescent="0.25">
      <c r="A2377">
        <v>90266747</v>
      </c>
      <c r="C2377" t="s">
        <v>3187</v>
      </c>
      <c r="D2377" t="s">
        <v>3188</v>
      </c>
      <c r="E2377">
        <v>6.0000000000000001E-3</v>
      </c>
      <c r="F2377" t="str">
        <f>IFERROR(IF(VLOOKUP(D2377,Benchmark_list_included!B:B,1,FALSE)=D2377,1,""),"")</f>
        <v/>
      </c>
      <c r="G2377" t="str">
        <f>IFERROR(IF(VLOOKUP(D2377,Benchmark_list_excluded!B:B,1,FALSE)=D2377,1,""),"")</f>
        <v/>
      </c>
    </row>
    <row r="2378" spans="1:7" x14ac:dyDescent="0.25">
      <c r="A2378">
        <v>90266770</v>
      </c>
      <c r="C2378" t="s">
        <v>4682</v>
      </c>
      <c r="D2378" t="s">
        <v>4683</v>
      </c>
      <c r="E2378">
        <v>6.0000000000000001E-3</v>
      </c>
      <c r="F2378" t="str">
        <f>IFERROR(IF(VLOOKUP(D2378,Benchmark_list_included!B:B,1,FALSE)=D2378,1,""),"")</f>
        <v/>
      </c>
      <c r="G2378" t="str">
        <f>IFERROR(IF(VLOOKUP(D2378,Benchmark_list_excluded!B:B,1,FALSE)=D2378,1,""),"")</f>
        <v/>
      </c>
    </row>
    <row r="2379" spans="1:7" x14ac:dyDescent="0.25">
      <c r="A2379">
        <v>90266773</v>
      </c>
      <c r="C2379" t="s">
        <v>4888</v>
      </c>
      <c r="D2379" t="s">
        <v>4889</v>
      </c>
      <c r="E2379">
        <v>6.0000000000000001E-3</v>
      </c>
      <c r="F2379" t="str">
        <f>IFERROR(IF(VLOOKUP(D2379,Benchmark_list_included!B:B,1,FALSE)=D2379,1,""),"")</f>
        <v/>
      </c>
      <c r="G2379" t="str">
        <f>IFERROR(IF(VLOOKUP(D2379,Benchmark_list_excluded!B:B,1,FALSE)=D2379,1,""),"")</f>
        <v/>
      </c>
    </row>
    <row r="2380" spans="1:7" x14ac:dyDescent="0.25">
      <c r="A2380">
        <v>90266787</v>
      </c>
      <c r="C2380" t="s">
        <v>3605</v>
      </c>
      <c r="D2380" t="s">
        <v>3606</v>
      </c>
      <c r="E2380">
        <v>6.0000000000000001E-3</v>
      </c>
      <c r="F2380" t="str">
        <f>IFERROR(IF(VLOOKUP(D2380,Benchmark_list_included!B:B,1,FALSE)=D2380,1,""),"")</f>
        <v/>
      </c>
      <c r="G2380" t="str">
        <f>IFERROR(IF(VLOOKUP(D2380,Benchmark_list_excluded!B:B,1,FALSE)=D2380,1,""),"")</f>
        <v/>
      </c>
    </row>
    <row r="2381" spans="1:7" x14ac:dyDescent="0.25">
      <c r="A2381">
        <v>90266790</v>
      </c>
      <c r="C2381" t="s">
        <v>4056</v>
      </c>
      <c r="D2381" t="s">
        <v>4057</v>
      </c>
      <c r="E2381">
        <v>6.0000000000000001E-3</v>
      </c>
      <c r="F2381" t="str">
        <f>IFERROR(IF(VLOOKUP(D2381,Benchmark_list_included!B:B,1,FALSE)=D2381,1,""),"")</f>
        <v/>
      </c>
      <c r="G2381" t="str">
        <f>IFERROR(IF(VLOOKUP(D2381,Benchmark_list_excluded!B:B,1,FALSE)=D2381,1,""),"")</f>
        <v/>
      </c>
    </row>
    <row r="2382" spans="1:7" x14ac:dyDescent="0.25">
      <c r="A2382">
        <v>90266814</v>
      </c>
      <c r="C2382" t="s">
        <v>4006</v>
      </c>
      <c r="D2382" t="s">
        <v>4007</v>
      </c>
      <c r="E2382">
        <v>6.0000000000000001E-3</v>
      </c>
      <c r="F2382" t="str">
        <f>IFERROR(IF(VLOOKUP(D2382,Benchmark_list_included!B:B,1,FALSE)=D2382,1,""),"")</f>
        <v/>
      </c>
      <c r="G2382" t="str">
        <f>IFERROR(IF(VLOOKUP(D2382,Benchmark_list_excluded!B:B,1,FALSE)=D2382,1,""),"")</f>
        <v/>
      </c>
    </row>
    <row r="2383" spans="1:7" x14ac:dyDescent="0.25">
      <c r="A2383">
        <v>90266855</v>
      </c>
      <c r="C2383" t="s">
        <v>4684</v>
      </c>
      <c r="D2383" t="s">
        <v>4685</v>
      </c>
      <c r="E2383">
        <v>6.0000000000000001E-3</v>
      </c>
      <c r="F2383" t="str">
        <f>IFERROR(IF(VLOOKUP(D2383,Benchmark_list_included!B:B,1,FALSE)=D2383,1,""),"")</f>
        <v/>
      </c>
      <c r="G2383" t="str">
        <f>IFERROR(IF(VLOOKUP(D2383,Benchmark_list_excluded!B:B,1,FALSE)=D2383,1,""),"")</f>
        <v/>
      </c>
    </row>
    <row r="2384" spans="1:7" x14ac:dyDescent="0.25">
      <c r="A2384">
        <v>90266983</v>
      </c>
      <c r="C2384" t="s">
        <v>4779</v>
      </c>
      <c r="D2384" t="s">
        <v>4780</v>
      </c>
      <c r="E2384">
        <v>6.0000000000000001E-3</v>
      </c>
      <c r="F2384" t="str">
        <f>IFERROR(IF(VLOOKUP(D2384,Benchmark_list_included!B:B,1,FALSE)=D2384,1,""),"")</f>
        <v/>
      </c>
      <c r="G2384" t="str">
        <f>IFERROR(IF(VLOOKUP(D2384,Benchmark_list_excluded!B:B,1,FALSE)=D2384,1,""),"")</f>
        <v/>
      </c>
    </row>
    <row r="2385" spans="1:7" x14ac:dyDescent="0.25">
      <c r="A2385">
        <v>90264702</v>
      </c>
      <c r="C2385" t="s">
        <v>4807</v>
      </c>
      <c r="D2385" t="s">
        <v>4808</v>
      </c>
      <c r="E2385">
        <v>5.0000000000000001E-3</v>
      </c>
      <c r="F2385" t="str">
        <f>IFERROR(IF(VLOOKUP(D2385,Benchmark_list_included!B:B,1,FALSE)=D2385,1,""),"")</f>
        <v/>
      </c>
      <c r="G2385" t="str">
        <f>IFERROR(IF(VLOOKUP(D2385,Benchmark_list_excluded!B:B,1,FALSE)=D2385,1,""),"")</f>
        <v/>
      </c>
    </row>
    <row r="2386" spans="1:7" x14ac:dyDescent="0.25">
      <c r="A2386">
        <v>90264979</v>
      </c>
      <c r="C2386" t="s">
        <v>4495</v>
      </c>
      <c r="D2386" t="s">
        <v>4496</v>
      </c>
      <c r="E2386">
        <v>5.0000000000000001E-3</v>
      </c>
      <c r="F2386" t="str">
        <f>IFERROR(IF(VLOOKUP(D2386,Benchmark_list_included!B:B,1,FALSE)=D2386,1,""),"")</f>
        <v/>
      </c>
      <c r="G2386" t="str">
        <f>IFERROR(IF(VLOOKUP(D2386,Benchmark_list_excluded!B:B,1,FALSE)=D2386,1,""),"")</f>
        <v/>
      </c>
    </row>
    <row r="2387" spans="1:7" x14ac:dyDescent="0.25">
      <c r="A2387">
        <v>90264992</v>
      </c>
      <c r="C2387" t="s">
        <v>4649</v>
      </c>
      <c r="D2387" t="s">
        <v>4650</v>
      </c>
      <c r="E2387">
        <v>5.0000000000000001E-3</v>
      </c>
      <c r="F2387" t="str">
        <f>IFERROR(IF(VLOOKUP(D2387,Benchmark_list_included!B:B,1,FALSE)=D2387,1,""),"")</f>
        <v/>
      </c>
      <c r="G2387" t="str">
        <f>IFERROR(IF(VLOOKUP(D2387,Benchmark_list_excluded!B:B,1,FALSE)=D2387,1,""),"")</f>
        <v/>
      </c>
    </row>
    <row r="2388" spans="1:7" x14ac:dyDescent="0.25">
      <c r="A2388">
        <v>90265018</v>
      </c>
      <c r="C2388" t="s">
        <v>3461</v>
      </c>
      <c r="D2388" t="s">
        <v>3462</v>
      </c>
      <c r="E2388">
        <v>5.0000000000000001E-3</v>
      </c>
      <c r="F2388" t="str">
        <f>IFERROR(IF(VLOOKUP(D2388,Benchmark_list_included!B:B,1,FALSE)=D2388,1,""),"")</f>
        <v/>
      </c>
      <c r="G2388" t="str">
        <f>IFERROR(IF(VLOOKUP(D2388,Benchmark_list_excluded!B:B,1,FALSE)=D2388,1,""),"")</f>
        <v/>
      </c>
    </row>
    <row r="2389" spans="1:7" x14ac:dyDescent="0.25">
      <c r="A2389">
        <v>90265037</v>
      </c>
      <c r="C2389" t="s">
        <v>4613</v>
      </c>
      <c r="D2389" t="s">
        <v>4614</v>
      </c>
      <c r="E2389">
        <v>5.0000000000000001E-3</v>
      </c>
      <c r="F2389" t="str">
        <f>IFERROR(IF(VLOOKUP(D2389,Benchmark_list_included!B:B,1,FALSE)=D2389,1,""),"")</f>
        <v/>
      </c>
      <c r="G2389" t="str">
        <f>IFERROR(IF(VLOOKUP(D2389,Benchmark_list_excluded!B:B,1,FALSE)=D2389,1,""),"")</f>
        <v/>
      </c>
    </row>
    <row r="2390" spans="1:7" x14ac:dyDescent="0.25">
      <c r="A2390">
        <v>90265121</v>
      </c>
      <c r="C2390" t="s">
        <v>4801</v>
      </c>
      <c r="D2390" t="s">
        <v>4802</v>
      </c>
      <c r="E2390">
        <v>5.0000000000000001E-3</v>
      </c>
      <c r="F2390" t="str">
        <f>IFERROR(IF(VLOOKUP(D2390,Benchmark_list_included!B:B,1,FALSE)=D2390,1,""),"")</f>
        <v/>
      </c>
      <c r="G2390" t="str">
        <f>IFERROR(IF(VLOOKUP(D2390,Benchmark_list_excluded!B:B,1,FALSE)=D2390,1,""),"")</f>
        <v/>
      </c>
    </row>
    <row r="2391" spans="1:7" x14ac:dyDescent="0.25">
      <c r="A2391">
        <v>90265170</v>
      </c>
      <c r="C2391" t="s">
        <v>3960</v>
      </c>
      <c r="D2391" t="s">
        <v>3961</v>
      </c>
      <c r="E2391">
        <v>5.0000000000000001E-3</v>
      </c>
      <c r="F2391" t="str">
        <f>IFERROR(IF(VLOOKUP(D2391,Benchmark_list_included!B:B,1,FALSE)=D2391,1,""),"")</f>
        <v/>
      </c>
      <c r="G2391" t="str">
        <f>IFERROR(IF(VLOOKUP(D2391,Benchmark_list_excluded!B:B,1,FALSE)=D2391,1,""),"")</f>
        <v/>
      </c>
    </row>
    <row r="2392" spans="1:7" x14ac:dyDescent="0.25">
      <c r="A2392">
        <v>90265174</v>
      </c>
      <c r="C2392" t="s">
        <v>3799</v>
      </c>
      <c r="D2392" t="s">
        <v>3800</v>
      </c>
      <c r="E2392">
        <v>5.0000000000000001E-3</v>
      </c>
      <c r="F2392" t="str">
        <f>IFERROR(IF(VLOOKUP(D2392,Benchmark_list_included!B:B,1,FALSE)=D2392,1,""),"")</f>
        <v/>
      </c>
      <c r="G2392" t="str">
        <f>IFERROR(IF(VLOOKUP(D2392,Benchmark_list_excluded!B:B,1,FALSE)=D2392,1,""),"")</f>
        <v/>
      </c>
    </row>
    <row r="2393" spans="1:7" x14ac:dyDescent="0.25">
      <c r="A2393">
        <v>90265321</v>
      </c>
      <c r="C2393" t="s">
        <v>4483</v>
      </c>
      <c r="D2393" t="s">
        <v>4484</v>
      </c>
      <c r="E2393">
        <v>5.0000000000000001E-3</v>
      </c>
      <c r="F2393" t="str">
        <f>IFERROR(IF(VLOOKUP(D2393,Benchmark_list_included!B:B,1,FALSE)=D2393,1,""),"")</f>
        <v/>
      </c>
      <c r="G2393" t="str">
        <f>IFERROR(IF(VLOOKUP(D2393,Benchmark_list_excluded!B:B,1,FALSE)=D2393,1,""),"")</f>
        <v/>
      </c>
    </row>
    <row r="2394" spans="1:7" x14ac:dyDescent="0.25">
      <c r="A2394">
        <v>90265329</v>
      </c>
      <c r="C2394" t="s">
        <v>4701</v>
      </c>
      <c r="D2394" t="s">
        <v>4702</v>
      </c>
      <c r="E2394">
        <v>5.0000000000000001E-3</v>
      </c>
      <c r="F2394" t="str">
        <f>IFERROR(IF(VLOOKUP(D2394,Benchmark_list_included!B:B,1,FALSE)=D2394,1,""),"")</f>
        <v/>
      </c>
      <c r="G2394" t="str">
        <f>IFERROR(IF(VLOOKUP(D2394,Benchmark_list_excluded!B:B,1,FALSE)=D2394,1,""),"")</f>
        <v/>
      </c>
    </row>
    <row r="2395" spans="1:7" x14ac:dyDescent="0.25">
      <c r="A2395">
        <v>90265728</v>
      </c>
      <c r="C2395" t="s">
        <v>4002</v>
      </c>
      <c r="D2395" t="s">
        <v>4003</v>
      </c>
      <c r="E2395">
        <v>5.0000000000000001E-3</v>
      </c>
      <c r="F2395" t="str">
        <f>IFERROR(IF(VLOOKUP(D2395,Benchmark_list_included!B:B,1,FALSE)=D2395,1,""),"")</f>
        <v/>
      </c>
      <c r="G2395" t="str">
        <f>IFERROR(IF(VLOOKUP(D2395,Benchmark_list_excluded!B:B,1,FALSE)=D2395,1,""),"")</f>
        <v/>
      </c>
    </row>
    <row r="2396" spans="1:7" x14ac:dyDescent="0.25">
      <c r="A2396">
        <v>90265865</v>
      </c>
      <c r="C2396" t="s">
        <v>2896</v>
      </c>
      <c r="D2396" t="s">
        <v>2897</v>
      </c>
      <c r="E2396">
        <v>5.0000000000000001E-3</v>
      </c>
      <c r="F2396" t="str">
        <f>IFERROR(IF(VLOOKUP(D2396,Benchmark_list_included!B:B,1,FALSE)=D2396,1,""),"")</f>
        <v/>
      </c>
      <c r="G2396" t="str">
        <f>IFERROR(IF(VLOOKUP(D2396,Benchmark_list_excluded!B:B,1,FALSE)=D2396,1,""),"")</f>
        <v/>
      </c>
    </row>
    <row r="2397" spans="1:7" x14ac:dyDescent="0.25">
      <c r="A2397">
        <v>90266009</v>
      </c>
      <c r="C2397" t="s">
        <v>4791</v>
      </c>
      <c r="D2397" t="s">
        <v>4792</v>
      </c>
      <c r="E2397">
        <v>5.0000000000000001E-3</v>
      </c>
      <c r="F2397" t="str">
        <f>IFERROR(IF(VLOOKUP(D2397,Benchmark_list_included!B:B,1,FALSE)=D2397,1,""),"")</f>
        <v/>
      </c>
      <c r="G2397" t="str">
        <f>IFERROR(IF(VLOOKUP(D2397,Benchmark_list_excluded!B:B,1,FALSE)=D2397,1,""),"")</f>
        <v/>
      </c>
    </row>
    <row r="2398" spans="1:7" x14ac:dyDescent="0.25">
      <c r="A2398">
        <v>90266089</v>
      </c>
      <c r="C2398" t="s">
        <v>5035</v>
      </c>
      <c r="D2398" t="s">
        <v>5036</v>
      </c>
      <c r="E2398">
        <v>5.0000000000000001E-3</v>
      </c>
      <c r="F2398" t="str">
        <f>IFERROR(IF(VLOOKUP(D2398,Benchmark_list_included!B:B,1,FALSE)=D2398,1,""),"")</f>
        <v/>
      </c>
      <c r="G2398" t="str">
        <f>IFERROR(IF(VLOOKUP(D2398,Benchmark_list_excluded!B:B,1,FALSE)=D2398,1,""),"")</f>
        <v/>
      </c>
    </row>
    <row r="2399" spans="1:7" x14ac:dyDescent="0.25">
      <c r="A2399">
        <v>90266410</v>
      </c>
      <c r="C2399" t="s">
        <v>4659</v>
      </c>
      <c r="D2399" t="s">
        <v>4660</v>
      </c>
      <c r="E2399">
        <v>5.0000000000000001E-3</v>
      </c>
      <c r="F2399" t="str">
        <f>IFERROR(IF(VLOOKUP(D2399,Benchmark_list_included!B:B,1,FALSE)=D2399,1,""),"")</f>
        <v/>
      </c>
      <c r="G2399" t="str">
        <f>IFERROR(IF(VLOOKUP(D2399,Benchmark_list_excluded!B:B,1,FALSE)=D2399,1,""),"")</f>
        <v/>
      </c>
    </row>
    <row r="2400" spans="1:7" x14ac:dyDescent="0.25">
      <c r="A2400">
        <v>90266576</v>
      </c>
      <c r="C2400" t="s">
        <v>3008</v>
      </c>
      <c r="D2400" t="s">
        <v>3009</v>
      </c>
      <c r="E2400">
        <v>5.0000000000000001E-3</v>
      </c>
      <c r="F2400" t="str">
        <f>IFERROR(IF(VLOOKUP(D2400,Benchmark_list_included!B:B,1,FALSE)=D2400,1,""),"")</f>
        <v/>
      </c>
      <c r="G2400" t="str">
        <f>IFERROR(IF(VLOOKUP(D2400,Benchmark_list_excluded!B:B,1,FALSE)=D2400,1,""),"")</f>
        <v/>
      </c>
    </row>
    <row r="2401" spans="1:7" x14ac:dyDescent="0.25">
      <c r="A2401">
        <v>90266722</v>
      </c>
      <c r="C2401" t="s">
        <v>2551</v>
      </c>
      <c r="D2401" t="s">
        <v>2552</v>
      </c>
      <c r="E2401">
        <v>5.0000000000000001E-3</v>
      </c>
      <c r="F2401" t="str">
        <f>IFERROR(IF(VLOOKUP(D2401,Benchmark_list_included!B:B,1,FALSE)=D2401,1,""),"")</f>
        <v/>
      </c>
      <c r="G2401" t="str">
        <f>IFERROR(IF(VLOOKUP(D2401,Benchmark_list_excluded!B:B,1,FALSE)=D2401,1,""),"")</f>
        <v/>
      </c>
    </row>
    <row r="2402" spans="1:7" x14ac:dyDescent="0.25">
      <c r="A2402">
        <v>90266804</v>
      </c>
      <c r="C2402" t="s">
        <v>5075</v>
      </c>
      <c r="D2402" t="s">
        <v>5076</v>
      </c>
      <c r="E2402">
        <v>5.0000000000000001E-3</v>
      </c>
      <c r="F2402" t="str">
        <f>IFERROR(IF(VLOOKUP(D2402,Benchmark_list_included!B:B,1,FALSE)=D2402,1,""),"")</f>
        <v/>
      </c>
      <c r="G2402" t="str">
        <f>IFERROR(IF(VLOOKUP(D2402,Benchmark_list_excluded!B:B,1,FALSE)=D2402,1,""),"")</f>
        <v/>
      </c>
    </row>
    <row r="2403" spans="1:7" x14ac:dyDescent="0.25">
      <c r="A2403">
        <v>90266862</v>
      </c>
      <c r="C2403" t="s">
        <v>5015</v>
      </c>
      <c r="D2403" t="s">
        <v>5016</v>
      </c>
      <c r="E2403">
        <v>5.0000000000000001E-3</v>
      </c>
      <c r="F2403" t="str">
        <f>IFERROR(IF(VLOOKUP(D2403,Benchmark_list_included!B:B,1,FALSE)=D2403,1,""),"")</f>
        <v/>
      </c>
      <c r="G2403" t="str">
        <f>IFERROR(IF(VLOOKUP(D2403,Benchmark_list_excluded!B:B,1,FALSE)=D2403,1,""),"")</f>
        <v/>
      </c>
    </row>
    <row r="2404" spans="1:7" x14ac:dyDescent="0.25">
      <c r="A2404">
        <v>90266887</v>
      </c>
      <c r="C2404" t="s">
        <v>4339</v>
      </c>
      <c r="D2404" t="s">
        <v>4340</v>
      </c>
      <c r="E2404">
        <v>5.0000000000000001E-3</v>
      </c>
      <c r="F2404" t="str">
        <f>IFERROR(IF(VLOOKUP(D2404,Benchmark_list_included!B:B,1,FALSE)=D2404,1,""),"")</f>
        <v/>
      </c>
      <c r="G2404" t="str">
        <f>IFERROR(IF(VLOOKUP(D2404,Benchmark_list_excluded!B:B,1,FALSE)=D2404,1,""),"")</f>
        <v/>
      </c>
    </row>
    <row r="2405" spans="1:7" x14ac:dyDescent="0.25">
      <c r="A2405">
        <v>90266959</v>
      </c>
      <c r="C2405" t="s">
        <v>4242</v>
      </c>
      <c r="D2405" t="s">
        <v>4243</v>
      </c>
      <c r="E2405">
        <v>5.0000000000000001E-3</v>
      </c>
      <c r="F2405" t="str">
        <f>IFERROR(IF(VLOOKUP(D2405,Benchmark_list_included!B:B,1,FALSE)=D2405,1,""),"")</f>
        <v/>
      </c>
      <c r="G2405" t="str">
        <f>IFERROR(IF(VLOOKUP(D2405,Benchmark_list_excluded!B:B,1,FALSE)=D2405,1,""),"")</f>
        <v/>
      </c>
    </row>
    <row r="2406" spans="1:7" x14ac:dyDescent="0.25">
      <c r="A2406">
        <v>90267211</v>
      </c>
      <c r="C2406" t="s">
        <v>3050</v>
      </c>
      <c r="D2406" t="s">
        <v>3051</v>
      </c>
      <c r="E2406">
        <v>5.0000000000000001E-3</v>
      </c>
      <c r="F2406" t="str">
        <f>IFERROR(IF(VLOOKUP(D2406,Benchmark_list_included!B:B,1,FALSE)=D2406,1,""),"")</f>
        <v/>
      </c>
      <c r="G2406" t="str">
        <f>IFERROR(IF(VLOOKUP(D2406,Benchmark_list_excluded!B:B,1,FALSE)=D2406,1,""),"")</f>
        <v/>
      </c>
    </row>
    <row r="2407" spans="1:7" x14ac:dyDescent="0.25">
      <c r="A2407">
        <v>90264929</v>
      </c>
      <c r="C2407" t="s">
        <v>4855</v>
      </c>
      <c r="D2407" t="s">
        <v>4856</v>
      </c>
      <c r="E2407">
        <v>4.0000000000000001E-3</v>
      </c>
      <c r="F2407" t="str">
        <f>IFERROR(IF(VLOOKUP(D2407,Benchmark_list_included!B:B,1,FALSE)=D2407,1,""),"")</f>
        <v/>
      </c>
      <c r="G2407" t="str">
        <f>IFERROR(IF(VLOOKUP(D2407,Benchmark_list_excluded!B:B,1,FALSE)=D2407,1,""),"")</f>
        <v/>
      </c>
    </row>
    <row r="2408" spans="1:7" x14ac:dyDescent="0.25">
      <c r="A2408">
        <v>90265403</v>
      </c>
      <c r="C2408" t="s">
        <v>4301</v>
      </c>
      <c r="D2408" t="s">
        <v>4302</v>
      </c>
      <c r="E2408">
        <v>4.0000000000000001E-3</v>
      </c>
      <c r="F2408" t="str">
        <f>IFERROR(IF(VLOOKUP(D2408,Benchmark_list_included!B:B,1,FALSE)=D2408,1,""),"")</f>
        <v/>
      </c>
      <c r="G2408" t="str">
        <f>IFERROR(IF(VLOOKUP(D2408,Benchmark_list_excluded!B:B,1,FALSE)=D2408,1,""),"")</f>
        <v/>
      </c>
    </row>
    <row r="2409" spans="1:7" x14ac:dyDescent="0.25">
      <c r="A2409">
        <v>90265781</v>
      </c>
      <c r="C2409" t="s">
        <v>3700</v>
      </c>
      <c r="D2409" t="s">
        <v>3701</v>
      </c>
      <c r="E2409">
        <v>4.0000000000000001E-3</v>
      </c>
      <c r="F2409" t="str">
        <f>IFERROR(IF(VLOOKUP(D2409,Benchmark_list_included!B:B,1,FALSE)=D2409,1,""),"")</f>
        <v/>
      </c>
      <c r="G2409" t="str">
        <f>IFERROR(IF(VLOOKUP(D2409,Benchmark_list_excluded!B:B,1,FALSE)=D2409,1,""),"")</f>
        <v/>
      </c>
    </row>
    <row r="2410" spans="1:7" x14ac:dyDescent="0.25">
      <c r="A2410">
        <v>90266533</v>
      </c>
      <c r="C2410" t="s">
        <v>4719</v>
      </c>
      <c r="D2410" t="s">
        <v>4720</v>
      </c>
      <c r="E2410">
        <v>4.0000000000000001E-3</v>
      </c>
      <c r="F2410" t="str">
        <f>IFERROR(IF(VLOOKUP(D2410,Benchmark_list_included!B:B,1,FALSE)=D2410,1,""),"")</f>
        <v/>
      </c>
      <c r="G2410" t="str">
        <f>IFERROR(IF(VLOOKUP(D2410,Benchmark_list_excluded!B:B,1,FALSE)=D2410,1,""),"")</f>
        <v/>
      </c>
    </row>
    <row r="2411" spans="1:7" x14ac:dyDescent="0.25">
      <c r="A2411">
        <v>90266630</v>
      </c>
      <c r="C2411" t="s">
        <v>4561</v>
      </c>
      <c r="D2411" t="s">
        <v>4562</v>
      </c>
      <c r="E2411">
        <v>4.0000000000000001E-3</v>
      </c>
      <c r="F2411" t="str">
        <f>IFERROR(IF(VLOOKUP(D2411,Benchmark_list_included!B:B,1,FALSE)=D2411,1,""),"")</f>
        <v/>
      </c>
      <c r="G2411" t="str">
        <f>IFERROR(IF(VLOOKUP(D2411,Benchmark_list_excluded!B:B,1,FALSE)=D2411,1,""),"")</f>
        <v/>
      </c>
    </row>
    <row r="2412" spans="1:7" x14ac:dyDescent="0.25">
      <c r="A2412">
        <v>90267053</v>
      </c>
      <c r="C2412" t="s">
        <v>3660</v>
      </c>
      <c r="D2412" t="s">
        <v>3661</v>
      </c>
      <c r="E2412">
        <v>4.0000000000000001E-3</v>
      </c>
      <c r="F2412" t="str">
        <f>IFERROR(IF(VLOOKUP(D2412,Benchmark_list_included!B:B,1,FALSE)=D2412,1,""),"")</f>
        <v/>
      </c>
      <c r="G2412" t="str">
        <f>IFERROR(IF(VLOOKUP(D2412,Benchmark_list_excluded!B:B,1,FALSE)=D2412,1,""),"")</f>
        <v/>
      </c>
    </row>
    <row r="2413" spans="1:7" x14ac:dyDescent="0.25">
      <c r="A2413">
        <v>90267136</v>
      </c>
      <c r="C2413" t="s">
        <v>3042</v>
      </c>
      <c r="D2413" t="s">
        <v>3043</v>
      </c>
      <c r="E2413">
        <v>4.0000000000000001E-3</v>
      </c>
      <c r="F2413" t="str">
        <f>IFERROR(IF(VLOOKUP(D2413,Benchmark_list_included!B:B,1,FALSE)=D2413,1,""),"")</f>
        <v/>
      </c>
      <c r="G2413" t="str">
        <f>IFERROR(IF(VLOOKUP(D2413,Benchmark_list_excluded!B:B,1,FALSE)=D2413,1,""),"")</f>
        <v/>
      </c>
    </row>
    <row r="2414" spans="1:7" x14ac:dyDescent="0.25">
      <c r="A2414">
        <v>90265406</v>
      </c>
      <c r="C2414" t="s">
        <v>3102</v>
      </c>
      <c r="D2414" t="s">
        <v>3103</v>
      </c>
      <c r="E2414">
        <v>3.0000000000000001E-3</v>
      </c>
      <c r="F2414" t="str">
        <f>IFERROR(IF(VLOOKUP(D2414,Benchmark_list_included!B:B,1,FALSE)=D2414,1,""),"")</f>
        <v/>
      </c>
      <c r="G2414" t="str">
        <f>IFERROR(IF(VLOOKUP(D2414,Benchmark_list_excluded!B:B,1,FALSE)=D2414,1,""),"")</f>
        <v/>
      </c>
    </row>
    <row r="2415" spans="1:7" x14ac:dyDescent="0.25">
      <c r="A2415">
        <v>90265454</v>
      </c>
      <c r="C2415" t="s">
        <v>2517</v>
      </c>
      <c r="D2415" t="s">
        <v>2518</v>
      </c>
      <c r="E2415">
        <v>3.0000000000000001E-3</v>
      </c>
      <c r="F2415" t="str">
        <f>IFERROR(IF(VLOOKUP(D2415,Benchmark_list_included!B:B,1,FALSE)=D2415,1,""),"")</f>
        <v/>
      </c>
      <c r="G2415" t="str">
        <f>IFERROR(IF(VLOOKUP(D2415,Benchmark_list_excluded!B:B,1,FALSE)=D2415,1,""),"")</f>
        <v/>
      </c>
    </row>
    <row r="2416" spans="1:7" x14ac:dyDescent="0.25">
      <c r="A2416">
        <v>90266779</v>
      </c>
      <c r="C2416" t="s">
        <v>4621</v>
      </c>
      <c r="D2416" t="s">
        <v>4622</v>
      </c>
      <c r="E2416">
        <v>3.0000000000000001E-3</v>
      </c>
      <c r="F2416" t="str">
        <f>IFERROR(IF(VLOOKUP(D2416,Benchmark_list_included!B:B,1,FALSE)=D2416,1,""),"")</f>
        <v/>
      </c>
      <c r="G2416" t="str">
        <f>IFERROR(IF(VLOOKUP(D2416,Benchmark_list_excluded!B:B,1,FALSE)=D2416,1,""),"")</f>
        <v/>
      </c>
    </row>
    <row r="2417" spans="1:7" x14ac:dyDescent="0.25">
      <c r="A2417">
        <v>90267150</v>
      </c>
      <c r="C2417" t="s">
        <v>3829</v>
      </c>
      <c r="D2417" t="s">
        <v>3830</v>
      </c>
      <c r="E2417">
        <v>3.0000000000000001E-3</v>
      </c>
      <c r="F2417" t="str">
        <f>IFERROR(IF(VLOOKUP(D2417,Benchmark_list_included!B:B,1,FALSE)=D2417,1,""),"")</f>
        <v/>
      </c>
      <c r="G2417" t="str">
        <f>IFERROR(IF(VLOOKUP(D2417,Benchmark_list_excluded!B:B,1,FALSE)=D2417,1,""),"")</f>
        <v/>
      </c>
    </row>
    <row r="2418" spans="1:7" x14ac:dyDescent="0.25">
      <c r="A2418">
        <v>90266355</v>
      </c>
      <c r="C2418" t="s">
        <v>5091</v>
      </c>
      <c r="D2418" t="s">
        <v>5092</v>
      </c>
      <c r="F2418" t="str">
        <f>IFERROR(IF(VLOOKUP(D2418,Benchmark_list_included!B:B,1,FALSE)=D2418,1,""),"")</f>
        <v/>
      </c>
      <c r="G2418" t="str">
        <f>IFERROR(IF(VLOOKUP(D2418,Benchmark_list_excluded!B:B,1,FALSE)=D2418,1,""),"")</f>
        <v/>
      </c>
    </row>
  </sheetData>
  <pageMargins left="0.7" right="0.7" top="0.75" bottom="0.75" header="0.3" footer="0.3"/>
  <pageSetup paperSize="9" orientation="portrait" horizontalDpi="0" verticalDpi="0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415E45-4E56-4D50-84FC-79BE63C7E795}">
  <dimension ref="A1:G2418"/>
  <sheetViews>
    <sheetView topLeftCell="A4" zoomScale="60" zoomScaleNormal="60" workbookViewId="0">
      <selection activeCell="E2" sqref="E2"/>
    </sheetView>
  </sheetViews>
  <sheetFormatPr defaultColWidth="8.75" defaultRowHeight="15.75" x14ac:dyDescent="0.25"/>
  <cols>
    <col min="1" max="1" width="11" style="7" bestFit="1" customWidth="1"/>
    <col min="2" max="2" width="20.625" customWidth="1"/>
    <col min="3" max="3" width="45.375" customWidth="1"/>
    <col min="4" max="4" width="41.75" customWidth="1"/>
    <col min="5" max="5" width="15.25" customWidth="1"/>
    <col min="6" max="6" width="35.625" style="7" bestFit="1" customWidth="1"/>
    <col min="7" max="7" width="36" bestFit="1" customWidth="1"/>
  </cols>
  <sheetData>
    <row r="1" spans="1:7" x14ac:dyDescent="0.25">
      <c r="A1" s="9" t="s">
        <v>572</v>
      </c>
      <c r="B1" s="9" t="s">
        <v>573</v>
      </c>
      <c r="C1" s="9" t="s">
        <v>574</v>
      </c>
      <c r="D1" s="9" t="s">
        <v>575</v>
      </c>
      <c r="E1" s="10" t="s">
        <v>576</v>
      </c>
      <c r="F1" s="25" t="s">
        <v>577</v>
      </c>
      <c r="G1" s="25" t="s">
        <v>578</v>
      </c>
    </row>
    <row r="2" spans="1:7" x14ac:dyDescent="0.25">
      <c r="A2">
        <v>90265687</v>
      </c>
      <c r="C2" t="s">
        <v>751</v>
      </c>
      <c r="D2" t="s">
        <v>752</v>
      </c>
      <c r="E2">
        <v>0.94599999999999995</v>
      </c>
      <c r="F2" t="str">
        <f>IFERROR(IF(VLOOKUP(D2,Benchmark_list_included!B:B,1,FALSE)=D2,1,""),"")</f>
        <v/>
      </c>
      <c r="G2" t="str">
        <f>IFERROR(IF(VLOOKUP(D2,Benchmark_list_excluded!B:B,1,FALSE)=D2,1,""),"")</f>
        <v/>
      </c>
    </row>
    <row r="3" spans="1:7" x14ac:dyDescent="0.25">
      <c r="A3">
        <v>90266539</v>
      </c>
      <c r="C3" t="s">
        <v>625</v>
      </c>
      <c r="D3" t="s">
        <v>626</v>
      </c>
      <c r="E3">
        <v>0.94599999999999995</v>
      </c>
      <c r="F3" t="str">
        <f>IFERROR(IF(VLOOKUP(D3,Benchmark_list_included!B:B,1,FALSE)=D3,1,""),"")</f>
        <v/>
      </c>
      <c r="G3" t="str">
        <f>IFERROR(IF(VLOOKUP(D3,Benchmark_list_excluded!B:B,1,FALSE)=D3,1,""),"")</f>
        <v/>
      </c>
    </row>
    <row r="4" spans="1:7" x14ac:dyDescent="0.25">
      <c r="A4">
        <v>90266883</v>
      </c>
      <c r="D4" t="s">
        <v>1916</v>
      </c>
      <c r="E4">
        <v>0.94599999999999995</v>
      </c>
      <c r="F4" t="str">
        <f>IFERROR(IF(VLOOKUP(D4,Benchmark_list_included!B:B,1,FALSE)=D4,1,""),"")</f>
        <v/>
      </c>
      <c r="G4" t="str">
        <f>IFERROR(IF(VLOOKUP(D4,Benchmark_list_excluded!B:B,1,FALSE)=D4,1,""),"")</f>
        <v/>
      </c>
    </row>
    <row r="5" spans="1:7" x14ac:dyDescent="0.25">
      <c r="A5">
        <v>90267248</v>
      </c>
      <c r="C5" t="s">
        <v>3159</v>
      </c>
      <c r="D5" t="s">
        <v>3160</v>
      </c>
      <c r="E5">
        <v>0.94399999999999995</v>
      </c>
      <c r="F5" t="str">
        <f>IFERROR(IF(VLOOKUP(D5,Benchmark_list_included!B:B,1,FALSE)=D5,1,""),"")</f>
        <v/>
      </c>
      <c r="G5" t="str">
        <f>IFERROR(IF(VLOOKUP(D5,Benchmark_list_excluded!B:B,1,FALSE)=D5,1,""),"")</f>
        <v/>
      </c>
    </row>
    <row r="6" spans="1:7" x14ac:dyDescent="0.25">
      <c r="A6">
        <v>90266163</v>
      </c>
      <c r="C6" t="s">
        <v>881</v>
      </c>
      <c r="D6" t="s">
        <v>882</v>
      </c>
      <c r="E6">
        <v>0.94199999999999995</v>
      </c>
      <c r="F6" t="str">
        <f>IFERROR(IF(VLOOKUP(D6,Benchmark_list_included!B:B,1,FALSE)=D6,1,""),"")</f>
        <v/>
      </c>
      <c r="G6" t="str">
        <f>IFERROR(IF(VLOOKUP(D6,Benchmark_list_excluded!B:B,1,FALSE)=D6,1,""),"")</f>
        <v/>
      </c>
    </row>
    <row r="7" spans="1:7" x14ac:dyDescent="0.25">
      <c r="A7">
        <v>90266383</v>
      </c>
      <c r="C7" t="s">
        <v>1996</v>
      </c>
      <c r="D7" t="s">
        <v>1997</v>
      </c>
      <c r="E7">
        <v>0.94199999999999995</v>
      </c>
      <c r="F7" t="str">
        <f>IFERROR(IF(VLOOKUP(D7,Benchmark_list_included!B:B,1,FALSE)=D7,1,""),"")</f>
        <v/>
      </c>
      <c r="G7" t="str">
        <f>IFERROR(IF(VLOOKUP(D7,Benchmark_list_excluded!B:B,1,FALSE)=D7,1,""),"")</f>
        <v/>
      </c>
    </row>
    <row r="8" spans="1:7" x14ac:dyDescent="0.25">
      <c r="A8">
        <v>90264944</v>
      </c>
      <c r="C8" t="s">
        <v>837</v>
      </c>
      <c r="D8" t="s">
        <v>838</v>
      </c>
      <c r="E8">
        <v>0.94</v>
      </c>
      <c r="F8" t="str">
        <f>IFERROR(IF(VLOOKUP(D8,Benchmark_list_included!B:B,1,FALSE)=D8,1,""),"")</f>
        <v/>
      </c>
      <c r="G8" t="str">
        <f>IFERROR(IF(VLOOKUP(D8,Benchmark_list_excluded!B:B,1,FALSE)=D8,1,""),"")</f>
        <v/>
      </c>
    </row>
    <row r="9" spans="1:7" x14ac:dyDescent="0.25">
      <c r="A9">
        <v>90264966</v>
      </c>
      <c r="C9" t="s">
        <v>2573</v>
      </c>
      <c r="D9" t="s">
        <v>2574</v>
      </c>
      <c r="E9">
        <v>0.93899999999999995</v>
      </c>
      <c r="F9" t="str">
        <f>IFERROR(IF(VLOOKUP(D9,Benchmark_list_included!B:B,1,FALSE)=D9,1,""),"")</f>
        <v/>
      </c>
      <c r="G9" t="str">
        <f>IFERROR(IF(VLOOKUP(D9,Benchmark_list_excluded!B:B,1,FALSE)=D9,1,""),"")</f>
        <v/>
      </c>
    </row>
    <row r="10" spans="1:7" x14ac:dyDescent="0.25">
      <c r="A10">
        <v>90265793</v>
      </c>
      <c r="C10" t="s">
        <v>2136</v>
      </c>
      <c r="D10" t="s">
        <v>2137</v>
      </c>
      <c r="E10">
        <v>0.93700000000000006</v>
      </c>
      <c r="F10" t="str">
        <f>IFERROR(IF(VLOOKUP(D10,Benchmark_list_included!B:B,1,FALSE)=D10,1,""),"")</f>
        <v/>
      </c>
      <c r="G10" t="str">
        <f>IFERROR(IF(VLOOKUP(D10,Benchmark_list_excluded!B:B,1,FALSE)=D10,1,""),"")</f>
        <v/>
      </c>
    </row>
    <row r="11" spans="1:7" x14ac:dyDescent="0.25">
      <c r="A11">
        <v>90265866</v>
      </c>
      <c r="C11" t="s">
        <v>673</v>
      </c>
      <c r="D11" t="s">
        <v>674</v>
      </c>
      <c r="E11">
        <v>0.93700000000000006</v>
      </c>
      <c r="F11" t="str">
        <f>IFERROR(IF(VLOOKUP(D11,Benchmark_list_included!B:B,1,FALSE)=D11,1,""),"")</f>
        <v/>
      </c>
      <c r="G11" t="str">
        <f>IFERROR(IF(VLOOKUP(D11,Benchmark_list_excluded!B:B,1,FALSE)=D11,1,""),"")</f>
        <v/>
      </c>
    </row>
    <row r="12" spans="1:7" x14ac:dyDescent="0.25">
      <c r="A12">
        <v>90267312</v>
      </c>
      <c r="C12" t="s">
        <v>216</v>
      </c>
      <c r="D12" t="s">
        <v>214</v>
      </c>
      <c r="E12">
        <v>0.93700000000000006</v>
      </c>
      <c r="F12">
        <f>IFERROR(IF(VLOOKUP(D12,Benchmark_list_included!B:B,1,FALSE)=D12,1,""),"")</f>
        <v>1</v>
      </c>
      <c r="G12" t="str">
        <f>IFERROR(IF(VLOOKUP(D12,Benchmark_list_excluded!B:B,1,FALSE)=D12,1,""),"")</f>
        <v/>
      </c>
    </row>
    <row r="13" spans="1:7" x14ac:dyDescent="0.25">
      <c r="A13">
        <v>90267316</v>
      </c>
      <c r="C13" t="s">
        <v>1073</v>
      </c>
      <c r="D13" t="s">
        <v>1074</v>
      </c>
      <c r="E13">
        <v>0.93700000000000006</v>
      </c>
      <c r="F13" t="str">
        <f>IFERROR(IF(VLOOKUP(D13,Benchmark_list_included!B:B,1,FALSE)=D13,1,""),"")</f>
        <v/>
      </c>
      <c r="G13" t="str">
        <f>IFERROR(IF(VLOOKUP(D13,Benchmark_list_excluded!B:B,1,FALSE)=D13,1,""),"")</f>
        <v/>
      </c>
    </row>
    <row r="14" spans="1:7" x14ac:dyDescent="0.25">
      <c r="A14">
        <v>90264651</v>
      </c>
      <c r="C14" t="s">
        <v>2058</v>
      </c>
      <c r="D14" t="s">
        <v>2059</v>
      </c>
      <c r="E14">
        <v>0.93600000000000005</v>
      </c>
      <c r="F14" t="str">
        <f>IFERROR(IF(VLOOKUP(D14,Benchmark_list_included!B:B,1,FALSE)=D14,1,""),"")</f>
        <v/>
      </c>
      <c r="G14" t="str">
        <f>IFERROR(IF(VLOOKUP(D14,Benchmark_list_excluded!B:B,1,FALSE)=D14,1,""),"")</f>
        <v/>
      </c>
    </row>
    <row r="15" spans="1:7" x14ac:dyDescent="0.25">
      <c r="A15">
        <v>90264669</v>
      </c>
      <c r="C15" t="s">
        <v>759</v>
      </c>
      <c r="D15" t="s">
        <v>760</v>
      </c>
      <c r="E15">
        <v>0.93600000000000005</v>
      </c>
      <c r="F15" t="str">
        <f>IFERROR(IF(VLOOKUP(D15,Benchmark_list_included!B:B,1,FALSE)=D15,1,""),"")</f>
        <v/>
      </c>
      <c r="G15" t="str">
        <f>IFERROR(IF(VLOOKUP(D15,Benchmark_list_excluded!B:B,1,FALSE)=D15,1,""),"")</f>
        <v/>
      </c>
    </row>
    <row r="16" spans="1:7" x14ac:dyDescent="0.25">
      <c r="A16">
        <v>90266380</v>
      </c>
      <c r="C16" t="s">
        <v>2747</v>
      </c>
      <c r="D16" t="s">
        <v>2748</v>
      </c>
      <c r="E16">
        <v>0.93600000000000005</v>
      </c>
      <c r="F16" t="str">
        <f>IFERROR(IF(VLOOKUP(D16,Benchmark_list_included!B:B,1,FALSE)=D16,1,""),"")</f>
        <v/>
      </c>
      <c r="G16" t="str">
        <f>IFERROR(IF(VLOOKUP(D16,Benchmark_list_excluded!B:B,1,FALSE)=D16,1,""),"")</f>
        <v/>
      </c>
    </row>
    <row r="17" spans="1:7" x14ac:dyDescent="0.25">
      <c r="A17">
        <v>90266100</v>
      </c>
      <c r="C17" t="s">
        <v>735</v>
      </c>
      <c r="D17" t="s">
        <v>736</v>
      </c>
      <c r="E17">
        <v>0.93500000000000005</v>
      </c>
      <c r="F17" t="str">
        <f>IFERROR(IF(VLOOKUP(D17,Benchmark_list_included!B:B,1,FALSE)=D17,1,""),"")</f>
        <v/>
      </c>
      <c r="G17" t="str">
        <f>IFERROR(IF(VLOOKUP(D17,Benchmark_list_excluded!B:B,1,FALSE)=D17,1,""),"")</f>
        <v/>
      </c>
    </row>
    <row r="18" spans="1:7" x14ac:dyDescent="0.25">
      <c r="A18">
        <v>90264919</v>
      </c>
      <c r="C18" t="s">
        <v>1478</v>
      </c>
      <c r="D18" t="s">
        <v>1479</v>
      </c>
      <c r="E18">
        <v>0.93400000000000005</v>
      </c>
      <c r="F18" t="str">
        <f>IFERROR(IF(VLOOKUP(D18,Benchmark_list_included!B:B,1,FALSE)=D18,1,""),"")</f>
        <v/>
      </c>
      <c r="G18" t="str">
        <f>IFERROR(IF(VLOOKUP(D18,Benchmark_list_excluded!B:B,1,FALSE)=D18,1,""),"")</f>
        <v/>
      </c>
    </row>
    <row r="19" spans="1:7" x14ac:dyDescent="0.25">
      <c r="A19">
        <v>90267216</v>
      </c>
      <c r="C19" t="s">
        <v>1396</v>
      </c>
      <c r="D19" t="s">
        <v>1397</v>
      </c>
      <c r="E19">
        <v>0.93400000000000005</v>
      </c>
      <c r="F19" t="str">
        <f>IFERROR(IF(VLOOKUP(D19,Benchmark_list_included!B:B,1,FALSE)=D19,1,""),"")</f>
        <v/>
      </c>
      <c r="G19" t="str">
        <f>IFERROR(IF(VLOOKUP(D19,Benchmark_list_excluded!B:B,1,FALSE)=D19,1,""),"")</f>
        <v/>
      </c>
    </row>
    <row r="20" spans="1:7" x14ac:dyDescent="0.25">
      <c r="A20">
        <v>90266662</v>
      </c>
      <c r="C20" t="s">
        <v>931</v>
      </c>
      <c r="D20" t="s">
        <v>932</v>
      </c>
      <c r="E20">
        <v>0.93300000000000005</v>
      </c>
      <c r="F20" t="str">
        <f>IFERROR(IF(VLOOKUP(D20,Benchmark_list_included!B:B,1,FALSE)=D20,1,""),"")</f>
        <v/>
      </c>
      <c r="G20" t="str">
        <f>IFERROR(IF(VLOOKUP(D20,Benchmark_list_excluded!B:B,1,FALSE)=D20,1,""),"")</f>
        <v/>
      </c>
    </row>
    <row r="21" spans="1:7" x14ac:dyDescent="0.25">
      <c r="A21">
        <v>90267047</v>
      </c>
      <c r="C21" t="s">
        <v>1705</v>
      </c>
      <c r="D21" t="s">
        <v>1706</v>
      </c>
      <c r="E21">
        <v>0.93300000000000005</v>
      </c>
      <c r="F21" t="str">
        <f>IFERROR(IF(VLOOKUP(D21,Benchmark_list_included!B:B,1,FALSE)=D21,1,""),"")</f>
        <v/>
      </c>
      <c r="G21" t="str">
        <f>IFERROR(IF(VLOOKUP(D21,Benchmark_list_excluded!B:B,1,FALSE)=D21,1,""),"")</f>
        <v/>
      </c>
    </row>
    <row r="22" spans="1:7" x14ac:dyDescent="0.25">
      <c r="A22">
        <v>90267088</v>
      </c>
      <c r="C22" t="s">
        <v>861</v>
      </c>
      <c r="D22" t="s">
        <v>1504</v>
      </c>
      <c r="E22">
        <v>0.93300000000000005</v>
      </c>
      <c r="F22" t="str">
        <f>IFERROR(IF(VLOOKUP(D22,Benchmark_list_included!B:B,1,FALSE)=D22,1,""),"")</f>
        <v/>
      </c>
      <c r="G22" t="str">
        <f>IFERROR(IF(VLOOKUP(D22,Benchmark_list_excluded!B:B,1,FALSE)=D22,1,""),"")</f>
        <v/>
      </c>
    </row>
    <row r="23" spans="1:7" x14ac:dyDescent="0.25">
      <c r="A23">
        <v>90264778</v>
      </c>
      <c r="C23" t="s">
        <v>1041</v>
      </c>
      <c r="D23" t="s">
        <v>1042</v>
      </c>
      <c r="E23">
        <v>0.93200000000000005</v>
      </c>
      <c r="F23" t="str">
        <f>IFERROR(IF(VLOOKUP(D23,Benchmark_list_included!B:B,1,FALSE)=D23,1,""),"")</f>
        <v/>
      </c>
      <c r="G23" t="str">
        <f>IFERROR(IF(VLOOKUP(D23,Benchmark_list_excluded!B:B,1,FALSE)=D23,1,""),"")</f>
        <v/>
      </c>
    </row>
    <row r="24" spans="1:7" x14ac:dyDescent="0.25">
      <c r="A24">
        <v>90265851</v>
      </c>
      <c r="C24" t="s">
        <v>1526</v>
      </c>
      <c r="D24" t="s">
        <v>1527</v>
      </c>
      <c r="E24">
        <v>0.93200000000000005</v>
      </c>
      <c r="F24" t="str">
        <f>IFERROR(IF(VLOOKUP(D24,Benchmark_list_included!B:B,1,FALSE)=D24,1,""),"")</f>
        <v/>
      </c>
      <c r="G24" t="str">
        <f>IFERROR(IF(VLOOKUP(D24,Benchmark_list_excluded!B:B,1,FALSE)=D24,1,""),"")</f>
        <v/>
      </c>
    </row>
    <row r="25" spans="1:7" x14ac:dyDescent="0.25">
      <c r="A25">
        <v>90265931</v>
      </c>
      <c r="C25" t="s">
        <v>365</v>
      </c>
      <c r="D25" t="s">
        <v>364</v>
      </c>
      <c r="E25">
        <v>0.93200000000000005</v>
      </c>
      <c r="F25" t="str">
        <f>IFERROR(IF(VLOOKUP(D25,Benchmark_list_included!B:B,1,FALSE)=D25,1,""),"")</f>
        <v/>
      </c>
      <c r="G25">
        <f>IFERROR(IF(VLOOKUP(D25,Benchmark_list_excluded!B:B,1,FALSE)=D25,1,""),"")</f>
        <v>1</v>
      </c>
    </row>
    <row r="26" spans="1:7" x14ac:dyDescent="0.25">
      <c r="A26">
        <v>90266666</v>
      </c>
      <c r="C26" t="s">
        <v>601</v>
      </c>
      <c r="D26" t="s">
        <v>602</v>
      </c>
      <c r="E26">
        <v>0.93200000000000005</v>
      </c>
      <c r="F26" t="str">
        <f>IFERROR(IF(VLOOKUP(D26,Benchmark_list_included!B:B,1,FALSE)=D26,1,""),"")</f>
        <v/>
      </c>
      <c r="G26" t="str">
        <f>IFERROR(IF(VLOOKUP(D26,Benchmark_list_excluded!B:B,1,FALSE)=D26,1,""),"")</f>
        <v/>
      </c>
    </row>
    <row r="27" spans="1:7" x14ac:dyDescent="0.25">
      <c r="A27">
        <v>90264675</v>
      </c>
      <c r="C27" t="s">
        <v>2493</v>
      </c>
      <c r="D27" t="s">
        <v>2494</v>
      </c>
      <c r="E27">
        <v>0.93100000000000005</v>
      </c>
      <c r="F27" t="str">
        <f>IFERROR(IF(VLOOKUP(D27,Benchmark_list_included!B:B,1,FALSE)=D27,1,""),"")</f>
        <v/>
      </c>
      <c r="G27" t="str">
        <f>IFERROR(IF(VLOOKUP(D27,Benchmark_list_excluded!B:B,1,FALSE)=D27,1,""),"")</f>
        <v/>
      </c>
    </row>
    <row r="28" spans="1:7" x14ac:dyDescent="0.25">
      <c r="A28">
        <v>90266282</v>
      </c>
      <c r="C28" t="s">
        <v>1782</v>
      </c>
      <c r="D28" t="s">
        <v>1783</v>
      </c>
      <c r="E28">
        <v>0.93100000000000005</v>
      </c>
      <c r="F28" t="str">
        <f>IFERROR(IF(VLOOKUP(D28,Benchmark_list_included!B:B,1,FALSE)=D28,1,""),"")</f>
        <v/>
      </c>
      <c r="G28" t="str">
        <f>IFERROR(IF(VLOOKUP(D28,Benchmark_list_excluded!B:B,1,FALSE)=D28,1,""),"")</f>
        <v/>
      </c>
    </row>
    <row r="29" spans="1:7" x14ac:dyDescent="0.25">
      <c r="A29">
        <v>90266776</v>
      </c>
      <c r="C29" t="s">
        <v>1299</v>
      </c>
      <c r="D29" t="s">
        <v>1300</v>
      </c>
      <c r="E29">
        <v>0.93100000000000005</v>
      </c>
      <c r="F29" t="str">
        <f>IFERROR(IF(VLOOKUP(D29,Benchmark_list_included!B:B,1,FALSE)=D29,1,""),"")</f>
        <v/>
      </c>
      <c r="G29" t="str">
        <f>IFERROR(IF(VLOOKUP(D29,Benchmark_list_excluded!B:B,1,FALSE)=D29,1,""),"")</f>
        <v/>
      </c>
    </row>
    <row r="30" spans="1:7" x14ac:dyDescent="0.25">
      <c r="A30">
        <v>90265261</v>
      </c>
      <c r="C30" t="s">
        <v>1262</v>
      </c>
      <c r="D30" t="s">
        <v>1263</v>
      </c>
      <c r="E30">
        <v>0.92900000000000005</v>
      </c>
      <c r="F30" t="str">
        <f>IFERROR(IF(VLOOKUP(D30,Benchmark_list_included!B:B,1,FALSE)=D30,1,""),"")</f>
        <v/>
      </c>
      <c r="G30" t="str">
        <f>IFERROR(IF(VLOOKUP(D30,Benchmark_list_excluded!B:B,1,FALSE)=D30,1,""),"")</f>
        <v/>
      </c>
    </row>
    <row r="31" spans="1:7" x14ac:dyDescent="0.25">
      <c r="A31">
        <v>90265515</v>
      </c>
      <c r="C31" t="s">
        <v>615</v>
      </c>
      <c r="D31" t="s">
        <v>616</v>
      </c>
      <c r="E31">
        <v>0.92900000000000005</v>
      </c>
      <c r="F31" t="str">
        <f>IFERROR(IF(VLOOKUP(D31,Benchmark_list_included!B:B,1,FALSE)=D31,1,""),"")</f>
        <v/>
      </c>
      <c r="G31" t="str">
        <f>IFERROR(IF(VLOOKUP(D31,Benchmark_list_excluded!B:B,1,FALSE)=D31,1,""),"")</f>
        <v/>
      </c>
    </row>
    <row r="32" spans="1:7" x14ac:dyDescent="0.25">
      <c r="A32">
        <v>90266607</v>
      </c>
      <c r="C32" t="s">
        <v>1151</v>
      </c>
      <c r="D32" t="s">
        <v>1152</v>
      </c>
      <c r="E32">
        <v>0.92900000000000005</v>
      </c>
      <c r="F32" t="str">
        <f>IFERROR(IF(VLOOKUP(D32,Benchmark_list_included!B:B,1,FALSE)=D32,1,""),"")</f>
        <v/>
      </c>
      <c r="G32" t="str">
        <f>IFERROR(IF(VLOOKUP(D32,Benchmark_list_excluded!B:B,1,FALSE)=D32,1,""),"")</f>
        <v/>
      </c>
    </row>
    <row r="33" spans="1:7" x14ac:dyDescent="0.25">
      <c r="A33">
        <v>90265819</v>
      </c>
      <c r="C33" t="s">
        <v>611</v>
      </c>
      <c r="D33" t="s">
        <v>612</v>
      </c>
      <c r="E33">
        <v>0.92800000000000005</v>
      </c>
      <c r="F33" t="str">
        <f>IFERROR(IF(VLOOKUP(D33,Benchmark_list_included!B:B,1,FALSE)=D33,1,""),"")</f>
        <v/>
      </c>
      <c r="G33" t="str">
        <f>IFERROR(IF(VLOOKUP(D33,Benchmark_list_excluded!B:B,1,FALSE)=D33,1,""),"")</f>
        <v/>
      </c>
    </row>
    <row r="34" spans="1:7" x14ac:dyDescent="0.25">
      <c r="A34">
        <v>90265122</v>
      </c>
      <c r="C34" t="s">
        <v>1368</v>
      </c>
      <c r="D34" t="s">
        <v>1369</v>
      </c>
      <c r="E34">
        <v>0.92700000000000005</v>
      </c>
      <c r="F34" t="str">
        <f>IFERROR(IF(VLOOKUP(D34,Benchmark_list_included!B:B,1,FALSE)=D34,1,""),"")</f>
        <v/>
      </c>
      <c r="G34" t="str">
        <f>IFERROR(IF(VLOOKUP(D34,Benchmark_list_excluded!B:B,1,FALSE)=D34,1,""),"")</f>
        <v/>
      </c>
    </row>
    <row r="35" spans="1:7" x14ac:dyDescent="0.25">
      <c r="A35">
        <v>90265250</v>
      </c>
      <c r="C35" t="s">
        <v>1155</v>
      </c>
      <c r="D35" t="s">
        <v>1156</v>
      </c>
      <c r="E35">
        <v>0.92700000000000005</v>
      </c>
      <c r="F35" t="str">
        <f>IFERROR(IF(VLOOKUP(D35,Benchmark_list_included!B:B,1,FALSE)=D35,1,""),"")</f>
        <v/>
      </c>
      <c r="G35" t="str">
        <f>IFERROR(IF(VLOOKUP(D35,Benchmark_list_excluded!B:B,1,FALSE)=D35,1,""),"")</f>
        <v/>
      </c>
    </row>
    <row r="36" spans="1:7" x14ac:dyDescent="0.25">
      <c r="A36">
        <v>90265924</v>
      </c>
      <c r="C36" t="s">
        <v>1019</v>
      </c>
      <c r="D36" t="s">
        <v>1020</v>
      </c>
      <c r="E36">
        <v>0.92700000000000005</v>
      </c>
      <c r="F36" t="str">
        <f>IFERROR(IF(VLOOKUP(D36,Benchmark_list_included!B:B,1,FALSE)=D36,1,""),"")</f>
        <v/>
      </c>
      <c r="G36" t="str">
        <f>IFERROR(IF(VLOOKUP(D36,Benchmark_list_excluded!B:B,1,FALSE)=D36,1,""),"")</f>
        <v/>
      </c>
    </row>
    <row r="37" spans="1:7" x14ac:dyDescent="0.25">
      <c r="A37">
        <v>90266517</v>
      </c>
      <c r="C37" t="s">
        <v>737</v>
      </c>
      <c r="D37" t="s">
        <v>738</v>
      </c>
      <c r="E37">
        <v>0.92700000000000005</v>
      </c>
      <c r="F37" t="str">
        <f>IFERROR(IF(VLOOKUP(D37,Benchmark_list_included!B:B,1,FALSE)=D37,1,""),"")</f>
        <v/>
      </c>
      <c r="G37" t="str">
        <f>IFERROR(IF(VLOOKUP(D37,Benchmark_list_excluded!B:B,1,FALSE)=D37,1,""),"")</f>
        <v/>
      </c>
    </row>
    <row r="38" spans="1:7" x14ac:dyDescent="0.25">
      <c r="A38">
        <v>90264889</v>
      </c>
      <c r="C38" t="s">
        <v>599</v>
      </c>
      <c r="D38" t="s">
        <v>600</v>
      </c>
      <c r="E38">
        <v>0.92500000000000004</v>
      </c>
      <c r="F38" t="str">
        <f>IFERROR(IF(VLOOKUP(D38,Benchmark_list_included!B:B,1,FALSE)=D38,1,""),"")</f>
        <v/>
      </c>
      <c r="G38" t="str">
        <f>IFERROR(IF(VLOOKUP(D38,Benchmark_list_excluded!B:B,1,FALSE)=D38,1,""),"")</f>
        <v/>
      </c>
    </row>
    <row r="39" spans="1:7" x14ac:dyDescent="0.25">
      <c r="A39">
        <v>90265023</v>
      </c>
      <c r="C39" t="s">
        <v>1139</v>
      </c>
      <c r="D39" t="s">
        <v>1140</v>
      </c>
      <c r="E39">
        <v>0.92500000000000004</v>
      </c>
      <c r="F39" t="str">
        <f>IFERROR(IF(VLOOKUP(D39,Benchmark_list_included!B:B,1,FALSE)=D39,1,""),"")</f>
        <v/>
      </c>
      <c r="G39" t="str">
        <f>IFERROR(IF(VLOOKUP(D39,Benchmark_list_excluded!B:B,1,FALSE)=D39,1,""),"")</f>
        <v/>
      </c>
    </row>
    <row r="40" spans="1:7" x14ac:dyDescent="0.25">
      <c r="A40">
        <v>90265616</v>
      </c>
      <c r="C40" t="s">
        <v>1135</v>
      </c>
      <c r="D40" t="s">
        <v>1136</v>
      </c>
      <c r="E40">
        <v>0.92500000000000004</v>
      </c>
      <c r="F40" t="str">
        <f>IFERROR(IF(VLOOKUP(D40,Benchmark_list_included!B:B,1,FALSE)=D40,1,""),"")</f>
        <v/>
      </c>
      <c r="G40" t="str">
        <f>IFERROR(IF(VLOOKUP(D40,Benchmark_list_excluded!B:B,1,FALSE)=D40,1,""),"")</f>
        <v/>
      </c>
    </row>
    <row r="41" spans="1:7" x14ac:dyDescent="0.25">
      <c r="A41">
        <v>90266743</v>
      </c>
      <c r="C41" t="s">
        <v>1476</v>
      </c>
      <c r="D41" t="s">
        <v>1477</v>
      </c>
      <c r="E41">
        <v>0.92500000000000004</v>
      </c>
      <c r="F41" t="str">
        <f>IFERROR(IF(VLOOKUP(D41,Benchmark_list_included!B:B,1,FALSE)=D41,1,""),"")</f>
        <v/>
      </c>
      <c r="G41" t="str">
        <f>IFERROR(IF(VLOOKUP(D41,Benchmark_list_excluded!B:B,1,FALSE)=D41,1,""),"")</f>
        <v/>
      </c>
    </row>
    <row r="42" spans="1:7" x14ac:dyDescent="0.25">
      <c r="A42">
        <v>90265540</v>
      </c>
      <c r="C42" t="s">
        <v>777</v>
      </c>
      <c r="D42" t="s">
        <v>778</v>
      </c>
      <c r="E42">
        <v>0.92400000000000004</v>
      </c>
      <c r="F42" t="str">
        <f>IFERROR(IF(VLOOKUP(D42,Benchmark_list_included!B:B,1,FALSE)=D42,1,""),"")</f>
        <v/>
      </c>
      <c r="G42" t="str">
        <f>IFERROR(IF(VLOOKUP(D42,Benchmark_list_excluded!B:B,1,FALSE)=D42,1,""),"")</f>
        <v/>
      </c>
    </row>
    <row r="43" spans="1:7" x14ac:dyDescent="0.25">
      <c r="A43">
        <v>90265758</v>
      </c>
      <c r="C43" t="s">
        <v>1582</v>
      </c>
      <c r="D43" t="s">
        <v>1583</v>
      </c>
      <c r="E43">
        <v>0.92300000000000004</v>
      </c>
      <c r="F43" t="str">
        <f>IFERROR(IF(VLOOKUP(D43,Benchmark_list_included!B:B,1,FALSE)=D43,1,""),"")</f>
        <v/>
      </c>
      <c r="G43" t="str">
        <f>IFERROR(IF(VLOOKUP(D43,Benchmark_list_excluded!B:B,1,FALSE)=D43,1,""),"")</f>
        <v/>
      </c>
    </row>
    <row r="44" spans="1:7" x14ac:dyDescent="0.25">
      <c r="A44">
        <v>90265140</v>
      </c>
      <c r="C44" t="s">
        <v>1374</v>
      </c>
      <c r="D44" t="s">
        <v>1375</v>
      </c>
      <c r="E44">
        <v>0.92200000000000004</v>
      </c>
      <c r="F44" t="str">
        <f>IFERROR(IF(VLOOKUP(D44,Benchmark_list_included!B:B,1,FALSE)=D44,1,""),"")</f>
        <v/>
      </c>
      <c r="G44" t="str">
        <f>IFERROR(IF(VLOOKUP(D44,Benchmark_list_excluded!B:B,1,FALSE)=D44,1,""),"")</f>
        <v/>
      </c>
    </row>
    <row r="45" spans="1:7" x14ac:dyDescent="0.25">
      <c r="A45">
        <v>90266356</v>
      </c>
      <c r="C45" t="s">
        <v>1900</v>
      </c>
      <c r="D45" t="s">
        <v>1901</v>
      </c>
      <c r="E45">
        <v>0.92200000000000004</v>
      </c>
      <c r="F45" t="str">
        <f>IFERROR(IF(VLOOKUP(D45,Benchmark_list_included!B:B,1,FALSE)=D45,1,""),"")</f>
        <v/>
      </c>
      <c r="G45" t="str">
        <f>IFERROR(IF(VLOOKUP(D45,Benchmark_list_excluded!B:B,1,FALSE)=D45,1,""),"")</f>
        <v/>
      </c>
    </row>
    <row r="46" spans="1:7" x14ac:dyDescent="0.25">
      <c r="A46">
        <v>90264970</v>
      </c>
      <c r="C46" t="s">
        <v>1513</v>
      </c>
      <c r="D46" t="s">
        <v>1514</v>
      </c>
      <c r="E46">
        <v>0.92100000000000004</v>
      </c>
      <c r="F46" t="str">
        <f>IFERROR(IF(VLOOKUP(D46,Benchmark_list_included!B:B,1,FALSE)=D46,1,""),"")</f>
        <v/>
      </c>
      <c r="G46" t="str">
        <f>IFERROR(IF(VLOOKUP(D46,Benchmark_list_excluded!B:B,1,FALSE)=D46,1,""),"")</f>
        <v/>
      </c>
    </row>
    <row r="47" spans="1:7" x14ac:dyDescent="0.25">
      <c r="A47">
        <v>90264975</v>
      </c>
      <c r="C47" t="s">
        <v>1794</v>
      </c>
      <c r="D47" t="s">
        <v>1795</v>
      </c>
      <c r="E47">
        <v>0.92100000000000004</v>
      </c>
      <c r="F47" t="str">
        <f>IFERROR(IF(VLOOKUP(D47,Benchmark_list_included!B:B,1,FALSE)=D47,1,""),"")</f>
        <v/>
      </c>
      <c r="G47" t="str">
        <f>IFERROR(IF(VLOOKUP(D47,Benchmark_list_excluded!B:B,1,FALSE)=D47,1,""),"")</f>
        <v/>
      </c>
    </row>
    <row r="48" spans="1:7" x14ac:dyDescent="0.25">
      <c r="A48">
        <v>90265736</v>
      </c>
      <c r="C48" t="s">
        <v>2845</v>
      </c>
      <c r="D48" t="s">
        <v>2846</v>
      </c>
      <c r="E48">
        <v>0.92100000000000004</v>
      </c>
      <c r="F48" t="str">
        <f>IFERROR(IF(VLOOKUP(D48,Benchmark_list_included!B:B,1,FALSE)=D48,1,""),"")</f>
        <v/>
      </c>
      <c r="G48" t="str">
        <f>IFERROR(IF(VLOOKUP(D48,Benchmark_list_excluded!B:B,1,FALSE)=D48,1,""),"")</f>
        <v/>
      </c>
    </row>
    <row r="49" spans="1:7" x14ac:dyDescent="0.25">
      <c r="A49">
        <v>90266757</v>
      </c>
      <c r="C49" t="s">
        <v>2595</v>
      </c>
      <c r="D49" t="s">
        <v>2596</v>
      </c>
      <c r="E49">
        <v>0.92100000000000004</v>
      </c>
      <c r="F49" t="str">
        <f>IFERROR(IF(VLOOKUP(D49,Benchmark_list_included!B:B,1,FALSE)=D49,1,""),"")</f>
        <v/>
      </c>
      <c r="G49" t="str">
        <f>IFERROR(IF(VLOOKUP(D49,Benchmark_list_excluded!B:B,1,FALSE)=D49,1,""),"")</f>
        <v/>
      </c>
    </row>
    <row r="50" spans="1:7" x14ac:dyDescent="0.25">
      <c r="A50">
        <v>90266962</v>
      </c>
      <c r="C50" t="s">
        <v>1206</v>
      </c>
      <c r="D50" t="s">
        <v>1207</v>
      </c>
      <c r="E50">
        <v>0.92100000000000004</v>
      </c>
      <c r="F50" t="str">
        <f>IFERROR(IF(VLOOKUP(D50,Benchmark_list_included!B:B,1,FALSE)=D50,1,""),"")</f>
        <v/>
      </c>
      <c r="G50" t="str">
        <f>IFERROR(IF(VLOOKUP(D50,Benchmark_list_excluded!B:B,1,FALSE)=D50,1,""),"")</f>
        <v/>
      </c>
    </row>
    <row r="51" spans="1:7" x14ac:dyDescent="0.25">
      <c r="A51">
        <v>90264940</v>
      </c>
      <c r="C51" t="s">
        <v>897</v>
      </c>
      <c r="D51" t="s">
        <v>898</v>
      </c>
      <c r="E51">
        <v>0.92</v>
      </c>
      <c r="F51" t="str">
        <f>IFERROR(IF(VLOOKUP(D51,Benchmark_list_included!B:B,1,FALSE)=D51,1,""),"")</f>
        <v/>
      </c>
      <c r="G51" t="str">
        <f>IFERROR(IF(VLOOKUP(D51,Benchmark_list_excluded!B:B,1,FALSE)=D51,1,""),"")</f>
        <v/>
      </c>
    </row>
    <row r="52" spans="1:7" x14ac:dyDescent="0.25">
      <c r="A52">
        <v>90265564</v>
      </c>
      <c r="C52" t="s">
        <v>841</v>
      </c>
      <c r="D52" t="s">
        <v>842</v>
      </c>
      <c r="E52">
        <v>0.92</v>
      </c>
      <c r="F52" t="str">
        <f>IFERROR(IF(VLOOKUP(D52,Benchmark_list_included!B:B,1,FALSE)=D52,1,""),"")</f>
        <v/>
      </c>
      <c r="G52" t="str">
        <f>IFERROR(IF(VLOOKUP(D52,Benchmark_list_excluded!B:B,1,FALSE)=D52,1,""),"")</f>
        <v/>
      </c>
    </row>
    <row r="53" spans="1:7" x14ac:dyDescent="0.25">
      <c r="A53">
        <v>90265590</v>
      </c>
      <c r="C53" t="s">
        <v>685</v>
      </c>
      <c r="D53" t="s">
        <v>3471</v>
      </c>
      <c r="E53">
        <v>0.92</v>
      </c>
      <c r="F53" t="str">
        <f>IFERROR(IF(VLOOKUP(D53,Benchmark_list_included!B:B,1,FALSE)=D53,1,""),"")</f>
        <v/>
      </c>
      <c r="G53" t="str">
        <f>IFERROR(IF(VLOOKUP(D53,Benchmark_list_excluded!B:B,1,FALSE)=D53,1,""),"")</f>
        <v/>
      </c>
    </row>
    <row r="54" spans="1:7" x14ac:dyDescent="0.25">
      <c r="A54">
        <v>90266289</v>
      </c>
      <c r="C54" t="s">
        <v>87</v>
      </c>
      <c r="D54" t="s">
        <v>85</v>
      </c>
      <c r="E54">
        <v>0.92</v>
      </c>
      <c r="F54">
        <f>IFERROR(IF(VLOOKUP(D54,Benchmark_list_included!B:B,1,FALSE)=D54,1,""),"")</f>
        <v>1</v>
      </c>
      <c r="G54" t="str">
        <f>IFERROR(IF(VLOOKUP(D54,Benchmark_list_excluded!B:B,1,FALSE)=D54,1,""),"")</f>
        <v/>
      </c>
    </row>
    <row r="55" spans="1:7" x14ac:dyDescent="0.25">
      <c r="A55">
        <v>90264898</v>
      </c>
      <c r="C55" t="s">
        <v>1940</v>
      </c>
      <c r="D55" t="s">
        <v>1941</v>
      </c>
      <c r="E55">
        <v>0.91900000000000004</v>
      </c>
      <c r="F55" t="str">
        <f>IFERROR(IF(VLOOKUP(D55,Benchmark_list_included!B:B,1,FALSE)=D55,1,""),"")</f>
        <v/>
      </c>
      <c r="G55" t="str">
        <f>IFERROR(IF(VLOOKUP(D55,Benchmark_list_excluded!B:B,1,FALSE)=D55,1,""),"")</f>
        <v/>
      </c>
    </row>
    <row r="56" spans="1:7" x14ac:dyDescent="0.25">
      <c r="A56">
        <v>90265801</v>
      </c>
      <c r="C56" t="s">
        <v>1596</v>
      </c>
      <c r="D56" t="s">
        <v>1597</v>
      </c>
      <c r="E56">
        <v>0.91900000000000004</v>
      </c>
      <c r="F56" t="str">
        <f>IFERROR(IF(VLOOKUP(D56,Benchmark_list_included!B:B,1,FALSE)=D56,1,""),"")</f>
        <v/>
      </c>
      <c r="G56" t="str">
        <f>IFERROR(IF(VLOOKUP(D56,Benchmark_list_excluded!B:B,1,FALSE)=D56,1,""),"")</f>
        <v/>
      </c>
    </row>
    <row r="57" spans="1:7" x14ac:dyDescent="0.25">
      <c r="A57">
        <v>90266318</v>
      </c>
      <c r="C57" t="s">
        <v>885</v>
      </c>
      <c r="D57" t="s">
        <v>886</v>
      </c>
      <c r="E57">
        <v>0.91900000000000004</v>
      </c>
      <c r="F57" t="str">
        <f>IFERROR(IF(VLOOKUP(D57,Benchmark_list_included!B:B,1,FALSE)=D57,1,""),"")</f>
        <v/>
      </c>
      <c r="G57" t="str">
        <f>IFERROR(IF(VLOOKUP(D57,Benchmark_list_excluded!B:B,1,FALSE)=D57,1,""),"")</f>
        <v/>
      </c>
    </row>
    <row r="58" spans="1:7" x14ac:dyDescent="0.25">
      <c r="A58">
        <v>90265040</v>
      </c>
      <c r="C58" t="s">
        <v>677</v>
      </c>
      <c r="D58" t="s">
        <v>678</v>
      </c>
      <c r="E58">
        <v>0.91800000000000004</v>
      </c>
      <c r="F58" t="str">
        <f>IFERROR(IF(VLOOKUP(D58,Benchmark_list_included!B:B,1,FALSE)=D58,1,""),"")</f>
        <v/>
      </c>
      <c r="G58" t="str">
        <f>IFERROR(IF(VLOOKUP(D58,Benchmark_list_excluded!B:B,1,FALSE)=D58,1,""),"")</f>
        <v/>
      </c>
    </row>
    <row r="59" spans="1:7" x14ac:dyDescent="0.25">
      <c r="A59">
        <v>90266232</v>
      </c>
      <c r="C59" t="s">
        <v>799</v>
      </c>
      <c r="D59" t="s">
        <v>800</v>
      </c>
      <c r="E59">
        <v>0.91800000000000004</v>
      </c>
      <c r="F59" t="str">
        <f>IFERROR(IF(VLOOKUP(D59,Benchmark_list_included!B:B,1,FALSE)=D59,1,""),"")</f>
        <v/>
      </c>
      <c r="G59" t="str">
        <f>IFERROR(IF(VLOOKUP(D59,Benchmark_list_excluded!B:B,1,FALSE)=D59,1,""),"")</f>
        <v/>
      </c>
    </row>
    <row r="60" spans="1:7" x14ac:dyDescent="0.25">
      <c r="A60">
        <v>90266192</v>
      </c>
      <c r="C60" t="s">
        <v>933</v>
      </c>
      <c r="D60" t="s">
        <v>934</v>
      </c>
      <c r="E60">
        <v>0.91700000000000004</v>
      </c>
      <c r="F60" t="str">
        <f>IFERROR(IF(VLOOKUP(D60,Benchmark_list_included!B:B,1,FALSE)=D60,1,""),"")</f>
        <v/>
      </c>
      <c r="G60" t="str">
        <f>IFERROR(IF(VLOOKUP(D60,Benchmark_list_excluded!B:B,1,FALSE)=D60,1,""),"")</f>
        <v/>
      </c>
    </row>
    <row r="61" spans="1:7" x14ac:dyDescent="0.25">
      <c r="A61">
        <v>90266223</v>
      </c>
      <c r="C61" t="s">
        <v>1163</v>
      </c>
      <c r="D61" t="s">
        <v>1164</v>
      </c>
      <c r="E61">
        <v>0.91700000000000004</v>
      </c>
      <c r="F61" t="str">
        <f>IFERROR(IF(VLOOKUP(D61,Benchmark_list_included!B:B,1,FALSE)=D61,1,""),"")</f>
        <v/>
      </c>
      <c r="G61" t="str">
        <f>IFERROR(IF(VLOOKUP(D61,Benchmark_list_excluded!B:B,1,FALSE)=D61,1,""),"")</f>
        <v/>
      </c>
    </row>
    <row r="62" spans="1:7" x14ac:dyDescent="0.25">
      <c r="A62">
        <v>90266391</v>
      </c>
      <c r="C62" t="s">
        <v>1935</v>
      </c>
      <c r="D62" t="s">
        <v>1936</v>
      </c>
      <c r="E62">
        <v>0.91700000000000004</v>
      </c>
      <c r="F62" t="str">
        <f>IFERROR(IF(VLOOKUP(D62,Benchmark_list_included!B:B,1,FALSE)=D62,1,""),"")</f>
        <v/>
      </c>
      <c r="G62" t="str">
        <f>IFERROR(IF(VLOOKUP(D62,Benchmark_list_excluded!B:B,1,FALSE)=D62,1,""),"")</f>
        <v/>
      </c>
    </row>
    <row r="63" spans="1:7" x14ac:dyDescent="0.25">
      <c r="A63">
        <v>90265900</v>
      </c>
      <c r="C63" t="s">
        <v>2306</v>
      </c>
      <c r="D63" t="s">
        <v>2307</v>
      </c>
      <c r="E63">
        <v>0.91600000000000004</v>
      </c>
      <c r="F63" t="str">
        <f>IFERROR(IF(VLOOKUP(D63,Benchmark_list_included!B:B,1,FALSE)=D63,1,""),"")</f>
        <v/>
      </c>
      <c r="G63" t="str">
        <f>IFERROR(IF(VLOOKUP(D63,Benchmark_list_excluded!B:B,1,FALSE)=D63,1,""),"")</f>
        <v/>
      </c>
    </row>
    <row r="64" spans="1:7" x14ac:dyDescent="0.25">
      <c r="A64">
        <v>90266178</v>
      </c>
      <c r="C64" t="s">
        <v>603</v>
      </c>
      <c r="D64" t="s">
        <v>604</v>
      </c>
      <c r="E64">
        <v>0.91600000000000004</v>
      </c>
      <c r="F64" t="str">
        <f>IFERROR(IF(VLOOKUP(D64,Benchmark_list_included!B:B,1,FALSE)=D64,1,""),"")</f>
        <v/>
      </c>
      <c r="G64" t="str">
        <f>IFERROR(IF(VLOOKUP(D64,Benchmark_list_excluded!B:B,1,FALSE)=D64,1,""),"")</f>
        <v/>
      </c>
    </row>
    <row r="65" spans="1:7" x14ac:dyDescent="0.25">
      <c r="A65">
        <v>90267142</v>
      </c>
      <c r="C65" t="s">
        <v>1536</v>
      </c>
      <c r="D65" t="s">
        <v>1537</v>
      </c>
      <c r="E65">
        <v>0.91600000000000004</v>
      </c>
      <c r="F65" t="str">
        <f>IFERROR(IF(VLOOKUP(D65,Benchmark_list_included!B:B,1,FALSE)=D65,1,""),"")</f>
        <v/>
      </c>
      <c r="G65" t="str">
        <f>IFERROR(IF(VLOOKUP(D65,Benchmark_list_excluded!B:B,1,FALSE)=D65,1,""),"")</f>
        <v/>
      </c>
    </row>
    <row r="66" spans="1:7" x14ac:dyDescent="0.25">
      <c r="A66">
        <v>90264734</v>
      </c>
      <c r="C66" t="s">
        <v>1838</v>
      </c>
      <c r="D66" t="s">
        <v>1839</v>
      </c>
      <c r="E66">
        <v>0.91500000000000004</v>
      </c>
      <c r="F66" t="str">
        <f>IFERROR(IF(VLOOKUP(D66,Benchmark_list_included!B:B,1,FALSE)=D66,1,""),"")</f>
        <v/>
      </c>
      <c r="G66" t="str">
        <f>IFERROR(IF(VLOOKUP(D66,Benchmark_list_excluded!B:B,1,FALSE)=D66,1,""),"")</f>
        <v/>
      </c>
    </row>
    <row r="67" spans="1:7" x14ac:dyDescent="0.25">
      <c r="A67">
        <v>90265508</v>
      </c>
      <c r="C67" t="s">
        <v>1244</v>
      </c>
      <c r="D67" t="s">
        <v>1245</v>
      </c>
      <c r="E67">
        <v>0.91500000000000004</v>
      </c>
      <c r="F67" t="str">
        <f>IFERROR(IF(VLOOKUP(D67,Benchmark_list_included!B:B,1,FALSE)=D67,1,""),"")</f>
        <v/>
      </c>
      <c r="G67" t="str">
        <f>IFERROR(IF(VLOOKUP(D67,Benchmark_list_excluded!B:B,1,FALSE)=D67,1,""),"")</f>
        <v/>
      </c>
    </row>
    <row r="68" spans="1:7" x14ac:dyDescent="0.25">
      <c r="A68">
        <v>90266188</v>
      </c>
      <c r="C68" t="s">
        <v>595</v>
      </c>
      <c r="D68" t="s">
        <v>596</v>
      </c>
      <c r="E68">
        <v>0.91500000000000004</v>
      </c>
      <c r="F68" t="str">
        <f>IFERROR(IF(VLOOKUP(D68,Benchmark_list_included!B:B,1,FALSE)=D68,1,""),"")</f>
        <v/>
      </c>
      <c r="G68" t="str">
        <f>IFERROR(IF(VLOOKUP(D68,Benchmark_list_excluded!B:B,1,FALSE)=D68,1,""),"")</f>
        <v/>
      </c>
    </row>
    <row r="69" spans="1:7" x14ac:dyDescent="0.25">
      <c r="A69">
        <v>90265729</v>
      </c>
      <c r="C69" t="s">
        <v>779</v>
      </c>
      <c r="D69" t="s">
        <v>780</v>
      </c>
      <c r="E69">
        <v>0.91400000000000003</v>
      </c>
      <c r="F69" t="str">
        <f>IFERROR(IF(VLOOKUP(D69,Benchmark_list_included!B:B,1,FALSE)=D69,1,""),"")</f>
        <v/>
      </c>
      <c r="G69" t="str">
        <f>IFERROR(IF(VLOOKUP(D69,Benchmark_list_excluded!B:B,1,FALSE)=D69,1,""),"")</f>
        <v/>
      </c>
    </row>
    <row r="70" spans="1:7" x14ac:dyDescent="0.25">
      <c r="A70">
        <v>90266075</v>
      </c>
      <c r="C70" t="s">
        <v>713</v>
      </c>
      <c r="D70" t="s">
        <v>714</v>
      </c>
      <c r="E70">
        <v>0.91400000000000003</v>
      </c>
      <c r="F70" t="str">
        <f>IFERROR(IF(VLOOKUP(D70,Benchmark_list_included!B:B,1,FALSE)=D70,1,""),"")</f>
        <v/>
      </c>
      <c r="G70" t="str">
        <f>IFERROR(IF(VLOOKUP(D70,Benchmark_list_excluded!B:B,1,FALSE)=D70,1,""),"")</f>
        <v/>
      </c>
    </row>
    <row r="71" spans="1:7" x14ac:dyDescent="0.25">
      <c r="A71">
        <v>90266305</v>
      </c>
      <c r="C71" t="s">
        <v>1031</v>
      </c>
      <c r="D71" t="s">
        <v>1032</v>
      </c>
      <c r="E71">
        <v>0.91400000000000003</v>
      </c>
      <c r="F71" t="str">
        <f>IFERROR(IF(VLOOKUP(D71,Benchmark_list_included!B:B,1,FALSE)=D71,1,""),"")</f>
        <v/>
      </c>
      <c r="G71" t="str">
        <f>IFERROR(IF(VLOOKUP(D71,Benchmark_list_excluded!B:B,1,FALSE)=D71,1,""),"")</f>
        <v/>
      </c>
    </row>
    <row r="72" spans="1:7" x14ac:dyDescent="0.25">
      <c r="A72">
        <v>90266319</v>
      </c>
      <c r="C72" t="s">
        <v>1264</v>
      </c>
      <c r="D72" t="s">
        <v>1265</v>
      </c>
      <c r="E72">
        <v>0.91400000000000003</v>
      </c>
      <c r="F72" t="str">
        <f>IFERROR(IF(VLOOKUP(D72,Benchmark_list_included!B:B,1,FALSE)=D72,1,""),"")</f>
        <v/>
      </c>
      <c r="G72" t="str">
        <f>IFERROR(IF(VLOOKUP(D72,Benchmark_list_excluded!B:B,1,FALSE)=D72,1,""),"")</f>
        <v/>
      </c>
    </row>
    <row r="73" spans="1:7" x14ac:dyDescent="0.25">
      <c r="A73">
        <v>90267098</v>
      </c>
      <c r="C73" t="s">
        <v>1172</v>
      </c>
      <c r="D73" t="s">
        <v>1173</v>
      </c>
      <c r="E73">
        <v>0.91400000000000003</v>
      </c>
      <c r="F73" t="str">
        <f>IFERROR(IF(VLOOKUP(D73,Benchmark_list_included!B:B,1,FALSE)=D73,1,""),"")</f>
        <v/>
      </c>
      <c r="G73" t="str">
        <f>IFERROR(IF(VLOOKUP(D73,Benchmark_list_excluded!B:B,1,FALSE)=D73,1,""),"")</f>
        <v/>
      </c>
    </row>
    <row r="74" spans="1:7" x14ac:dyDescent="0.25">
      <c r="A74">
        <v>90267251</v>
      </c>
      <c r="C74" t="s">
        <v>3052</v>
      </c>
      <c r="D74" t="s">
        <v>3053</v>
      </c>
      <c r="E74">
        <v>0.91400000000000003</v>
      </c>
      <c r="F74" t="str">
        <f>IFERROR(IF(VLOOKUP(D74,Benchmark_list_included!B:B,1,FALSE)=D74,1,""),"")</f>
        <v/>
      </c>
      <c r="G74" t="str">
        <f>IFERROR(IF(VLOOKUP(D74,Benchmark_list_excluded!B:B,1,FALSE)=D74,1,""),"")</f>
        <v/>
      </c>
    </row>
    <row r="75" spans="1:7" x14ac:dyDescent="0.25">
      <c r="A75">
        <v>90264720</v>
      </c>
      <c r="C75" t="s">
        <v>999</v>
      </c>
      <c r="D75" t="s">
        <v>1000</v>
      </c>
      <c r="E75">
        <v>0.91300000000000003</v>
      </c>
      <c r="F75" t="str">
        <f>IFERROR(IF(VLOOKUP(D75,Benchmark_list_included!B:B,1,FALSE)=D75,1,""),"")</f>
        <v/>
      </c>
      <c r="G75" t="str">
        <f>IFERROR(IF(VLOOKUP(D75,Benchmark_list_excluded!B:B,1,FALSE)=D75,1,""),"")</f>
        <v/>
      </c>
    </row>
    <row r="76" spans="1:7" x14ac:dyDescent="0.25">
      <c r="A76">
        <v>90265613</v>
      </c>
      <c r="C76" t="s">
        <v>1532</v>
      </c>
      <c r="D76" t="s">
        <v>1533</v>
      </c>
      <c r="E76">
        <v>0.91300000000000003</v>
      </c>
      <c r="F76" t="str">
        <f>IFERROR(IF(VLOOKUP(D76,Benchmark_list_included!B:B,1,FALSE)=D76,1,""),"")</f>
        <v/>
      </c>
      <c r="G76" t="str">
        <f>IFERROR(IF(VLOOKUP(D76,Benchmark_list_excluded!B:B,1,FALSE)=D76,1,""),"")</f>
        <v/>
      </c>
    </row>
    <row r="77" spans="1:7" x14ac:dyDescent="0.25">
      <c r="A77">
        <v>90265980</v>
      </c>
      <c r="C77" t="s">
        <v>993</v>
      </c>
      <c r="D77" t="s">
        <v>994</v>
      </c>
      <c r="E77">
        <v>0.91300000000000003</v>
      </c>
      <c r="F77" t="str">
        <f>IFERROR(IF(VLOOKUP(D77,Benchmark_list_included!B:B,1,FALSE)=D77,1,""),"")</f>
        <v/>
      </c>
      <c r="G77" t="str">
        <f>IFERROR(IF(VLOOKUP(D77,Benchmark_list_excluded!B:B,1,FALSE)=D77,1,""),"")</f>
        <v/>
      </c>
    </row>
    <row r="78" spans="1:7" x14ac:dyDescent="0.25">
      <c r="A78">
        <v>90266131</v>
      </c>
      <c r="C78" t="s">
        <v>1984</v>
      </c>
      <c r="D78" t="s">
        <v>1985</v>
      </c>
      <c r="E78">
        <v>0.91300000000000003</v>
      </c>
      <c r="F78" t="str">
        <f>IFERROR(IF(VLOOKUP(D78,Benchmark_list_included!B:B,1,FALSE)=D78,1,""),"")</f>
        <v/>
      </c>
      <c r="G78" t="str">
        <f>IFERROR(IF(VLOOKUP(D78,Benchmark_list_excluded!B:B,1,FALSE)=D78,1,""),"")</f>
        <v/>
      </c>
    </row>
    <row r="79" spans="1:7" x14ac:dyDescent="0.25">
      <c r="A79">
        <v>90267247</v>
      </c>
      <c r="C79" t="s">
        <v>1301</v>
      </c>
      <c r="D79" t="s">
        <v>1302</v>
      </c>
      <c r="E79">
        <v>0.91200000000000003</v>
      </c>
      <c r="F79" t="str">
        <f>IFERROR(IF(VLOOKUP(D79,Benchmark_list_included!B:B,1,FALSE)=D79,1,""),"")</f>
        <v/>
      </c>
      <c r="G79" t="str">
        <f>IFERROR(IF(VLOOKUP(D79,Benchmark_list_excluded!B:B,1,FALSE)=D79,1,""),"")</f>
        <v/>
      </c>
    </row>
    <row r="80" spans="1:7" x14ac:dyDescent="0.25">
      <c r="A80">
        <v>90264909</v>
      </c>
      <c r="C80" t="s">
        <v>2332</v>
      </c>
      <c r="D80" t="s">
        <v>2333</v>
      </c>
      <c r="E80">
        <v>0.91100000000000003</v>
      </c>
      <c r="F80" t="str">
        <f>IFERROR(IF(VLOOKUP(D80,Benchmark_list_included!B:B,1,FALSE)=D80,1,""),"")</f>
        <v/>
      </c>
      <c r="G80" t="str">
        <f>IFERROR(IF(VLOOKUP(D80,Benchmark_list_excluded!B:B,1,FALSE)=D80,1,""),"")</f>
        <v/>
      </c>
    </row>
    <row r="81" spans="1:7" x14ac:dyDescent="0.25">
      <c r="A81">
        <v>90265972</v>
      </c>
      <c r="C81" t="s">
        <v>691</v>
      </c>
      <c r="D81" t="s">
        <v>692</v>
      </c>
      <c r="E81">
        <v>0.91100000000000003</v>
      </c>
      <c r="F81" t="str">
        <f>IFERROR(IF(VLOOKUP(D81,Benchmark_list_included!B:B,1,FALSE)=D81,1,""),"")</f>
        <v/>
      </c>
      <c r="G81" t="str">
        <f>IFERROR(IF(VLOOKUP(D81,Benchmark_list_excluded!B:B,1,FALSE)=D81,1,""),"")</f>
        <v/>
      </c>
    </row>
    <row r="82" spans="1:7" x14ac:dyDescent="0.25">
      <c r="A82">
        <v>90264696</v>
      </c>
      <c r="C82" t="s">
        <v>665</v>
      </c>
      <c r="D82" t="s">
        <v>666</v>
      </c>
      <c r="E82">
        <v>0.91</v>
      </c>
      <c r="F82" t="str">
        <f>IFERROR(IF(VLOOKUP(D82,Benchmark_list_included!B:B,1,FALSE)=D82,1,""),"")</f>
        <v/>
      </c>
      <c r="G82" t="str">
        <f>IFERROR(IF(VLOOKUP(D82,Benchmark_list_excluded!B:B,1,FALSE)=D82,1,""),"")</f>
        <v/>
      </c>
    </row>
    <row r="83" spans="1:7" x14ac:dyDescent="0.25">
      <c r="A83">
        <v>90264787</v>
      </c>
      <c r="C83" t="s">
        <v>749</v>
      </c>
      <c r="D83" t="s">
        <v>750</v>
      </c>
      <c r="E83">
        <v>0.91</v>
      </c>
      <c r="F83" t="str">
        <f>IFERROR(IF(VLOOKUP(D83,Benchmark_list_included!B:B,1,FALSE)=D83,1,""),"")</f>
        <v/>
      </c>
      <c r="G83" t="str">
        <f>IFERROR(IF(VLOOKUP(D83,Benchmark_list_excluded!B:B,1,FALSE)=D83,1,""),"")</f>
        <v/>
      </c>
    </row>
    <row r="84" spans="1:7" x14ac:dyDescent="0.25">
      <c r="A84">
        <v>90265188</v>
      </c>
      <c r="C84" t="s">
        <v>621</v>
      </c>
      <c r="D84" t="s">
        <v>622</v>
      </c>
      <c r="E84">
        <v>0.91</v>
      </c>
      <c r="F84" t="str">
        <f>IFERROR(IF(VLOOKUP(D84,Benchmark_list_included!B:B,1,FALSE)=D84,1,""),"")</f>
        <v/>
      </c>
      <c r="G84" t="str">
        <f>IFERROR(IF(VLOOKUP(D84,Benchmark_list_excluded!B:B,1,FALSE)=D84,1,""),"")</f>
        <v/>
      </c>
    </row>
    <row r="85" spans="1:7" x14ac:dyDescent="0.25">
      <c r="A85">
        <v>90265217</v>
      </c>
      <c r="C85" t="s">
        <v>1436</v>
      </c>
      <c r="D85" t="s">
        <v>1437</v>
      </c>
      <c r="E85">
        <v>0.91</v>
      </c>
      <c r="F85" t="str">
        <f>IFERROR(IF(VLOOKUP(D85,Benchmark_list_included!B:B,1,FALSE)=D85,1,""),"")</f>
        <v/>
      </c>
      <c r="G85" t="str">
        <f>IFERROR(IF(VLOOKUP(D85,Benchmark_list_excluded!B:B,1,FALSE)=D85,1,""),"")</f>
        <v/>
      </c>
    </row>
    <row r="86" spans="1:7" x14ac:dyDescent="0.25">
      <c r="A86">
        <v>90265755</v>
      </c>
      <c r="C86" t="s">
        <v>855</v>
      </c>
      <c r="D86" t="s">
        <v>856</v>
      </c>
      <c r="E86">
        <v>0.91</v>
      </c>
      <c r="F86" t="str">
        <f>IFERROR(IF(VLOOKUP(D86,Benchmark_list_included!B:B,1,FALSE)=D86,1,""),"")</f>
        <v/>
      </c>
      <c r="G86" t="str">
        <f>IFERROR(IF(VLOOKUP(D86,Benchmark_list_excluded!B:B,1,FALSE)=D86,1,""),"")</f>
        <v/>
      </c>
    </row>
    <row r="87" spans="1:7" x14ac:dyDescent="0.25">
      <c r="A87">
        <v>90266169</v>
      </c>
      <c r="C87" t="s">
        <v>1325</v>
      </c>
      <c r="D87" t="s">
        <v>1326</v>
      </c>
      <c r="E87">
        <v>0.91</v>
      </c>
      <c r="F87" t="str">
        <f>IFERROR(IF(VLOOKUP(D87,Benchmark_list_included!B:B,1,FALSE)=D87,1,""),"")</f>
        <v/>
      </c>
      <c r="G87" t="str">
        <f>IFERROR(IF(VLOOKUP(D87,Benchmark_list_excluded!B:B,1,FALSE)=D87,1,""),"")</f>
        <v/>
      </c>
    </row>
    <row r="88" spans="1:7" x14ac:dyDescent="0.25">
      <c r="A88">
        <v>90266393</v>
      </c>
      <c r="C88" t="s">
        <v>1684</v>
      </c>
      <c r="D88" t="s">
        <v>1685</v>
      </c>
      <c r="E88">
        <v>0.91</v>
      </c>
      <c r="F88" t="str">
        <f>IFERROR(IF(VLOOKUP(D88,Benchmark_list_included!B:B,1,FALSE)=D88,1,""),"")</f>
        <v/>
      </c>
      <c r="G88" t="str">
        <f>IFERROR(IF(VLOOKUP(D88,Benchmark_list_excluded!B:B,1,FALSE)=D88,1,""),"")</f>
        <v/>
      </c>
    </row>
    <row r="89" spans="1:7" x14ac:dyDescent="0.25">
      <c r="A89">
        <v>90266582</v>
      </c>
      <c r="C89" t="s">
        <v>1634</v>
      </c>
      <c r="D89" t="s">
        <v>1635</v>
      </c>
      <c r="E89">
        <v>0.91</v>
      </c>
      <c r="F89" t="str">
        <f>IFERROR(IF(VLOOKUP(D89,Benchmark_list_included!B:B,1,FALSE)=D89,1,""),"")</f>
        <v/>
      </c>
      <c r="G89" t="str">
        <f>IFERROR(IF(VLOOKUP(D89,Benchmark_list_excluded!B:B,1,FALSE)=D89,1,""),"")</f>
        <v/>
      </c>
    </row>
    <row r="90" spans="1:7" x14ac:dyDescent="0.25">
      <c r="A90">
        <v>90267108</v>
      </c>
      <c r="C90" t="s">
        <v>609</v>
      </c>
      <c r="D90" t="s">
        <v>610</v>
      </c>
      <c r="E90">
        <v>0.91</v>
      </c>
      <c r="F90" t="str">
        <f>IFERROR(IF(VLOOKUP(D90,Benchmark_list_included!B:B,1,FALSE)=D90,1,""),"")</f>
        <v/>
      </c>
      <c r="G90" t="str">
        <f>IFERROR(IF(VLOOKUP(D90,Benchmark_list_excluded!B:B,1,FALSE)=D90,1,""),"")</f>
        <v/>
      </c>
    </row>
    <row r="91" spans="1:7" x14ac:dyDescent="0.25">
      <c r="A91">
        <v>90267221</v>
      </c>
      <c r="C91" t="s">
        <v>1178</v>
      </c>
      <c r="D91" t="s">
        <v>1179</v>
      </c>
      <c r="E91">
        <v>0.91</v>
      </c>
      <c r="F91" t="str">
        <f>IFERROR(IF(VLOOKUP(D91,Benchmark_list_included!B:B,1,FALSE)=D91,1,""),"")</f>
        <v/>
      </c>
      <c r="G91" t="str">
        <f>IFERROR(IF(VLOOKUP(D91,Benchmark_list_excluded!B:B,1,FALSE)=D91,1,""),"")</f>
        <v/>
      </c>
    </row>
    <row r="92" spans="1:7" x14ac:dyDescent="0.25">
      <c r="A92">
        <v>90265631</v>
      </c>
      <c r="C92" t="s">
        <v>3753</v>
      </c>
      <c r="D92" t="s">
        <v>3754</v>
      </c>
      <c r="E92">
        <v>0.90900000000000003</v>
      </c>
      <c r="F92" t="str">
        <f>IFERROR(IF(VLOOKUP(D92,Benchmark_list_included!B:B,1,FALSE)=D92,1,""),"")</f>
        <v/>
      </c>
      <c r="G92" t="str">
        <f>IFERROR(IF(VLOOKUP(D92,Benchmark_list_excluded!B:B,1,FALSE)=D92,1,""),"")</f>
        <v/>
      </c>
    </row>
    <row r="93" spans="1:7" x14ac:dyDescent="0.25">
      <c r="A93">
        <v>90266958</v>
      </c>
      <c r="C93" t="s">
        <v>955</v>
      </c>
      <c r="D93" t="s">
        <v>956</v>
      </c>
      <c r="E93">
        <v>0.90900000000000003</v>
      </c>
      <c r="F93" t="str">
        <f>IFERROR(IF(VLOOKUP(D93,Benchmark_list_included!B:B,1,FALSE)=D93,1,""),"")</f>
        <v/>
      </c>
      <c r="G93" t="str">
        <f>IFERROR(IF(VLOOKUP(D93,Benchmark_list_excluded!B:B,1,FALSE)=D93,1,""),"")</f>
        <v/>
      </c>
    </row>
    <row r="94" spans="1:7" x14ac:dyDescent="0.25">
      <c r="A94">
        <v>90264721</v>
      </c>
      <c r="C94" t="s">
        <v>1079</v>
      </c>
      <c r="D94" t="s">
        <v>1080</v>
      </c>
      <c r="E94">
        <v>0.90800000000000003</v>
      </c>
      <c r="F94" t="str">
        <f>IFERROR(IF(VLOOKUP(D94,Benchmark_list_included!B:B,1,FALSE)=D94,1,""),"")</f>
        <v/>
      </c>
      <c r="G94" t="str">
        <f>IFERROR(IF(VLOOKUP(D94,Benchmark_list_excluded!B:B,1,FALSE)=D94,1,""),"")</f>
        <v/>
      </c>
    </row>
    <row r="95" spans="1:7" x14ac:dyDescent="0.25">
      <c r="A95">
        <v>90265483</v>
      </c>
      <c r="C95" t="s">
        <v>593</v>
      </c>
      <c r="D95" t="s">
        <v>594</v>
      </c>
      <c r="E95">
        <v>0.90800000000000003</v>
      </c>
      <c r="F95" t="str">
        <f>IFERROR(IF(VLOOKUP(D95,Benchmark_list_included!B:B,1,FALSE)=D95,1,""),"")</f>
        <v/>
      </c>
      <c r="G95" t="str">
        <f>IFERROR(IF(VLOOKUP(D95,Benchmark_list_excluded!B:B,1,FALSE)=D95,1,""),"")</f>
        <v/>
      </c>
    </row>
    <row r="96" spans="1:7" x14ac:dyDescent="0.25">
      <c r="A96">
        <v>90265737</v>
      </c>
      <c r="C96" t="s">
        <v>1075</v>
      </c>
      <c r="D96" t="s">
        <v>1076</v>
      </c>
      <c r="E96">
        <v>0.90800000000000003</v>
      </c>
      <c r="F96" t="str">
        <f>IFERROR(IF(VLOOKUP(D96,Benchmark_list_included!B:B,1,FALSE)=D96,1,""),"")</f>
        <v/>
      </c>
      <c r="G96" t="str">
        <f>IFERROR(IF(VLOOKUP(D96,Benchmark_list_excluded!B:B,1,FALSE)=D96,1,""),"")</f>
        <v/>
      </c>
    </row>
    <row r="97" spans="1:7" x14ac:dyDescent="0.25">
      <c r="A97">
        <v>90267017</v>
      </c>
      <c r="C97" t="s">
        <v>1430</v>
      </c>
      <c r="D97" t="s">
        <v>1431</v>
      </c>
      <c r="E97">
        <v>0.90800000000000003</v>
      </c>
      <c r="F97" t="str">
        <f>IFERROR(IF(VLOOKUP(D97,Benchmark_list_included!B:B,1,FALSE)=D97,1,""),"")</f>
        <v/>
      </c>
      <c r="G97" t="str">
        <f>IFERROR(IF(VLOOKUP(D97,Benchmark_list_excluded!B:B,1,FALSE)=D97,1,""),"")</f>
        <v/>
      </c>
    </row>
    <row r="98" spans="1:7" x14ac:dyDescent="0.25">
      <c r="A98">
        <v>90267056</v>
      </c>
      <c r="C98" t="s">
        <v>587</v>
      </c>
      <c r="D98" t="s">
        <v>588</v>
      </c>
      <c r="E98">
        <v>0.90800000000000003</v>
      </c>
      <c r="F98" t="str">
        <f>IFERROR(IF(VLOOKUP(D98,Benchmark_list_included!B:B,1,FALSE)=D98,1,""),"")</f>
        <v/>
      </c>
      <c r="G98" t="str">
        <f>IFERROR(IF(VLOOKUP(D98,Benchmark_list_excluded!B:B,1,FALSE)=D98,1,""),"")</f>
        <v/>
      </c>
    </row>
    <row r="99" spans="1:7" x14ac:dyDescent="0.25">
      <c r="A99">
        <v>90265703</v>
      </c>
      <c r="C99" t="s">
        <v>1273</v>
      </c>
      <c r="D99" t="s">
        <v>1274</v>
      </c>
      <c r="E99">
        <v>0.90700000000000003</v>
      </c>
      <c r="F99" t="str">
        <f>IFERROR(IF(VLOOKUP(D99,Benchmark_list_included!B:B,1,FALSE)=D99,1,""),"")</f>
        <v/>
      </c>
      <c r="G99" t="str">
        <f>IFERROR(IF(VLOOKUP(D99,Benchmark_list_excluded!B:B,1,FALSE)=D99,1,""),"")</f>
        <v/>
      </c>
    </row>
    <row r="100" spans="1:7" x14ac:dyDescent="0.25">
      <c r="A100">
        <v>90266650</v>
      </c>
      <c r="C100" t="s">
        <v>2441</v>
      </c>
      <c r="D100" t="s">
        <v>2442</v>
      </c>
      <c r="E100">
        <v>0.90700000000000003</v>
      </c>
      <c r="F100" t="str">
        <f>IFERROR(IF(VLOOKUP(D100,Benchmark_list_included!B:B,1,FALSE)=D100,1,""),"")</f>
        <v/>
      </c>
      <c r="G100" t="str">
        <f>IFERROR(IF(VLOOKUP(D100,Benchmark_list_excluded!B:B,1,FALSE)=D100,1,""),"")</f>
        <v/>
      </c>
    </row>
    <row r="101" spans="1:7" x14ac:dyDescent="0.25">
      <c r="A101">
        <v>90264646</v>
      </c>
      <c r="C101" t="s">
        <v>3191</v>
      </c>
      <c r="D101" t="s">
        <v>3192</v>
      </c>
      <c r="E101">
        <v>0.90600000000000003</v>
      </c>
      <c r="F101" t="str">
        <f>IFERROR(IF(VLOOKUP(D101,Benchmark_list_included!B:B,1,FALSE)=D101,1,""),"")</f>
        <v/>
      </c>
      <c r="G101" t="str">
        <f>IFERROR(IF(VLOOKUP(D101,Benchmark_list_excluded!B:B,1,FALSE)=D101,1,""),"")</f>
        <v/>
      </c>
    </row>
    <row r="102" spans="1:7" x14ac:dyDescent="0.25">
      <c r="A102">
        <v>90264719</v>
      </c>
      <c r="C102" t="s">
        <v>1398</v>
      </c>
      <c r="D102" t="s">
        <v>1399</v>
      </c>
      <c r="E102">
        <v>0.90600000000000003</v>
      </c>
      <c r="F102" t="str">
        <f>IFERROR(IF(VLOOKUP(D102,Benchmark_list_included!B:B,1,FALSE)=D102,1,""),"")</f>
        <v/>
      </c>
      <c r="G102" t="str">
        <f>IFERROR(IF(VLOOKUP(D102,Benchmark_list_excluded!B:B,1,FALSE)=D102,1,""),"")</f>
        <v/>
      </c>
    </row>
    <row r="103" spans="1:7" x14ac:dyDescent="0.25">
      <c r="A103">
        <v>90265493</v>
      </c>
      <c r="C103" t="s">
        <v>861</v>
      </c>
      <c r="D103" t="s">
        <v>862</v>
      </c>
      <c r="E103">
        <v>0.90600000000000003</v>
      </c>
      <c r="F103" t="str">
        <f>IFERROR(IF(VLOOKUP(D103,Benchmark_list_included!B:B,1,FALSE)=D103,1,""),"")</f>
        <v/>
      </c>
      <c r="G103" t="str">
        <f>IFERROR(IF(VLOOKUP(D103,Benchmark_list_excluded!B:B,1,FALSE)=D103,1,""),"")</f>
        <v/>
      </c>
    </row>
    <row r="104" spans="1:7" x14ac:dyDescent="0.25">
      <c r="A104">
        <v>90265989</v>
      </c>
      <c r="C104" t="s">
        <v>693</v>
      </c>
      <c r="D104" t="s">
        <v>694</v>
      </c>
      <c r="E104">
        <v>0.90600000000000003</v>
      </c>
      <c r="F104" t="str">
        <f>IFERROR(IF(VLOOKUP(D104,Benchmark_list_included!B:B,1,FALSE)=D104,1,""),"")</f>
        <v/>
      </c>
      <c r="G104" t="str">
        <f>IFERROR(IF(VLOOKUP(D104,Benchmark_list_excluded!B:B,1,FALSE)=D104,1,""),"")</f>
        <v/>
      </c>
    </row>
    <row r="105" spans="1:7" x14ac:dyDescent="0.25">
      <c r="A105">
        <v>90265962</v>
      </c>
      <c r="C105" t="s">
        <v>2589</v>
      </c>
      <c r="D105" t="s">
        <v>2590</v>
      </c>
      <c r="E105">
        <v>0.90500000000000003</v>
      </c>
      <c r="F105" t="str">
        <f>IFERROR(IF(VLOOKUP(D105,Benchmark_list_included!B:B,1,FALSE)=D105,1,""),"")</f>
        <v/>
      </c>
      <c r="G105" t="str">
        <f>IFERROR(IF(VLOOKUP(D105,Benchmark_list_excluded!B:B,1,FALSE)=D105,1,""),"")</f>
        <v/>
      </c>
    </row>
    <row r="106" spans="1:7" x14ac:dyDescent="0.25">
      <c r="A106">
        <v>90264916</v>
      </c>
      <c r="C106" t="s">
        <v>605</v>
      </c>
      <c r="D106" t="s">
        <v>606</v>
      </c>
      <c r="E106">
        <v>0.90400000000000003</v>
      </c>
      <c r="F106" t="str">
        <f>IFERROR(IF(VLOOKUP(D106,Benchmark_list_included!B:B,1,FALSE)=D106,1,""),"")</f>
        <v/>
      </c>
      <c r="G106" t="str">
        <f>IFERROR(IF(VLOOKUP(D106,Benchmark_list_excluded!B:B,1,FALSE)=D106,1,""),"")</f>
        <v/>
      </c>
    </row>
    <row r="107" spans="1:7" x14ac:dyDescent="0.25">
      <c r="A107">
        <v>90265415</v>
      </c>
      <c r="C107" t="s">
        <v>2236</v>
      </c>
      <c r="D107" t="s">
        <v>2237</v>
      </c>
      <c r="E107">
        <v>0.90400000000000003</v>
      </c>
      <c r="F107" t="str">
        <f>IFERROR(IF(VLOOKUP(D107,Benchmark_list_included!B:B,1,FALSE)=D107,1,""),"")</f>
        <v/>
      </c>
      <c r="G107" t="str">
        <f>IFERROR(IF(VLOOKUP(D107,Benchmark_list_excluded!B:B,1,FALSE)=D107,1,""),"")</f>
        <v/>
      </c>
    </row>
    <row r="108" spans="1:7" x14ac:dyDescent="0.25">
      <c r="A108">
        <v>90266349</v>
      </c>
      <c r="C108" t="s">
        <v>1517</v>
      </c>
      <c r="D108" t="s">
        <v>1518</v>
      </c>
      <c r="E108">
        <v>0.90400000000000003</v>
      </c>
      <c r="F108" t="str">
        <f>IFERROR(IF(VLOOKUP(D108,Benchmark_list_included!B:B,1,FALSE)=D108,1,""),"")</f>
        <v/>
      </c>
      <c r="G108" t="str">
        <f>IFERROR(IF(VLOOKUP(D108,Benchmark_list_excluded!B:B,1,FALSE)=D108,1,""),"")</f>
        <v/>
      </c>
    </row>
    <row r="109" spans="1:7" x14ac:dyDescent="0.25">
      <c r="A109">
        <v>90264862</v>
      </c>
      <c r="C109" t="s">
        <v>1188</v>
      </c>
      <c r="D109" t="s">
        <v>1189</v>
      </c>
      <c r="E109">
        <v>0.90300000000000002</v>
      </c>
      <c r="F109" t="str">
        <f>IFERROR(IF(VLOOKUP(D109,Benchmark_list_included!B:B,1,FALSE)=D109,1,""),"")</f>
        <v/>
      </c>
      <c r="G109" t="str">
        <f>IFERROR(IF(VLOOKUP(D109,Benchmark_list_excluded!B:B,1,FALSE)=D109,1,""),"")</f>
        <v/>
      </c>
    </row>
    <row r="110" spans="1:7" x14ac:dyDescent="0.25">
      <c r="A110">
        <v>90264938</v>
      </c>
      <c r="C110" t="s">
        <v>2164</v>
      </c>
      <c r="D110" t="s">
        <v>2165</v>
      </c>
      <c r="E110">
        <v>0.90300000000000002</v>
      </c>
      <c r="F110" t="str">
        <f>IFERROR(IF(VLOOKUP(D110,Benchmark_list_included!B:B,1,FALSE)=D110,1,""),"")</f>
        <v/>
      </c>
      <c r="G110" t="str">
        <f>IFERROR(IF(VLOOKUP(D110,Benchmark_list_excluded!B:B,1,FALSE)=D110,1,""),"")</f>
        <v/>
      </c>
    </row>
    <row r="111" spans="1:7" x14ac:dyDescent="0.25">
      <c r="A111">
        <v>90265466</v>
      </c>
      <c r="C111" t="s">
        <v>1674</v>
      </c>
      <c r="D111" t="s">
        <v>1675</v>
      </c>
      <c r="E111">
        <v>0.90300000000000002</v>
      </c>
      <c r="F111" t="str">
        <f>IFERROR(IF(VLOOKUP(D111,Benchmark_list_included!B:B,1,FALSE)=D111,1,""),"")</f>
        <v/>
      </c>
      <c r="G111" t="str">
        <f>IFERROR(IF(VLOOKUP(D111,Benchmark_list_excluded!B:B,1,FALSE)=D111,1,""),"")</f>
        <v/>
      </c>
    </row>
    <row r="112" spans="1:7" x14ac:dyDescent="0.25">
      <c r="A112">
        <v>90267124</v>
      </c>
      <c r="C112" t="s">
        <v>170</v>
      </c>
      <c r="D112" t="s">
        <v>169</v>
      </c>
      <c r="E112">
        <v>0.90300000000000002</v>
      </c>
      <c r="F112">
        <f>IFERROR(IF(VLOOKUP(D112,Benchmark_list_included!B:B,1,FALSE)=D112,1,""),"")</f>
        <v>1</v>
      </c>
      <c r="G112" t="str">
        <f>IFERROR(IF(VLOOKUP(D112,Benchmark_list_excluded!B:B,1,FALSE)=D112,1,""),"")</f>
        <v/>
      </c>
    </row>
    <row r="113" spans="1:7" x14ac:dyDescent="0.25">
      <c r="A113">
        <v>90264913</v>
      </c>
      <c r="C113" t="s">
        <v>407</v>
      </c>
      <c r="D113" t="s">
        <v>405</v>
      </c>
      <c r="E113">
        <v>0.90200000000000002</v>
      </c>
      <c r="F113" t="str">
        <f>IFERROR(IF(VLOOKUP(D113,Benchmark_list_included!B:B,1,FALSE)=D113,1,""),"")</f>
        <v/>
      </c>
      <c r="G113">
        <f>IFERROR(IF(VLOOKUP(D113,Benchmark_list_excluded!B:B,1,FALSE)=D113,1,""),"")</f>
        <v>1</v>
      </c>
    </row>
    <row r="114" spans="1:7" x14ac:dyDescent="0.25">
      <c r="A114">
        <v>90266741</v>
      </c>
      <c r="C114" t="s">
        <v>1246</v>
      </c>
      <c r="D114" t="s">
        <v>1247</v>
      </c>
      <c r="E114">
        <v>0.90200000000000002</v>
      </c>
      <c r="F114" t="str">
        <f>IFERROR(IF(VLOOKUP(D114,Benchmark_list_included!B:B,1,FALSE)=D114,1,""),"")</f>
        <v/>
      </c>
      <c r="G114" t="str">
        <f>IFERROR(IF(VLOOKUP(D114,Benchmark_list_excluded!B:B,1,FALSE)=D114,1,""),"")</f>
        <v/>
      </c>
    </row>
    <row r="115" spans="1:7" x14ac:dyDescent="0.25">
      <c r="A115">
        <v>90265171</v>
      </c>
      <c r="C115" t="s">
        <v>649</v>
      </c>
      <c r="D115" t="s">
        <v>650</v>
      </c>
      <c r="E115">
        <v>0.90100000000000002</v>
      </c>
      <c r="F115" t="str">
        <f>IFERROR(IF(VLOOKUP(D115,Benchmark_list_included!B:B,1,FALSE)=D115,1,""),"")</f>
        <v/>
      </c>
      <c r="G115" t="str">
        <f>IFERROR(IF(VLOOKUP(D115,Benchmark_list_excluded!B:B,1,FALSE)=D115,1,""),"")</f>
        <v/>
      </c>
    </row>
    <row r="116" spans="1:7" x14ac:dyDescent="0.25">
      <c r="A116">
        <v>90266926</v>
      </c>
      <c r="C116" t="s">
        <v>721</v>
      </c>
      <c r="D116" t="s">
        <v>722</v>
      </c>
      <c r="E116">
        <v>0.90100000000000002</v>
      </c>
      <c r="F116" t="str">
        <f>IFERROR(IF(VLOOKUP(D116,Benchmark_list_included!B:B,1,FALSE)=D116,1,""),"")</f>
        <v/>
      </c>
      <c r="G116" t="str">
        <f>IFERROR(IF(VLOOKUP(D116,Benchmark_list_excluded!B:B,1,FALSE)=D116,1,""),"")</f>
        <v/>
      </c>
    </row>
    <row r="117" spans="1:7" x14ac:dyDescent="0.25">
      <c r="A117">
        <v>90266710</v>
      </c>
      <c r="C117" t="s">
        <v>1392</v>
      </c>
      <c r="D117" t="s">
        <v>1393</v>
      </c>
      <c r="E117">
        <v>0.9</v>
      </c>
      <c r="F117" t="str">
        <f>IFERROR(IF(VLOOKUP(D117,Benchmark_list_included!B:B,1,FALSE)=D117,1,""),"")</f>
        <v/>
      </c>
      <c r="G117" t="str">
        <f>IFERROR(IF(VLOOKUP(D117,Benchmark_list_excluded!B:B,1,FALSE)=D117,1,""),"")</f>
        <v/>
      </c>
    </row>
    <row r="118" spans="1:7" x14ac:dyDescent="0.25">
      <c r="A118">
        <v>90267015</v>
      </c>
      <c r="C118" t="s">
        <v>879</v>
      </c>
      <c r="D118" t="s">
        <v>880</v>
      </c>
      <c r="E118">
        <v>0.9</v>
      </c>
      <c r="F118" t="str">
        <f>IFERROR(IF(VLOOKUP(D118,Benchmark_list_included!B:B,1,FALSE)=D118,1,""),"")</f>
        <v/>
      </c>
      <c r="G118" t="str">
        <f>IFERROR(IF(VLOOKUP(D118,Benchmark_list_excluded!B:B,1,FALSE)=D118,1,""),"")</f>
        <v/>
      </c>
    </row>
    <row r="119" spans="1:7" x14ac:dyDescent="0.25">
      <c r="A119">
        <v>90265873</v>
      </c>
      <c r="C119" t="s">
        <v>1466</v>
      </c>
      <c r="D119" t="s">
        <v>1467</v>
      </c>
      <c r="E119">
        <v>0.89900000000000002</v>
      </c>
      <c r="F119" t="str">
        <f>IFERROR(IF(VLOOKUP(D119,Benchmark_list_included!B:B,1,FALSE)=D119,1,""),"")</f>
        <v/>
      </c>
      <c r="G119" t="str">
        <f>IFERROR(IF(VLOOKUP(D119,Benchmark_list_excluded!B:B,1,FALSE)=D119,1,""),"")</f>
        <v/>
      </c>
    </row>
    <row r="120" spans="1:7" x14ac:dyDescent="0.25">
      <c r="A120">
        <v>90266098</v>
      </c>
      <c r="C120" t="s">
        <v>689</v>
      </c>
      <c r="D120" t="s">
        <v>690</v>
      </c>
      <c r="E120">
        <v>0.89900000000000002</v>
      </c>
      <c r="F120" t="str">
        <f>IFERROR(IF(VLOOKUP(D120,Benchmark_list_included!B:B,1,FALSE)=D120,1,""),"")</f>
        <v/>
      </c>
      <c r="G120" t="str">
        <f>IFERROR(IF(VLOOKUP(D120,Benchmark_list_excluded!B:B,1,FALSE)=D120,1,""),"")</f>
        <v/>
      </c>
    </row>
    <row r="121" spans="1:7" x14ac:dyDescent="0.25">
      <c r="A121">
        <v>90267011</v>
      </c>
      <c r="C121" t="s">
        <v>1686</v>
      </c>
      <c r="D121" t="s">
        <v>1687</v>
      </c>
      <c r="E121">
        <v>0.89900000000000002</v>
      </c>
      <c r="F121" t="str">
        <f>IFERROR(IF(VLOOKUP(D121,Benchmark_list_included!B:B,1,FALSE)=D121,1,""),"")</f>
        <v/>
      </c>
      <c r="G121" t="str">
        <f>IFERROR(IF(VLOOKUP(D121,Benchmark_list_excluded!B:B,1,FALSE)=D121,1,""),"")</f>
        <v/>
      </c>
    </row>
    <row r="122" spans="1:7" x14ac:dyDescent="0.25">
      <c r="A122">
        <v>90267131</v>
      </c>
      <c r="C122" t="s">
        <v>1552</v>
      </c>
      <c r="D122" t="s">
        <v>1553</v>
      </c>
      <c r="E122">
        <v>0.89900000000000002</v>
      </c>
      <c r="F122" t="str">
        <f>IFERROR(IF(VLOOKUP(D122,Benchmark_list_included!B:B,1,FALSE)=D122,1,""),"")</f>
        <v/>
      </c>
      <c r="G122" t="str">
        <f>IFERROR(IF(VLOOKUP(D122,Benchmark_list_excluded!B:B,1,FALSE)=D122,1,""),"")</f>
        <v/>
      </c>
    </row>
    <row r="123" spans="1:7" x14ac:dyDescent="0.25">
      <c r="A123">
        <v>90265292</v>
      </c>
      <c r="C123" t="s">
        <v>977</v>
      </c>
      <c r="D123" t="s">
        <v>978</v>
      </c>
      <c r="E123">
        <v>0.89800000000000002</v>
      </c>
      <c r="F123" t="str">
        <f>IFERROR(IF(VLOOKUP(D123,Benchmark_list_included!B:B,1,FALSE)=D123,1,""),"")</f>
        <v/>
      </c>
      <c r="G123" t="str">
        <f>IFERROR(IF(VLOOKUP(D123,Benchmark_list_excluded!B:B,1,FALSE)=D123,1,""),"")</f>
        <v/>
      </c>
    </row>
    <row r="124" spans="1:7" x14ac:dyDescent="0.25">
      <c r="A124">
        <v>90265374</v>
      </c>
      <c r="C124" t="s">
        <v>1692</v>
      </c>
      <c r="D124" t="s">
        <v>1693</v>
      </c>
      <c r="E124">
        <v>0.89800000000000002</v>
      </c>
      <c r="F124" t="str">
        <f>IFERROR(IF(VLOOKUP(D124,Benchmark_list_included!B:B,1,FALSE)=D124,1,""),"")</f>
        <v/>
      </c>
      <c r="G124" t="str">
        <f>IFERROR(IF(VLOOKUP(D124,Benchmark_list_excluded!B:B,1,FALSE)=D124,1,""),"")</f>
        <v/>
      </c>
    </row>
    <row r="125" spans="1:7" x14ac:dyDescent="0.25">
      <c r="A125">
        <v>90266051</v>
      </c>
      <c r="C125" t="s">
        <v>71</v>
      </c>
      <c r="D125" t="s">
        <v>69</v>
      </c>
      <c r="E125">
        <v>0.89800000000000002</v>
      </c>
      <c r="F125">
        <f>IFERROR(IF(VLOOKUP(D125,Benchmark_list_included!B:B,1,FALSE)=D125,1,""),"")</f>
        <v>1</v>
      </c>
      <c r="G125" t="str">
        <f>IFERROR(IF(VLOOKUP(D125,Benchmark_list_excluded!B:B,1,FALSE)=D125,1,""),"")</f>
        <v/>
      </c>
    </row>
    <row r="126" spans="1:7" x14ac:dyDescent="0.25">
      <c r="A126">
        <v>90266917</v>
      </c>
      <c r="C126" t="s">
        <v>4287</v>
      </c>
      <c r="D126" t="s">
        <v>4288</v>
      </c>
      <c r="E126">
        <v>0.89800000000000002</v>
      </c>
      <c r="F126" t="str">
        <f>IFERROR(IF(VLOOKUP(D126,Benchmark_list_included!B:B,1,FALSE)=D126,1,""),"")</f>
        <v/>
      </c>
      <c r="G126" t="str">
        <f>IFERROR(IF(VLOOKUP(D126,Benchmark_list_excluded!B:B,1,FALSE)=D126,1,""),"")</f>
        <v/>
      </c>
    </row>
    <row r="127" spans="1:7" x14ac:dyDescent="0.25">
      <c r="A127">
        <v>90264649</v>
      </c>
      <c r="C127" t="s">
        <v>1331</v>
      </c>
      <c r="D127" t="s">
        <v>1332</v>
      </c>
      <c r="E127">
        <v>0.89700000000000002</v>
      </c>
      <c r="F127" t="str">
        <f>IFERROR(IF(VLOOKUP(D127,Benchmark_list_included!B:B,1,FALSE)=D127,1,""),"")</f>
        <v/>
      </c>
      <c r="G127" t="str">
        <f>IFERROR(IF(VLOOKUP(D127,Benchmark_list_excluded!B:B,1,FALSE)=D127,1,""),"")</f>
        <v/>
      </c>
    </row>
    <row r="128" spans="1:7" x14ac:dyDescent="0.25">
      <c r="A128">
        <v>90264928</v>
      </c>
      <c r="C128" t="s">
        <v>2174</v>
      </c>
      <c r="D128" t="s">
        <v>2175</v>
      </c>
      <c r="E128">
        <v>0.89700000000000002</v>
      </c>
      <c r="F128" t="str">
        <f>IFERROR(IF(VLOOKUP(D128,Benchmark_list_included!B:B,1,FALSE)=D128,1,""),"")</f>
        <v/>
      </c>
      <c r="G128" t="str">
        <f>IFERROR(IF(VLOOKUP(D128,Benchmark_list_excluded!B:B,1,FALSE)=D128,1,""),"")</f>
        <v/>
      </c>
    </row>
    <row r="129" spans="1:7" x14ac:dyDescent="0.25">
      <c r="A129">
        <v>90265216</v>
      </c>
      <c r="C129" t="s">
        <v>667</v>
      </c>
      <c r="D129" t="s">
        <v>668</v>
      </c>
      <c r="E129">
        <v>0.89700000000000002</v>
      </c>
      <c r="F129" t="str">
        <f>IFERROR(IF(VLOOKUP(D129,Benchmark_list_included!B:B,1,FALSE)=D129,1,""),"")</f>
        <v/>
      </c>
      <c r="G129" t="str">
        <f>IFERROR(IF(VLOOKUP(D129,Benchmark_list_excluded!B:B,1,FALSE)=D129,1,""),"")</f>
        <v/>
      </c>
    </row>
    <row r="130" spans="1:7" x14ac:dyDescent="0.25">
      <c r="A130">
        <v>90265245</v>
      </c>
      <c r="C130" t="s">
        <v>827</v>
      </c>
      <c r="D130" t="s">
        <v>828</v>
      </c>
      <c r="E130">
        <v>0.89700000000000002</v>
      </c>
      <c r="F130" t="str">
        <f>IFERROR(IF(VLOOKUP(D130,Benchmark_list_included!B:B,1,FALSE)=D130,1,""),"")</f>
        <v/>
      </c>
      <c r="G130" t="str">
        <f>IFERROR(IF(VLOOKUP(D130,Benchmark_list_excluded!B:B,1,FALSE)=D130,1,""),"")</f>
        <v/>
      </c>
    </row>
    <row r="131" spans="1:7" x14ac:dyDescent="0.25">
      <c r="A131">
        <v>90265303</v>
      </c>
      <c r="C131" t="s">
        <v>2886</v>
      </c>
      <c r="D131" t="s">
        <v>2887</v>
      </c>
      <c r="E131">
        <v>0.89700000000000002</v>
      </c>
      <c r="F131" t="str">
        <f>IFERROR(IF(VLOOKUP(D131,Benchmark_list_included!B:B,1,FALSE)=D131,1,""),"")</f>
        <v/>
      </c>
      <c r="G131" t="str">
        <f>IFERROR(IF(VLOOKUP(D131,Benchmark_list_excluded!B:B,1,FALSE)=D131,1,""),"")</f>
        <v/>
      </c>
    </row>
    <row r="132" spans="1:7" x14ac:dyDescent="0.25">
      <c r="A132">
        <v>90266293</v>
      </c>
      <c r="C132" t="s">
        <v>651</v>
      </c>
      <c r="D132" t="s">
        <v>652</v>
      </c>
      <c r="E132">
        <v>0.89700000000000002</v>
      </c>
      <c r="F132" t="str">
        <f>IFERROR(IF(VLOOKUP(D132,Benchmark_list_included!B:B,1,FALSE)=D132,1,""),"")</f>
        <v/>
      </c>
      <c r="G132" t="str">
        <f>IFERROR(IF(VLOOKUP(D132,Benchmark_list_excluded!B:B,1,FALSE)=D132,1,""),"")</f>
        <v/>
      </c>
    </row>
    <row r="133" spans="1:7" x14ac:dyDescent="0.25">
      <c r="A133">
        <v>90266329</v>
      </c>
      <c r="C133" t="s">
        <v>1053</v>
      </c>
      <c r="D133" t="s">
        <v>1054</v>
      </c>
      <c r="E133">
        <v>0.89700000000000002</v>
      </c>
      <c r="F133" t="str">
        <f>IFERROR(IF(VLOOKUP(D133,Benchmark_list_included!B:B,1,FALSE)=D133,1,""),"")</f>
        <v/>
      </c>
      <c r="G133" t="str">
        <f>IFERROR(IF(VLOOKUP(D133,Benchmark_list_excluded!B:B,1,FALSE)=D133,1,""),"")</f>
        <v/>
      </c>
    </row>
    <row r="134" spans="1:7" x14ac:dyDescent="0.25">
      <c r="A134">
        <v>90266343</v>
      </c>
      <c r="C134" t="s">
        <v>1352</v>
      </c>
      <c r="D134" t="s">
        <v>1353</v>
      </c>
      <c r="E134">
        <v>0.89600000000000002</v>
      </c>
      <c r="F134" t="str">
        <f>IFERROR(IF(VLOOKUP(D134,Benchmark_list_included!B:B,1,FALSE)=D134,1,""),"")</f>
        <v/>
      </c>
      <c r="G134" t="str">
        <f>IFERROR(IF(VLOOKUP(D134,Benchmark_list_excluded!B:B,1,FALSE)=D134,1,""),"")</f>
        <v/>
      </c>
    </row>
    <row r="135" spans="1:7" x14ac:dyDescent="0.25">
      <c r="A135">
        <v>90266456</v>
      </c>
      <c r="C135" t="s">
        <v>2030</v>
      </c>
      <c r="D135" t="s">
        <v>2031</v>
      </c>
      <c r="E135">
        <v>0.89600000000000002</v>
      </c>
      <c r="F135" t="str">
        <f>IFERROR(IF(VLOOKUP(D135,Benchmark_list_included!B:B,1,FALSE)=D135,1,""),"")</f>
        <v/>
      </c>
      <c r="G135" t="str">
        <f>IFERROR(IF(VLOOKUP(D135,Benchmark_list_excluded!B:B,1,FALSE)=D135,1,""),"")</f>
        <v/>
      </c>
    </row>
    <row r="136" spans="1:7" x14ac:dyDescent="0.25">
      <c r="A136">
        <v>90264785</v>
      </c>
      <c r="C136" t="s">
        <v>2856</v>
      </c>
      <c r="D136" t="s">
        <v>2857</v>
      </c>
      <c r="E136">
        <v>0.89500000000000002</v>
      </c>
      <c r="F136" t="str">
        <f>IFERROR(IF(VLOOKUP(D136,Benchmark_list_included!B:B,1,FALSE)=D136,1,""),"")</f>
        <v/>
      </c>
      <c r="G136" t="str">
        <f>IFERROR(IF(VLOOKUP(D136,Benchmark_list_excluded!B:B,1,FALSE)=D136,1,""),"")</f>
        <v/>
      </c>
    </row>
    <row r="137" spans="1:7" x14ac:dyDescent="0.25">
      <c r="A137">
        <v>90265330</v>
      </c>
      <c r="C137" t="s">
        <v>1731</v>
      </c>
      <c r="D137" t="s">
        <v>1732</v>
      </c>
      <c r="E137">
        <v>0.89500000000000002</v>
      </c>
      <c r="F137" t="str">
        <f>IFERROR(IF(VLOOKUP(D137,Benchmark_list_included!B:B,1,FALSE)=D137,1,""),"")</f>
        <v/>
      </c>
      <c r="G137" t="str">
        <f>IFERROR(IF(VLOOKUP(D137,Benchmark_list_excluded!B:B,1,FALSE)=D137,1,""),"")</f>
        <v/>
      </c>
    </row>
    <row r="138" spans="1:7" x14ac:dyDescent="0.25">
      <c r="A138">
        <v>90265594</v>
      </c>
      <c r="C138" t="s">
        <v>903</v>
      </c>
      <c r="D138" t="s">
        <v>904</v>
      </c>
      <c r="E138">
        <v>0.89500000000000002</v>
      </c>
      <c r="F138" t="str">
        <f>IFERROR(IF(VLOOKUP(D138,Benchmark_list_included!B:B,1,FALSE)=D138,1,""),"")</f>
        <v/>
      </c>
      <c r="G138" t="str">
        <f>IFERROR(IF(VLOOKUP(D138,Benchmark_list_excluded!B:B,1,FALSE)=D138,1,""),"")</f>
        <v/>
      </c>
    </row>
    <row r="139" spans="1:7" x14ac:dyDescent="0.25">
      <c r="A139">
        <v>90266545</v>
      </c>
      <c r="C139" t="s">
        <v>2240</v>
      </c>
      <c r="D139" t="s">
        <v>2241</v>
      </c>
      <c r="E139">
        <v>0.89500000000000002</v>
      </c>
      <c r="F139" t="str">
        <f>IFERROR(IF(VLOOKUP(D139,Benchmark_list_included!B:B,1,FALSE)=D139,1,""),"")</f>
        <v/>
      </c>
      <c r="G139" t="str">
        <f>IFERROR(IF(VLOOKUP(D139,Benchmark_list_excluded!B:B,1,FALSE)=D139,1,""),"")</f>
        <v/>
      </c>
    </row>
    <row r="140" spans="1:7" x14ac:dyDescent="0.25">
      <c r="A140">
        <v>90266921</v>
      </c>
      <c r="C140" t="s">
        <v>3930</v>
      </c>
      <c r="D140" t="s">
        <v>3931</v>
      </c>
      <c r="E140">
        <v>0.89500000000000002</v>
      </c>
      <c r="F140" t="str">
        <f>IFERROR(IF(VLOOKUP(D140,Benchmark_list_included!B:B,1,FALSE)=D140,1,""),"")</f>
        <v/>
      </c>
      <c r="G140" t="str">
        <f>IFERROR(IF(VLOOKUP(D140,Benchmark_list_excluded!B:B,1,FALSE)=D140,1,""),"")</f>
        <v/>
      </c>
    </row>
    <row r="141" spans="1:7" x14ac:dyDescent="0.25">
      <c r="A141">
        <v>90266941</v>
      </c>
      <c r="C141" t="s">
        <v>805</v>
      </c>
      <c r="D141" t="s">
        <v>806</v>
      </c>
      <c r="E141">
        <v>0.89500000000000002</v>
      </c>
      <c r="F141" t="str">
        <f>IFERROR(IF(VLOOKUP(D141,Benchmark_list_included!B:B,1,FALSE)=D141,1,""),"")</f>
        <v/>
      </c>
      <c r="G141" t="str">
        <f>IFERROR(IF(VLOOKUP(D141,Benchmark_list_excluded!B:B,1,FALSE)=D141,1,""),"")</f>
        <v/>
      </c>
    </row>
    <row r="142" spans="1:7" x14ac:dyDescent="0.25">
      <c r="A142">
        <v>90266127</v>
      </c>
      <c r="C142" t="s">
        <v>3279</v>
      </c>
      <c r="D142" t="s">
        <v>3280</v>
      </c>
      <c r="E142">
        <v>0.89400000000000002</v>
      </c>
      <c r="F142" t="str">
        <f>IFERROR(IF(VLOOKUP(D142,Benchmark_list_included!B:B,1,FALSE)=D142,1,""),"")</f>
        <v/>
      </c>
      <c r="G142" t="str">
        <f>IFERROR(IF(VLOOKUP(D142,Benchmark_list_excluded!B:B,1,FALSE)=D142,1,""),"")</f>
        <v/>
      </c>
    </row>
    <row r="143" spans="1:7" x14ac:dyDescent="0.25">
      <c r="A143">
        <v>90266322</v>
      </c>
      <c r="C143" t="s">
        <v>1668</v>
      </c>
      <c r="D143" t="s">
        <v>1669</v>
      </c>
      <c r="E143">
        <v>0.89400000000000002</v>
      </c>
      <c r="F143" t="str">
        <f>IFERROR(IF(VLOOKUP(D143,Benchmark_list_included!B:B,1,FALSE)=D143,1,""),"")</f>
        <v/>
      </c>
      <c r="G143" t="str">
        <f>IFERROR(IF(VLOOKUP(D143,Benchmark_list_excluded!B:B,1,FALSE)=D143,1,""),"")</f>
        <v/>
      </c>
    </row>
    <row r="144" spans="1:7" x14ac:dyDescent="0.25">
      <c r="A144">
        <v>90266700</v>
      </c>
      <c r="C144" t="s">
        <v>2116</v>
      </c>
      <c r="D144" t="s">
        <v>2117</v>
      </c>
      <c r="E144">
        <v>0.89400000000000002</v>
      </c>
      <c r="F144" t="str">
        <f>IFERROR(IF(VLOOKUP(D144,Benchmark_list_included!B:B,1,FALSE)=D144,1,""),"")</f>
        <v/>
      </c>
      <c r="G144" t="str">
        <f>IFERROR(IF(VLOOKUP(D144,Benchmark_list_excluded!B:B,1,FALSE)=D144,1,""),"")</f>
        <v/>
      </c>
    </row>
    <row r="145" spans="1:7" x14ac:dyDescent="0.25">
      <c r="A145">
        <v>90266138</v>
      </c>
      <c r="C145" t="s">
        <v>629</v>
      </c>
      <c r="D145" t="s">
        <v>630</v>
      </c>
      <c r="E145">
        <v>0.89300000000000002</v>
      </c>
      <c r="F145" t="str">
        <f>IFERROR(IF(VLOOKUP(D145,Benchmark_list_included!B:B,1,FALSE)=D145,1,""),"")</f>
        <v/>
      </c>
      <c r="G145" t="str">
        <f>IFERROR(IF(VLOOKUP(D145,Benchmark_list_excluded!B:B,1,FALSE)=D145,1,""),"")</f>
        <v/>
      </c>
    </row>
    <row r="146" spans="1:7" x14ac:dyDescent="0.25">
      <c r="A146">
        <v>90266400</v>
      </c>
      <c r="C146" t="s">
        <v>2351</v>
      </c>
      <c r="D146" t="s">
        <v>2352</v>
      </c>
      <c r="E146">
        <v>0.89300000000000002</v>
      </c>
      <c r="F146" t="str">
        <f>IFERROR(IF(VLOOKUP(D146,Benchmark_list_included!B:B,1,FALSE)=D146,1,""),"")</f>
        <v/>
      </c>
      <c r="G146" t="str">
        <f>IFERROR(IF(VLOOKUP(D146,Benchmark_list_excluded!B:B,1,FALSE)=D146,1,""),"")</f>
        <v/>
      </c>
    </row>
    <row r="147" spans="1:7" x14ac:dyDescent="0.25">
      <c r="A147">
        <v>90267236</v>
      </c>
      <c r="C147" t="s">
        <v>2324</v>
      </c>
      <c r="D147" t="s">
        <v>2325</v>
      </c>
      <c r="E147">
        <v>0.89300000000000002</v>
      </c>
      <c r="F147" t="str">
        <f>IFERROR(IF(VLOOKUP(D147,Benchmark_list_included!B:B,1,FALSE)=D147,1,""),"")</f>
        <v/>
      </c>
      <c r="G147" t="str">
        <f>IFERROR(IF(VLOOKUP(D147,Benchmark_list_excluded!B:B,1,FALSE)=D147,1,""),"")</f>
        <v/>
      </c>
    </row>
    <row r="148" spans="1:7" x14ac:dyDescent="0.25">
      <c r="A148">
        <v>90265933</v>
      </c>
      <c r="C148" t="s">
        <v>701</v>
      </c>
      <c r="D148" t="s">
        <v>702</v>
      </c>
      <c r="E148">
        <v>0.89200000000000002</v>
      </c>
      <c r="F148" t="str">
        <f>IFERROR(IF(VLOOKUP(D148,Benchmark_list_included!B:B,1,FALSE)=D148,1,""),"")</f>
        <v/>
      </c>
      <c r="G148" t="str">
        <f>IFERROR(IF(VLOOKUP(D148,Benchmark_list_excluded!B:B,1,FALSE)=D148,1,""),"")</f>
        <v/>
      </c>
    </row>
    <row r="149" spans="1:7" x14ac:dyDescent="0.25">
      <c r="A149">
        <v>90266049</v>
      </c>
      <c r="C149" t="s">
        <v>1045</v>
      </c>
      <c r="D149" t="s">
        <v>1046</v>
      </c>
      <c r="E149">
        <v>0.89200000000000002</v>
      </c>
      <c r="F149" t="str">
        <f>IFERROR(IF(VLOOKUP(D149,Benchmark_list_included!B:B,1,FALSE)=D149,1,""),"")</f>
        <v/>
      </c>
      <c r="G149" t="str">
        <f>IFERROR(IF(VLOOKUP(D149,Benchmark_list_excluded!B:B,1,FALSE)=D149,1,""),"")</f>
        <v/>
      </c>
    </row>
    <row r="150" spans="1:7" x14ac:dyDescent="0.25">
      <c r="A150">
        <v>90266433</v>
      </c>
      <c r="C150" t="s">
        <v>2763</v>
      </c>
      <c r="D150" t="s">
        <v>2764</v>
      </c>
      <c r="E150">
        <v>0.89200000000000002</v>
      </c>
      <c r="F150" t="str">
        <f>IFERROR(IF(VLOOKUP(D150,Benchmark_list_included!B:B,1,FALSE)=D150,1,""),"")</f>
        <v/>
      </c>
      <c r="G150" t="str">
        <f>IFERROR(IF(VLOOKUP(D150,Benchmark_list_excluded!B:B,1,FALSE)=D150,1,""),"")</f>
        <v/>
      </c>
    </row>
    <row r="151" spans="1:7" x14ac:dyDescent="0.25">
      <c r="A151">
        <v>90267227</v>
      </c>
      <c r="C151" t="s">
        <v>205</v>
      </c>
      <c r="D151" t="s">
        <v>204</v>
      </c>
      <c r="E151">
        <v>0.89200000000000002</v>
      </c>
      <c r="F151">
        <f>IFERROR(IF(VLOOKUP(D151,Benchmark_list_included!B:B,1,FALSE)=D151,1,""),"")</f>
        <v>1</v>
      </c>
      <c r="G151" t="str">
        <f>IFERROR(IF(VLOOKUP(D151,Benchmark_list_excluded!B:B,1,FALSE)=D151,1,""),"")</f>
        <v/>
      </c>
    </row>
    <row r="152" spans="1:7" x14ac:dyDescent="0.25">
      <c r="A152">
        <v>90264853</v>
      </c>
      <c r="C152" t="s">
        <v>583</v>
      </c>
      <c r="D152" t="s">
        <v>584</v>
      </c>
      <c r="E152">
        <v>0.89100000000000001</v>
      </c>
      <c r="F152" t="str">
        <f>IFERROR(IF(VLOOKUP(D152,Benchmark_list_included!B:B,1,FALSE)=D152,1,""),"")</f>
        <v/>
      </c>
      <c r="G152" t="str">
        <f>IFERROR(IF(VLOOKUP(D152,Benchmark_list_excluded!B:B,1,FALSE)=D152,1,""),"")</f>
        <v/>
      </c>
    </row>
    <row r="153" spans="1:7" x14ac:dyDescent="0.25">
      <c r="A153">
        <v>90265206</v>
      </c>
      <c r="C153" t="s">
        <v>821</v>
      </c>
      <c r="D153" t="s">
        <v>822</v>
      </c>
      <c r="E153">
        <v>0.89100000000000001</v>
      </c>
      <c r="F153" t="str">
        <f>IFERROR(IF(VLOOKUP(D153,Benchmark_list_included!B:B,1,FALSE)=D153,1,""),"")</f>
        <v/>
      </c>
      <c r="G153" t="str">
        <f>IFERROR(IF(VLOOKUP(D153,Benchmark_list_excluded!B:B,1,FALSE)=D153,1,""),"")</f>
        <v/>
      </c>
    </row>
    <row r="154" spans="1:7" x14ac:dyDescent="0.25">
      <c r="A154">
        <v>90266728</v>
      </c>
      <c r="C154" t="s">
        <v>1051</v>
      </c>
      <c r="D154" t="s">
        <v>1052</v>
      </c>
      <c r="E154">
        <v>0.89100000000000001</v>
      </c>
      <c r="F154" t="str">
        <f>IFERROR(IF(VLOOKUP(D154,Benchmark_list_included!B:B,1,FALSE)=D154,1,""),"")</f>
        <v/>
      </c>
      <c r="G154" t="str">
        <f>IFERROR(IF(VLOOKUP(D154,Benchmark_list_excluded!B:B,1,FALSE)=D154,1,""),"")</f>
        <v/>
      </c>
    </row>
    <row r="155" spans="1:7" x14ac:dyDescent="0.25">
      <c r="A155">
        <v>90266909</v>
      </c>
      <c r="C155" t="s">
        <v>3121</v>
      </c>
      <c r="D155" t="s">
        <v>3122</v>
      </c>
      <c r="E155">
        <v>0.89100000000000001</v>
      </c>
      <c r="F155" t="str">
        <f>IFERROR(IF(VLOOKUP(D155,Benchmark_list_included!B:B,1,FALSE)=D155,1,""),"")</f>
        <v/>
      </c>
      <c r="G155" t="str">
        <f>IFERROR(IF(VLOOKUP(D155,Benchmark_list_excluded!B:B,1,FALSE)=D155,1,""),"")</f>
        <v/>
      </c>
    </row>
    <row r="156" spans="1:7" x14ac:dyDescent="0.25">
      <c r="A156">
        <v>90266960</v>
      </c>
      <c r="C156" t="s">
        <v>1772</v>
      </c>
      <c r="D156" t="s">
        <v>1773</v>
      </c>
      <c r="E156">
        <v>0.89100000000000001</v>
      </c>
      <c r="F156" t="str">
        <f>IFERROR(IF(VLOOKUP(D156,Benchmark_list_included!B:B,1,FALSE)=D156,1,""),"")</f>
        <v/>
      </c>
      <c r="G156" t="str">
        <f>IFERROR(IF(VLOOKUP(D156,Benchmark_list_excluded!B:B,1,FALSE)=D156,1,""),"")</f>
        <v/>
      </c>
    </row>
    <row r="157" spans="1:7" x14ac:dyDescent="0.25">
      <c r="A157">
        <v>90266032</v>
      </c>
      <c r="C157" t="s">
        <v>79</v>
      </c>
      <c r="D157" t="s">
        <v>1171</v>
      </c>
      <c r="E157">
        <v>0.89</v>
      </c>
      <c r="F157" t="str">
        <f>IFERROR(IF(VLOOKUP(D157,Benchmark_list_included!B:B,1,FALSE)=D157,1,""),"")</f>
        <v/>
      </c>
      <c r="G157" t="str">
        <f>IFERROR(IF(VLOOKUP(D157,Benchmark_list_excluded!B:B,1,FALSE)=D157,1,""),"")</f>
        <v/>
      </c>
    </row>
    <row r="158" spans="1:7" x14ac:dyDescent="0.25">
      <c r="A158">
        <v>90266475</v>
      </c>
      <c r="C158" t="s">
        <v>2250</v>
      </c>
      <c r="D158" t="s">
        <v>2251</v>
      </c>
      <c r="E158">
        <v>0.89</v>
      </c>
      <c r="F158" t="str">
        <f>IFERROR(IF(VLOOKUP(D158,Benchmark_list_included!B:B,1,FALSE)=D158,1,""),"")</f>
        <v/>
      </c>
      <c r="G158" t="str">
        <f>IFERROR(IF(VLOOKUP(D158,Benchmark_list_excluded!B:B,1,FALSE)=D158,1,""),"")</f>
        <v/>
      </c>
    </row>
    <row r="159" spans="1:7" x14ac:dyDescent="0.25">
      <c r="A159">
        <v>90266584</v>
      </c>
      <c r="C159" t="s">
        <v>825</v>
      </c>
      <c r="D159" t="s">
        <v>826</v>
      </c>
      <c r="E159">
        <v>0.89</v>
      </c>
      <c r="F159" t="str">
        <f>IFERROR(IF(VLOOKUP(D159,Benchmark_list_included!B:B,1,FALSE)=D159,1,""),"")</f>
        <v/>
      </c>
      <c r="G159" t="str">
        <f>IFERROR(IF(VLOOKUP(D159,Benchmark_list_excluded!B:B,1,FALSE)=D159,1,""),"")</f>
        <v/>
      </c>
    </row>
    <row r="160" spans="1:7" x14ac:dyDescent="0.25">
      <c r="A160">
        <v>90266643</v>
      </c>
      <c r="C160" t="s">
        <v>1874</v>
      </c>
      <c r="D160" t="s">
        <v>1875</v>
      </c>
      <c r="E160">
        <v>0.89</v>
      </c>
      <c r="F160" t="str">
        <f>IFERROR(IF(VLOOKUP(D160,Benchmark_list_included!B:B,1,FALSE)=D160,1,""),"")</f>
        <v/>
      </c>
      <c r="G160" t="str">
        <f>IFERROR(IF(VLOOKUP(D160,Benchmark_list_excluded!B:B,1,FALSE)=D160,1,""),"")</f>
        <v/>
      </c>
    </row>
    <row r="161" spans="1:7" x14ac:dyDescent="0.25">
      <c r="A161">
        <v>90267314</v>
      </c>
      <c r="C161" t="s">
        <v>1149</v>
      </c>
      <c r="D161" t="s">
        <v>1150</v>
      </c>
      <c r="E161">
        <v>0.89</v>
      </c>
      <c r="F161" t="str">
        <f>IFERROR(IF(VLOOKUP(D161,Benchmark_list_included!B:B,1,FALSE)=D161,1,""),"")</f>
        <v/>
      </c>
      <c r="G161" t="str">
        <f>IFERROR(IF(VLOOKUP(D161,Benchmark_list_excluded!B:B,1,FALSE)=D161,1,""),"")</f>
        <v/>
      </c>
    </row>
    <row r="162" spans="1:7" x14ac:dyDescent="0.25">
      <c r="A162">
        <v>90264847</v>
      </c>
      <c r="C162" t="s">
        <v>285</v>
      </c>
      <c r="D162" t="s">
        <v>284</v>
      </c>
      <c r="E162">
        <v>0.88900000000000001</v>
      </c>
      <c r="F162">
        <f>IFERROR(IF(VLOOKUP(D162,Benchmark_list_included!B:B,1,FALSE)=D162,1,""),"")</f>
        <v>1</v>
      </c>
      <c r="G162" t="str">
        <f>IFERROR(IF(VLOOKUP(D162,Benchmark_list_excluded!B:B,1,FALSE)=D162,1,""),"")</f>
        <v/>
      </c>
    </row>
    <row r="163" spans="1:7" x14ac:dyDescent="0.25">
      <c r="A163">
        <v>90265247</v>
      </c>
      <c r="C163" t="s">
        <v>785</v>
      </c>
      <c r="D163" t="s">
        <v>786</v>
      </c>
      <c r="E163">
        <v>0.88900000000000001</v>
      </c>
      <c r="F163" t="str">
        <f>IFERROR(IF(VLOOKUP(D163,Benchmark_list_included!B:B,1,FALSE)=D163,1,""),"")</f>
        <v/>
      </c>
      <c r="G163" t="str">
        <f>IFERROR(IF(VLOOKUP(D163,Benchmark_list_excluded!B:B,1,FALSE)=D163,1,""),"")</f>
        <v/>
      </c>
    </row>
    <row r="164" spans="1:7" x14ac:dyDescent="0.25">
      <c r="A164">
        <v>90266158</v>
      </c>
      <c r="C164" t="s">
        <v>3028</v>
      </c>
      <c r="D164" t="s">
        <v>3029</v>
      </c>
      <c r="E164">
        <v>0.88900000000000001</v>
      </c>
      <c r="F164" t="str">
        <f>IFERROR(IF(VLOOKUP(D164,Benchmark_list_included!B:B,1,FALSE)=D164,1,""),"")</f>
        <v/>
      </c>
      <c r="G164" t="str">
        <f>IFERROR(IF(VLOOKUP(D164,Benchmark_list_excluded!B:B,1,FALSE)=D164,1,""),"")</f>
        <v/>
      </c>
    </row>
    <row r="165" spans="1:7" x14ac:dyDescent="0.25">
      <c r="A165">
        <v>90267008</v>
      </c>
      <c r="C165" t="s">
        <v>121</v>
      </c>
      <c r="D165" t="s">
        <v>119</v>
      </c>
      <c r="E165">
        <v>0.88900000000000001</v>
      </c>
      <c r="F165">
        <f>IFERROR(IF(VLOOKUP(D165,Benchmark_list_included!B:B,1,FALSE)=D165,1,""),"")</f>
        <v>1</v>
      </c>
      <c r="G165" t="str">
        <f>IFERROR(IF(VLOOKUP(D165,Benchmark_list_excluded!B:B,1,FALSE)=D165,1,""),"")</f>
        <v/>
      </c>
    </row>
    <row r="166" spans="1:7" x14ac:dyDescent="0.25">
      <c r="A166">
        <v>90265208</v>
      </c>
      <c r="C166" t="s">
        <v>1802</v>
      </c>
      <c r="D166" t="s">
        <v>1803</v>
      </c>
      <c r="E166">
        <v>0.88800000000000001</v>
      </c>
      <c r="F166" t="str">
        <f>IFERROR(IF(VLOOKUP(D166,Benchmark_list_included!B:B,1,FALSE)=D166,1,""),"")</f>
        <v/>
      </c>
      <c r="G166" t="str">
        <f>IFERROR(IF(VLOOKUP(D166,Benchmark_list_excluded!B:B,1,FALSE)=D166,1,""),"")</f>
        <v/>
      </c>
    </row>
    <row r="167" spans="1:7" x14ac:dyDescent="0.25">
      <c r="A167">
        <v>90266241</v>
      </c>
      <c r="C167" t="s">
        <v>1291</v>
      </c>
      <c r="D167" t="s">
        <v>1292</v>
      </c>
      <c r="E167">
        <v>0.88800000000000001</v>
      </c>
      <c r="F167" t="str">
        <f>IFERROR(IF(VLOOKUP(D167,Benchmark_list_included!B:B,1,FALSE)=D167,1,""),"")</f>
        <v/>
      </c>
      <c r="G167" t="str">
        <f>IFERROR(IF(VLOOKUP(D167,Benchmark_list_excluded!B:B,1,FALSE)=D167,1,""),"")</f>
        <v/>
      </c>
    </row>
    <row r="168" spans="1:7" x14ac:dyDescent="0.25">
      <c r="A168">
        <v>90266696</v>
      </c>
      <c r="C168" t="s">
        <v>1570</v>
      </c>
      <c r="D168" t="s">
        <v>1571</v>
      </c>
      <c r="E168">
        <v>0.88800000000000001</v>
      </c>
      <c r="F168" t="str">
        <f>IFERROR(IF(VLOOKUP(D168,Benchmark_list_included!B:B,1,FALSE)=D168,1,""),"")</f>
        <v/>
      </c>
      <c r="G168" t="str">
        <f>IFERROR(IF(VLOOKUP(D168,Benchmark_list_excluded!B:B,1,FALSE)=D168,1,""),"")</f>
        <v/>
      </c>
    </row>
    <row r="169" spans="1:7" x14ac:dyDescent="0.25">
      <c r="A169">
        <v>90267239</v>
      </c>
      <c r="C169" t="s">
        <v>1723</v>
      </c>
      <c r="D169" t="s">
        <v>1724</v>
      </c>
      <c r="E169">
        <v>0.88800000000000001</v>
      </c>
      <c r="F169" t="str">
        <f>IFERROR(IF(VLOOKUP(D169,Benchmark_list_included!B:B,1,FALSE)=D169,1,""),"")</f>
        <v/>
      </c>
      <c r="G169" t="str">
        <f>IFERROR(IF(VLOOKUP(D169,Benchmark_list_excluded!B:B,1,FALSE)=D169,1,""),"")</f>
        <v/>
      </c>
    </row>
    <row r="170" spans="1:7" x14ac:dyDescent="0.25">
      <c r="A170">
        <v>90266048</v>
      </c>
      <c r="C170" t="s">
        <v>4110</v>
      </c>
      <c r="D170" t="s">
        <v>4111</v>
      </c>
      <c r="E170">
        <v>0.88700000000000001</v>
      </c>
      <c r="F170" t="str">
        <f>IFERROR(IF(VLOOKUP(D170,Benchmark_list_included!B:B,1,FALSE)=D170,1,""),"")</f>
        <v/>
      </c>
      <c r="G170" t="str">
        <f>IFERROR(IF(VLOOKUP(D170,Benchmark_list_excluded!B:B,1,FALSE)=D170,1,""),"")</f>
        <v/>
      </c>
    </row>
    <row r="171" spans="1:7" x14ac:dyDescent="0.25">
      <c r="A171">
        <v>90265632</v>
      </c>
      <c r="C171" t="s">
        <v>1238</v>
      </c>
      <c r="D171" t="s">
        <v>1239</v>
      </c>
      <c r="E171">
        <v>0.88600000000000001</v>
      </c>
      <c r="F171" t="str">
        <f>IFERROR(IF(VLOOKUP(D171,Benchmark_list_included!B:B,1,FALSE)=D171,1,""),"")</f>
        <v/>
      </c>
      <c r="G171" t="str">
        <f>IFERROR(IF(VLOOKUP(D171,Benchmark_list_excluded!B:B,1,FALSE)=D171,1,""),"")</f>
        <v/>
      </c>
    </row>
    <row r="172" spans="1:7" x14ac:dyDescent="0.25">
      <c r="A172">
        <v>90267128</v>
      </c>
      <c r="C172" t="s">
        <v>3412</v>
      </c>
      <c r="D172" t="s">
        <v>3413</v>
      </c>
      <c r="E172">
        <v>0.88600000000000001</v>
      </c>
      <c r="F172" t="str">
        <f>IFERROR(IF(VLOOKUP(D172,Benchmark_list_included!B:B,1,FALSE)=D172,1,""),"")</f>
        <v/>
      </c>
      <c r="G172" t="str">
        <f>IFERROR(IF(VLOOKUP(D172,Benchmark_list_excluded!B:B,1,FALSE)=D172,1,""),"")</f>
        <v/>
      </c>
    </row>
    <row r="173" spans="1:7" x14ac:dyDescent="0.25">
      <c r="A173">
        <v>90265378</v>
      </c>
      <c r="C173" t="s">
        <v>851</v>
      </c>
      <c r="D173" t="s">
        <v>852</v>
      </c>
      <c r="E173">
        <v>0.88500000000000001</v>
      </c>
      <c r="F173" t="str">
        <f>IFERROR(IF(VLOOKUP(D173,Benchmark_list_included!B:B,1,FALSE)=D173,1,""),"")</f>
        <v/>
      </c>
      <c r="G173" t="str">
        <f>IFERROR(IF(VLOOKUP(D173,Benchmark_list_excluded!B:B,1,FALSE)=D173,1,""),"")</f>
        <v/>
      </c>
    </row>
    <row r="174" spans="1:7" x14ac:dyDescent="0.25">
      <c r="A174">
        <v>90265439</v>
      </c>
      <c r="C174" t="s">
        <v>1630</v>
      </c>
      <c r="D174" t="s">
        <v>1631</v>
      </c>
      <c r="E174">
        <v>0.88500000000000001</v>
      </c>
      <c r="F174" t="str">
        <f>IFERROR(IF(VLOOKUP(D174,Benchmark_list_included!B:B,1,FALSE)=D174,1,""),"")</f>
        <v/>
      </c>
      <c r="G174" t="str">
        <f>IFERROR(IF(VLOOKUP(D174,Benchmark_list_excluded!B:B,1,FALSE)=D174,1,""),"")</f>
        <v/>
      </c>
    </row>
    <row r="175" spans="1:7" x14ac:dyDescent="0.25">
      <c r="A175">
        <v>90267024</v>
      </c>
      <c r="C175" t="s">
        <v>801</v>
      </c>
      <c r="D175" t="s">
        <v>802</v>
      </c>
      <c r="E175">
        <v>0.88500000000000001</v>
      </c>
      <c r="F175" t="str">
        <f>IFERROR(IF(VLOOKUP(D175,Benchmark_list_included!B:B,1,FALSE)=D175,1,""),"")</f>
        <v/>
      </c>
      <c r="G175" t="str">
        <f>IFERROR(IF(VLOOKUP(D175,Benchmark_list_excluded!B:B,1,FALSE)=D175,1,""),"")</f>
        <v/>
      </c>
    </row>
    <row r="176" spans="1:7" x14ac:dyDescent="0.25">
      <c r="A176">
        <v>90267048</v>
      </c>
      <c r="C176" t="s">
        <v>871</v>
      </c>
      <c r="D176" t="s">
        <v>872</v>
      </c>
      <c r="E176">
        <v>0.88500000000000001</v>
      </c>
      <c r="F176" t="str">
        <f>IFERROR(IF(VLOOKUP(D176,Benchmark_list_included!B:B,1,FALSE)=D176,1,""),"")</f>
        <v/>
      </c>
      <c r="G176" t="str">
        <f>IFERROR(IF(VLOOKUP(D176,Benchmark_list_excluded!B:B,1,FALSE)=D176,1,""),"")</f>
        <v/>
      </c>
    </row>
    <row r="177" spans="1:7" x14ac:dyDescent="0.25">
      <c r="A177">
        <v>90265639</v>
      </c>
      <c r="C177" t="s">
        <v>447</v>
      </c>
      <c r="D177" t="s">
        <v>446</v>
      </c>
      <c r="E177">
        <v>0.88400000000000001</v>
      </c>
      <c r="F177" t="str">
        <f>IFERROR(IF(VLOOKUP(D177,Benchmark_list_included!B:B,1,FALSE)=D177,1,""),"")</f>
        <v/>
      </c>
      <c r="G177">
        <f>IFERROR(IF(VLOOKUP(D177,Benchmark_list_excluded!B:B,1,FALSE)=D177,1,""),"")</f>
        <v>1</v>
      </c>
    </row>
    <row r="178" spans="1:7" x14ac:dyDescent="0.25">
      <c r="A178">
        <v>90266045</v>
      </c>
      <c r="C178" t="s">
        <v>1382</v>
      </c>
      <c r="D178" t="s">
        <v>1383</v>
      </c>
      <c r="E178">
        <v>0.88400000000000001</v>
      </c>
      <c r="F178" t="str">
        <f>IFERROR(IF(VLOOKUP(D178,Benchmark_list_included!B:B,1,FALSE)=D178,1,""),"")</f>
        <v/>
      </c>
      <c r="G178" t="str">
        <f>IFERROR(IF(VLOOKUP(D178,Benchmark_list_excluded!B:B,1,FALSE)=D178,1,""),"")</f>
        <v/>
      </c>
    </row>
    <row r="179" spans="1:7" x14ac:dyDescent="0.25">
      <c r="A179">
        <v>90266677</v>
      </c>
      <c r="C179" t="s">
        <v>939</v>
      </c>
      <c r="D179" t="s">
        <v>940</v>
      </c>
      <c r="E179">
        <v>0.88400000000000001</v>
      </c>
      <c r="F179" t="str">
        <f>IFERROR(IF(VLOOKUP(D179,Benchmark_list_included!B:B,1,FALSE)=D179,1,""),"")</f>
        <v/>
      </c>
      <c r="G179" t="str">
        <f>IFERROR(IF(VLOOKUP(D179,Benchmark_list_excluded!B:B,1,FALSE)=D179,1,""),"")</f>
        <v/>
      </c>
    </row>
    <row r="180" spans="1:7" x14ac:dyDescent="0.25">
      <c r="A180">
        <v>90264736</v>
      </c>
      <c r="C180" t="s">
        <v>1966</v>
      </c>
      <c r="D180" t="s">
        <v>1967</v>
      </c>
      <c r="E180">
        <v>0.88300000000000001</v>
      </c>
      <c r="F180" t="str">
        <f>IFERROR(IF(VLOOKUP(D180,Benchmark_list_included!B:B,1,FALSE)=D180,1,""),"")</f>
        <v/>
      </c>
      <c r="G180" t="str">
        <f>IFERROR(IF(VLOOKUP(D180,Benchmark_list_excluded!B:B,1,FALSE)=D180,1,""),"")</f>
        <v/>
      </c>
    </row>
    <row r="181" spans="1:7" x14ac:dyDescent="0.25">
      <c r="A181">
        <v>90265460</v>
      </c>
      <c r="C181" t="s">
        <v>1480</v>
      </c>
      <c r="D181" t="s">
        <v>1481</v>
      </c>
      <c r="E181">
        <v>0.88300000000000001</v>
      </c>
      <c r="F181" t="str">
        <f>IFERROR(IF(VLOOKUP(D181,Benchmark_list_included!B:B,1,FALSE)=D181,1,""),"")</f>
        <v/>
      </c>
      <c r="G181" t="str">
        <f>IFERROR(IF(VLOOKUP(D181,Benchmark_list_excluded!B:B,1,FALSE)=D181,1,""),"")</f>
        <v/>
      </c>
    </row>
    <row r="182" spans="1:7" x14ac:dyDescent="0.25">
      <c r="A182">
        <v>90265076</v>
      </c>
      <c r="C182" t="s">
        <v>1648</v>
      </c>
      <c r="D182" t="s">
        <v>1649</v>
      </c>
      <c r="E182">
        <v>0.88200000000000001</v>
      </c>
      <c r="F182" t="str">
        <f>IFERROR(IF(VLOOKUP(D182,Benchmark_list_included!B:B,1,FALSE)=D182,1,""),"")</f>
        <v/>
      </c>
      <c r="G182" t="str">
        <f>IFERROR(IF(VLOOKUP(D182,Benchmark_list_excluded!B:B,1,FALSE)=D182,1,""),"")</f>
        <v/>
      </c>
    </row>
    <row r="183" spans="1:7" x14ac:dyDescent="0.25">
      <c r="A183">
        <v>90265165</v>
      </c>
      <c r="C183" t="s">
        <v>1190</v>
      </c>
      <c r="D183" t="s">
        <v>1191</v>
      </c>
      <c r="E183">
        <v>0.88200000000000001</v>
      </c>
      <c r="F183" t="str">
        <f>IFERROR(IF(VLOOKUP(D183,Benchmark_list_included!B:B,1,FALSE)=D183,1,""),"")</f>
        <v/>
      </c>
      <c r="G183" t="str">
        <f>IFERROR(IF(VLOOKUP(D183,Benchmark_list_excluded!B:B,1,FALSE)=D183,1,""),"")</f>
        <v/>
      </c>
    </row>
    <row r="184" spans="1:7" x14ac:dyDescent="0.25">
      <c r="A184">
        <v>90266746</v>
      </c>
      <c r="C184" t="s">
        <v>1194</v>
      </c>
      <c r="D184" t="s">
        <v>1195</v>
      </c>
      <c r="E184">
        <v>0.88200000000000001</v>
      </c>
      <c r="F184" t="str">
        <f>IFERROR(IF(VLOOKUP(D184,Benchmark_list_included!B:B,1,FALSE)=D184,1,""),"")</f>
        <v/>
      </c>
      <c r="G184" t="str">
        <f>IFERROR(IF(VLOOKUP(D184,Benchmark_list_excluded!B:B,1,FALSE)=D184,1,""),"")</f>
        <v/>
      </c>
    </row>
    <row r="185" spans="1:7" x14ac:dyDescent="0.25">
      <c r="A185">
        <v>90264958</v>
      </c>
      <c r="C185" t="s">
        <v>685</v>
      </c>
      <c r="D185" t="s">
        <v>686</v>
      </c>
      <c r="E185">
        <v>0.88100000000000001</v>
      </c>
      <c r="F185" t="str">
        <f>IFERROR(IF(VLOOKUP(D185,Benchmark_list_included!B:B,1,FALSE)=D185,1,""),"")</f>
        <v/>
      </c>
      <c r="G185" t="str">
        <f>IFERROR(IF(VLOOKUP(D185,Benchmark_list_excluded!B:B,1,FALSE)=D185,1,""),"")</f>
        <v/>
      </c>
    </row>
    <row r="186" spans="1:7" x14ac:dyDescent="0.25">
      <c r="A186">
        <v>90265315</v>
      </c>
      <c r="C186" t="s">
        <v>2326</v>
      </c>
      <c r="D186" t="s">
        <v>2327</v>
      </c>
      <c r="E186">
        <v>0.88100000000000001</v>
      </c>
      <c r="F186" t="str">
        <f>IFERROR(IF(VLOOKUP(D186,Benchmark_list_included!B:B,1,FALSE)=D186,1,""),"")</f>
        <v/>
      </c>
      <c r="G186" t="str">
        <f>IFERROR(IF(VLOOKUP(D186,Benchmark_list_excluded!B:B,1,FALSE)=D186,1,""),"")</f>
        <v/>
      </c>
    </row>
    <row r="187" spans="1:7" x14ac:dyDescent="0.25">
      <c r="A187">
        <v>90265451</v>
      </c>
      <c r="C187" t="s">
        <v>195</v>
      </c>
      <c r="D187" t="s">
        <v>193</v>
      </c>
      <c r="E187">
        <v>0.88100000000000001</v>
      </c>
      <c r="F187">
        <f>IFERROR(IF(VLOOKUP(D187,Benchmark_list_included!B:B,1,FALSE)=D187,1,""),"")</f>
        <v>1</v>
      </c>
      <c r="G187" t="str">
        <f>IFERROR(IF(VLOOKUP(D187,Benchmark_list_excluded!B:B,1,FALSE)=D187,1,""),"")</f>
        <v/>
      </c>
    </row>
    <row r="188" spans="1:7" x14ac:dyDescent="0.25">
      <c r="A188">
        <v>90265717</v>
      </c>
      <c r="C188" t="s">
        <v>2298</v>
      </c>
      <c r="D188" t="s">
        <v>2299</v>
      </c>
      <c r="E188">
        <v>0.88100000000000001</v>
      </c>
      <c r="F188" t="str">
        <f>IFERROR(IF(VLOOKUP(D188,Benchmark_list_included!B:B,1,FALSE)=D188,1,""),"")</f>
        <v/>
      </c>
      <c r="G188" t="str">
        <f>IFERROR(IF(VLOOKUP(D188,Benchmark_list_excluded!B:B,1,FALSE)=D188,1,""),"")</f>
        <v/>
      </c>
    </row>
    <row r="189" spans="1:7" x14ac:dyDescent="0.25">
      <c r="A189">
        <v>90266525</v>
      </c>
      <c r="C189" t="s">
        <v>1131</v>
      </c>
      <c r="D189" t="s">
        <v>1132</v>
      </c>
      <c r="E189">
        <v>0.88100000000000001</v>
      </c>
      <c r="F189" t="str">
        <f>IFERROR(IF(VLOOKUP(D189,Benchmark_list_included!B:B,1,FALSE)=D189,1,""),"")</f>
        <v/>
      </c>
      <c r="G189" t="str">
        <f>IFERROR(IF(VLOOKUP(D189,Benchmark_list_excluded!B:B,1,FALSE)=D189,1,""),"")</f>
        <v/>
      </c>
    </row>
    <row r="190" spans="1:7" x14ac:dyDescent="0.25">
      <c r="A190">
        <v>90266720</v>
      </c>
      <c r="C190" t="s">
        <v>2505</v>
      </c>
      <c r="D190" t="s">
        <v>2506</v>
      </c>
      <c r="E190">
        <v>0.88100000000000001</v>
      </c>
      <c r="F190" t="str">
        <f>IFERROR(IF(VLOOKUP(D190,Benchmark_list_included!B:B,1,FALSE)=D190,1,""),"")</f>
        <v/>
      </c>
      <c r="G190" t="str">
        <f>IFERROR(IF(VLOOKUP(D190,Benchmark_list_excluded!B:B,1,FALSE)=D190,1,""),"")</f>
        <v/>
      </c>
    </row>
    <row r="191" spans="1:7" x14ac:dyDescent="0.25">
      <c r="A191">
        <v>90265425</v>
      </c>
      <c r="C191" t="s">
        <v>755</v>
      </c>
      <c r="D191" t="s">
        <v>756</v>
      </c>
      <c r="E191">
        <v>0.88</v>
      </c>
      <c r="F191" t="str">
        <f>IFERROR(IF(VLOOKUP(D191,Benchmark_list_included!B:B,1,FALSE)=D191,1,""),"")</f>
        <v/>
      </c>
      <c r="G191" t="str">
        <f>IFERROR(IF(VLOOKUP(D191,Benchmark_list_excluded!B:B,1,FALSE)=D191,1,""),"")</f>
        <v/>
      </c>
    </row>
    <row r="192" spans="1:7" x14ac:dyDescent="0.25">
      <c r="A192">
        <v>90265806</v>
      </c>
      <c r="C192" t="s">
        <v>1169</v>
      </c>
      <c r="D192" t="s">
        <v>1170</v>
      </c>
      <c r="E192">
        <v>0.88</v>
      </c>
      <c r="F192" t="str">
        <f>IFERROR(IF(VLOOKUP(D192,Benchmark_list_included!B:B,1,FALSE)=D192,1,""),"")</f>
        <v/>
      </c>
      <c r="G192" t="str">
        <f>IFERROR(IF(VLOOKUP(D192,Benchmark_list_excluded!B:B,1,FALSE)=D192,1,""),"")</f>
        <v/>
      </c>
    </row>
    <row r="193" spans="1:7" x14ac:dyDescent="0.25">
      <c r="A193">
        <v>90266337</v>
      </c>
      <c r="C193" t="s">
        <v>1697</v>
      </c>
      <c r="D193" t="s">
        <v>1698</v>
      </c>
      <c r="E193">
        <v>0.88</v>
      </c>
      <c r="F193" t="str">
        <f>IFERROR(IF(VLOOKUP(D193,Benchmark_list_included!B:B,1,FALSE)=D193,1,""),"")</f>
        <v/>
      </c>
      <c r="G193" t="str">
        <f>IFERROR(IF(VLOOKUP(D193,Benchmark_list_excluded!B:B,1,FALSE)=D193,1,""),"")</f>
        <v/>
      </c>
    </row>
    <row r="194" spans="1:7" x14ac:dyDescent="0.25">
      <c r="A194">
        <v>90266845</v>
      </c>
      <c r="C194" t="s">
        <v>1214</v>
      </c>
      <c r="D194" t="s">
        <v>1215</v>
      </c>
      <c r="E194">
        <v>0.88</v>
      </c>
      <c r="F194" t="str">
        <f>IFERROR(IF(VLOOKUP(D194,Benchmark_list_included!B:B,1,FALSE)=D194,1,""),"")</f>
        <v/>
      </c>
      <c r="G194" t="str">
        <f>IFERROR(IF(VLOOKUP(D194,Benchmark_list_excluded!B:B,1,FALSE)=D194,1,""),"")</f>
        <v/>
      </c>
    </row>
    <row r="195" spans="1:7" x14ac:dyDescent="0.25">
      <c r="A195">
        <v>90267301</v>
      </c>
      <c r="C195" t="s">
        <v>1588</v>
      </c>
      <c r="D195" t="s">
        <v>1589</v>
      </c>
      <c r="E195">
        <v>0.88</v>
      </c>
      <c r="F195" t="str">
        <f>IFERROR(IF(VLOOKUP(D195,Benchmark_list_included!B:B,1,FALSE)=D195,1,""),"")</f>
        <v/>
      </c>
      <c r="G195" t="str">
        <f>IFERROR(IF(VLOOKUP(D195,Benchmark_list_excluded!B:B,1,FALSE)=D195,1,""),"")</f>
        <v/>
      </c>
    </row>
    <row r="196" spans="1:7" x14ac:dyDescent="0.25">
      <c r="A196">
        <v>90265645</v>
      </c>
      <c r="C196" t="s">
        <v>2156</v>
      </c>
      <c r="D196" t="s">
        <v>2157</v>
      </c>
      <c r="E196">
        <v>0.879</v>
      </c>
      <c r="F196" t="str">
        <f>IFERROR(IF(VLOOKUP(D196,Benchmark_list_included!B:B,1,FALSE)=D196,1,""),"")</f>
        <v/>
      </c>
      <c r="G196" t="str">
        <f>IFERROR(IF(VLOOKUP(D196,Benchmark_list_excluded!B:B,1,FALSE)=D196,1,""),"")</f>
        <v/>
      </c>
    </row>
    <row r="197" spans="1:7" x14ac:dyDescent="0.25">
      <c r="A197">
        <v>90265656</v>
      </c>
      <c r="C197" t="s">
        <v>106</v>
      </c>
      <c r="D197" t="s">
        <v>104</v>
      </c>
      <c r="E197">
        <v>0.879</v>
      </c>
      <c r="F197">
        <f>IFERROR(IF(VLOOKUP(D197,Benchmark_list_included!B:B,1,FALSE)=D197,1,""),"")</f>
        <v>1</v>
      </c>
      <c r="G197" t="str">
        <f>IFERROR(IF(VLOOKUP(D197,Benchmark_list_excluded!B:B,1,FALSE)=D197,1,""),"")</f>
        <v/>
      </c>
    </row>
    <row r="198" spans="1:7" x14ac:dyDescent="0.25">
      <c r="A198">
        <v>90265906</v>
      </c>
      <c r="C198" t="s">
        <v>1964</v>
      </c>
      <c r="D198" t="s">
        <v>1965</v>
      </c>
      <c r="E198">
        <v>0.879</v>
      </c>
      <c r="F198" t="str">
        <f>IFERROR(IF(VLOOKUP(D198,Benchmark_list_included!B:B,1,FALSE)=D198,1,""),"")</f>
        <v/>
      </c>
      <c r="G198" t="str">
        <f>IFERROR(IF(VLOOKUP(D198,Benchmark_list_excluded!B:B,1,FALSE)=D198,1,""),"")</f>
        <v/>
      </c>
    </row>
    <row r="199" spans="1:7" x14ac:dyDescent="0.25">
      <c r="A199">
        <v>90266107</v>
      </c>
      <c r="C199" t="s">
        <v>4999</v>
      </c>
      <c r="D199" t="s">
        <v>5000</v>
      </c>
      <c r="E199">
        <v>0.879</v>
      </c>
      <c r="F199" t="str">
        <f>IFERROR(IF(VLOOKUP(D199,Benchmark_list_included!B:B,1,FALSE)=D199,1,""),"")</f>
        <v/>
      </c>
      <c r="G199" t="str">
        <f>IFERROR(IF(VLOOKUP(D199,Benchmark_list_excluded!B:B,1,FALSE)=D199,1,""),"")</f>
        <v/>
      </c>
    </row>
    <row r="200" spans="1:7" x14ac:dyDescent="0.25">
      <c r="A200">
        <v>90266739</v>
      </c>
      <c r="C200" t="s">
        <v>981</v>
      </c>
      <c r="D200" t="s">
        <v>982</v>
      </c>
      <c r="E200">
        <v>0.879</v>
      </c>
      <c r="F200" t="str">
        <f>IFERROR(IF(VLOOKUP(D200,Benchmark_list_included!B:B,1,FALSE)=D200,1,""),"")</f>
        <v/>
      </c>
      <c r="G200" t="str">
        <f>IFERROR(IF(VLOOKUP(D200,Benchmark_list_excluded!B:B,1,FALSE)=D200,1,""),"")</f>
        <v/>
      </c>
    </row>
    <row r="201" spans="1:7" x14ac:dyDescent="0.25">
      <c r="A201">
        <v>90264876</v>
      </c>
      <c r="C201" t="s">
        <v>1902</v>
      </c>
      <c r="D201" t="s">
        <v>1903</v>
      </c>
      <c r="E201">
        <v>0.878</v>
      </c>
      <c r="F201" t="str">
        <f>IFERROR(IF(VLOOKUP(D201,Benchmark_list_included!B:B,1,FALSE)=D201,1,""),"")</f>
        <v/>
      </c>
      <c r="G201" t="str">
        <f>IFERROR(IF(VLOOKUP(D201,Benchmark_list_excluded!B:B,1,FALSE)=D201,1,""),"")</f>
        <v/>
      </c>
    </row>
    <row r="202" spans="1:7" x14ac:dyDescent="0.25">
      <c r="A202">
        <v>90264926</v>
      </c>
      <c r="C202" t="s">
        <v>313</v>
      </c>
      <c r="D202" t="s">
        <v>312</v>
      </c>
      <c r="E202">
        <v>0.878</v>
      </c>
      <c r="F202">
        <f>IFERROR(IF(VLOOKUP(D202,Benchmark_list_included!B:B,1,FALSE)=D202,1,""),"")</f>
        <v>1</v>
      </c>
      <c r="G202" t="str">
        <f>IFERROR(IF(VLOOKUP(D202,Benchmark_list_excluded!B:B,1,FALSE)=D202,1,""),"")</f>
        <v/>
      </c>
    </row>
    <row r="203" spans="1:7" x14ac:dyDescent="0.25">
      <c r="A203">
        <v>90265922</v>
      </c>
      <c r="C203" t="s">
        <v>633</v>
      </c>
      <c r="D203" t="s">
        <v>634</v>
      </c>
      <c r="E203">
        <v>0.878</v>
      </c>
      <c r="F203" t="str">
        <f>IFERROR(IF(VLOOKUP(D203,Benchmark_list_included!B:B,1,FALSE)=D203,1,""),"")</f>
        <v/>
      </c>
      <c r="G203" t="str">
        <f>IFERROR(IF(VLOOKUP(D203,Benchmark_list_excluded!B:B,1,FALSE)=D203,1,""),"")</f>
        <v/>
      </c>
    </row>
    <row r="204" spans="1:7" x14ac:dyDescent="0.25">
      <c r="A204">
        <v>90265285</v>
      </c>
      <c r="C204" t="s">
        <v>1880</v>
      </c>
      <c r="D204" t="s">
        <v>1881</v>
      </c>
      <c r="E204">
        <v>0.877</v>
      </c>
      <c r="F204" t="str">
        <f>IFERROR(IF(VLOOKUP(D204,Benchmark_list_included!B:B,1,FALSE)=D204,1,""),"")</f>
        <v/>
      </c>
      <c r="G204" t="str">
        <f>IFERROR(IF(VLOOKUP(D204,Benchmark_list_excluded!B:B,1,FALSE)=D204,1,""),"")</f>
        <v/>
      </c>
    </row>
    <row r="205" spans="1:7" x14ac:dyDescent="0.25">
      <c r="A205">
        <v>90265529</v>
      </c>
      <c r="C205" t="s">
        <v>2415</v>
      </c>
      <c r="D205" t="s">
        <v>2416</v>
      </c>
      <c r="E205">
        <v>0.877</v>
      </c>
      <c r="F205" t="str">
        <f>IFERROR(IF(VLOOKUP(D205,Benchmark_list_included!B:B,1,FALSE)=D205,1,""),"")</f>
        <v/>
      </c>
      <c r="G205" t="str">
        <f>IFERROR(IF(VLOOKUP(D205,Benchmark_list_excluded!B:B,1,FALSE)=D205,1,""),"")</f>
        <v/>
      </c>
    </row>
    <row r="206" spans="1:7" x14ac:dyDescent="0.25">
      <c r="A206">
        <v>90264964</v>
      </c>
      <c r="C206" t="s">
        <v>2004</v>
      </c>
      <c r="D206" t="s">
        <v>2005</v>
      </c>
      <c r="E206">
        <v>0.876</v>
      </c>
      <c r="F206" t="str">
        <f>IFERROR(IF(VLOOKUP(D206,Benchmark_list_included!B:B,1,FALSE)=D206,1,""),"")</f>
        <v/>
      </c>
      <c r="G206" t="str">
        <f>IFERROR(IF(VLOOKUP(D206,Benchmark_list_excluded!B:B,1,FALSE)=D206,1,""),"")</f>
        <v/>
      </c>
    </row>
    <row r="207" spans="1:7" x14ac:dyDescent="0.25">
      <c r="A207">
        <v>90265348</v>
      </c>
      <c r="C207" t="s">
        <v>2731</v>
      </c>
      <c r="D207" t="s">
        <v>2732</v>
      </c>
      <c r="E207">
        <v>0.876</v>
      </c>
      <c r="F207" t="str">
        <f>IFERROR(IF(VLOOKUP(D207,Benchmark_list_included!B:B,1,FALSE)=D207,1,""),"")</f>
        <v/>
      </c>
      <c r="G207" t="str">
        <f>IFERROR(IF(VLOOKUP(D207,Benchmark_list_excluded!B:B,1,FALSE)=D207,1,""),"")</f>
        <v/>
      </c>
    </row>
    <row r="208" spans="1:7" x14ac:dyDescent="0.25">
      <c r="A208">
        <v>90265745</v>
      </c>
      <c r="C208" t="s">
        <v>1256</v>
      </c>
      <c r="D208" t="s">
        <v>1257</v>
      </c>
      <c r="E208">
        <v>0.875</v>
      </c>
      <c r="F208" t="str">
        <f>IFERROR(IF(VLOOKUP(D208,Benchmark_list_included!B:B,1,FALSE)=D208,1,""),"")</f>
        <v/>
      </c>
      <c r="G208" t="str">
        <f>IFERROR(IF(VLOOKUP(D208,Benchmark_list_excluded!B:B,1,FALSE)=D208,1,""),"")</f>
        <v/>
      </c>
    </row>
    <row r="209" spans="1:7" x14ac:dyDescent="0.25">
      <c r="A209">
        <v>90265808</v>
      </c>
      <c r="C209" t="s">
        <v>1250</v>
      </c>
      <c r="D209" t="s">
        <v>1251</v>
      </c>
      <c r="E209">
        <v>0.875</v>
      </c>
      <c r="F209" t="str">
        <f>IFERROR(IF(VLOOKUP(D209,Benchmark_list_included!B:B,1,FALSE)=D209,1,""),"")</f>
        <v/>
      </c>
      <c r="G209" t="str">
        <f>IFERROR(IF(VLOOKUP(D209,Benchmark_list_excluded!B:B,1,FALSE)=D209,1,""),"")</f>
        <v/>
      </c>
    </row>
    <row r="210" spans="1:7" x14ac:dyDescent="0.25">
      <c r="A210">
        <v>90266395</v>
      </c>
      <c r="C210" t="s">
        <v>3237</v>
      </c>
      <c r="D210" t="s">
        <v>3238</v>
      </c>
      <c r="E210">
        <v>0.875</v>
      </c>
      <c r="F210" t="str">
        <f>IFERROR(IF(VLOOKUP(D210,Benchmark_list_included!B:B,1,FALSE)=D210,1,""),"")</f>
        <v/>
      </c>
      <c r="G210" t="str">
        <f>IFERROR(IF(VLOOKUP(D210,Benchmark_list_excluded!B:B,1,FALSE)=D210,1,""),"")</f>
        <v/>
      </c>
    </row>
    <row r="211" spans="1:7" x14ac:dyDescent="0.25">
      <c r="A211">
        <v>90266763</v>
      </c>
      <c r="C211" t="s">
        <v>3088</v>
      </c>
      <c r="D211" t="s">
        <v>3089</v>
      </c>
      <c r="E211">
        <v>0.875</v>
      </c>
      <c r="F211" t="str">
        <f>IFERROR(IF(VLOOKUP(D211,Benchmark_list_included!B:B,1,FALSE)=D211,1,""),"")</f>
        <v/>
      </c>
      <c r="G211" t="str">
        <f>IFERROR(IF(VLOOKUP(D211,Benchmark_list_excluded!B:B,1,FALSE)=D211,1,""),"")</f>
        <v/>
      </c>
    </row>
    <row r="212" spans="1:7" x14ac:dyDescent="0.25">
      <c r="A212">
        <v>90267006</v>
      </c>
      <c r="C212" t="s">
        <v>515</v>
      </c>
      <c r="D212" t="s">
        <v>513</v>
      </c>
      <c r="E212">
        <v>0.875</v>
      </c>
      <c r="F212" t="str">
        <f>IFERROR(IF(VLOOKUP(D212,Benchmark_list_included!B:B,1,FALSE)=D212,1,""),"")</f>
        <v/>
      </c>
      <c r="G212">
        <f>IFERROR(IF(VLOOKUP(D212,Benchmark_list_excluded!B:B,1,FALSE)=D212,1,""),"")</f>
        <v>1</v>
      </c>
    </row>
    <row r="213" spans="1:7" x14ac:dyDescent="0.25">
      <c r="A213">
        <v>90267200</v>
      </c>
      <c r="C213" t="s">
        <v>2878</v>
      </c>
      <c r="D213" t="s">
        <v>2879</v>
      </c>
      <c r="E213">
        <v>0.875</v>
      </c>
      <c r="F213" t="str">
        <f>IFERROR(IF(VLOOKUP(D213,Benchmark_list_included!B:B,1,FALSE)=D213,1,""),"")</f>
        <v/>
      </c>
      <c r="G213" t="str">
        <f>IFERROR(IF(VLOOKUP(D213,Benchmark_list_excluded!B:B,1,FALSE)=D213,1,""),"")</f>
        <v/>
      </c>
    </row>
    <row r="214" spans="1:7" x14ac:dyDescent="0.25">
      <c r="A214">
        <v>90265138</v>
      </c>
      <c r="C214" t="s">
        <v>3797</v>
      </c>
      <c r="D214" t="s">
        <v>3798</v>
      </c>
      <c r="E214">
        <v>0.874</v>
      </c>
      <c r="F214" t="str">
        <f>IFERROR(IF(VLOOKUP(D214,Benchmark_list_included!B:B,1,FALSE)=D214,1,""),"")</f>
        <v/>
      </c>
      <c r="G214" t="str">
        <f>IFERROR(IF(VLOOKUP(D214,Benchmark_list_excluded!B:B,1,FALSE)=D214,1,""),"")</f>
        <v/>
      </c>
    </row>
    <row r="215" spans="1:7" x14ac:dyDescent="0.25">
      <c r="A215">
        <v>90265497</v>
      </c>
      <c r="C215" t="s">
        <v>1852</v>
      </c>
      <c r="D215" t="s">
        <v>1853</v>
      </c>
      <c r="E215">
        <v>0.874</v>
      </c>
      <c r="F215" t="str">
        <f>IFERROR(IF(VLOOKUP(D215,Benchmark_list_included!B:B,1,FALSE)=D215,1,""),"")</f>
        <v/>
      </c>
      <c r="G215" t="str">
        <f>IFERROR(IF(VLOOKUP(D215,Benchmark_list_excluded!B:B,1,FALSE)=D215,1,""),"")</f>
        <v/>
      </c>
    </row>
    <row r="216" spans="1:7" x14ac:dyDescent="0.25">
      <c r="A216">
        <v>90265995</v>
      </c>
      <c r="C216" t="s">
        <v>1676</v>
      </c>
      <c r="D216" t="s">
        <v>1677</v>
      </c>
      <c r="E216">
        <v>0.874</v>
      </c>
      <c r="F216" t="str">
        <f>IFERROR(IF(VLOOKUP(D216,Benchmark_list_included!B:B,1,FALSE)=D216,1,""),"")</f>
        <v/>
      </c>
      <c r="G216" t="str">
        <f>IFERROR(IF(VLOOKUP(D216,Benchmark_list_excluded!B:B,1,FALSE)=D216,1,""),"")</f>
        <v/>
      </c>
    </row>
    <row r="217" spans="1:7" x14ac:dyDescent="0.25">
      <c r="A217">
        <v>90266462</v>
      </c>
      <c r="C217" t="s">
        <v>925</v>
      </c>
      <c r="D217" t="s">
        <v>926</v>
      </c>
      <c r="E217">
        <v>0.874</v>
      </c>
      <c r="F217" t="str">
        <f>IFERROR(IF(VLOOKUP(D217,Benchmark_list_included!B:B,1,FALSE)=D217,1,""),"")</f>
        <v/>
      </c>
      <c r="G217" t="str">
        <f>IFERROR(IF(VLOOKUP(D217,Benchmark_list_excluded!B:B,1,FALSE)=D217,1,""),"")</f>
        <v/>
      </c>
    </row>
    <row r="218" spans="1:7" x14ac:dyDescent="0.25">
      <c r="A218">
        <v>90266707</v>
      </c>
      <c r="C218" t="s">
        <v>2918</v>
      </c>
      <c r="D218" t="s">
        <v>2919</v>
      </c>
      <c r="E218">
        <v>0.874</v>
      </c>
      <c r="F218" t="str">
        <f>IFERROR(IF(VLOOKUP(D218,Benchmark_list_included!B:B,1,FALSE)=D218,1,""),"")</f>
        <v/>
      </c>
      <c r="G218" t="str">
        <f>IFERROR(IF(VLOOKUP(D218,Benchmark_list_excluded!B:B,1,FALSE)=D218,1,""),"")</f>
        <v/>
      </c>
    </row>
    <row r="219" spans="1:7" x14ac:dyDescent="0.25">
      <c r="A219">
        <v>90264871</v>
      </c>
      <c r="C219" t="s">
        <v>1798</v>
      </c>
      <c r="D219" t="s">
        <v>1799</v>
      </c>
      <c r="E219">
        <v>0.873</v>
      </c>
      <c r="F219" t="str">
        <f>IFERROR(IF(VLOOKUP(D219,Benchmark_list_included!B:B,1,FALSE)=D219,1,""),"")</f>
        <v/>
      </c>
      <c r="G219" t="str">
        <f>IFERROR(IF(VLOOKUP(D219,Benchmark_list_excluded!B:B,1,FALSE)=D219,1,""),"")</f>
        <v/>
      </c>
    </row>
    <row r="220" spans="1:7" x14ac:dyDescent="0.25">
      <c r="A220">
        <v>90264896</v>
      </c>
      <c r="C220" t="s">
        <v>2597</v>
      </c>
      <c r="D220" t="s">
        <v>2598</v>
      </c>
      <c r="E220">
        <v>0.873</v>
      </c>
      <c r="F220" t="str">
        <f>IFERROR(IF(VLOOKUP(D220,Benchmark_list_included!B:B,1,FALSE)=D220,1,""),"")</f>
        <v/>
      </c>
      <c r="G220" t="str">
        <f>IFERROR(IF(VLOOKUP(D220,Benchmark_list_excluded!B:B,1,FALSE)=D220,1,""),"")</f>
        <v/>
      </c>
    </row>
    <row r="221" spans="1:7" x14ac:dyDescent="0.25">
      <c r="A221">
        <v>90265985</v>
      </c>
      <c r="C221" t="s">
        <v>1927</v>
      </c>
      <c r="D221" t="s">
        <v>1928</v>
      </c>
      <c r="E221">
        <v>0.873</v>
      </c>
      <c r="F221" t="str">
        <f>IFERROR(IF(VLOOKUP(D221,Benchmark_list_included!B:B,1,FALSE)=D221,1,""),"")</f>
        <v/>
      </c>
      <c r="G221" t="str">
        <f>IFERROR(IF(VLOOKUP(D221,Benchmark_list_excluded!B:B,1,FALSE)=D221,1,""),"")</f>
        <v/>
      </c>
    </row>
    <row r="222" spans="1:7" x14ac:dyDescent="0.25">
      <c r="A222">
        <v>90266108</v>
      </c>
      <c r="C222" t="s">
        <v>1307</v>
      </c>
      <c r="D222" t="s">
        <v>1308</v>
      </c>
      <c r="E222">
        <v>0.873</v>
      </c>
      <c r="F222" t="str">
        <f>IFERROR(IF(VLOOKUP(D222,Benchmark_list_included!B:B,1,FALSE)=D222,1,""),"")</f>
        <v/>
      </c>
      <c r="G222" t="str">
        <f>IFERROR(IF(VLOOKUP(D222,Benchmark_list_excluded!B:B,1,FALSE)=D222,1,""),"")</f>
        <v/>
      </c>
    </row>
    <row r="223" spans="1:7" x14ac:dyDescent="0.25">
      <c r="A223">
        <v>90266259</v>
      </c>
      <c r="C223" t="s">
        <v>1756</v>
      </c>
      <c r="D223" t="s">
        <v>1757</v>
      </c>
      <c r="E223">
        <v>0.873</v>
      </c>
      <c r="F223" t="str">
        <f>IFERROR(IF(VLOOKUP(D223,Benchmark_list_included!B:B,1,FALSE)=D223,1,""),"")</f>
        <v/>
      </c>
      <c r="G223" t="str">
        <f>IFERROR(IF(VLOOKUP(D223,Benchmark_list_excluded!B:B,1,FALSE)=D223,1,""),"")</f>
        <v/>
      </c>
    </row>
    <row r="224" spans="1:7" x14ac:dyDescent="0.25">
      <c r="A224">
        <v>90264912</v>
      </c>
      <c r="C224" t="s">
        <v>205</v>
      </c>
      <c r="D224" t="s">
        <v>240</v>
      </c>
      <c r="E224">
        <v>0.872</v>
      </c>
      <c r="F224">
        <f>IFERROR(IF(VLOOKUP(D224,Benchmark_list_included!B:B,1,FALSE)=D224,1,""),"")</f>
        <v>1</v>
      </c>
      <c r="G224" t="str">
        <f>IFERROR(IF(VLOOKUP(D224,Benchmark_list_excluded!B:B,1,FALSE)=D224,1,""),"")</f>
        <v/>
      </c>
    </row>
    <row r="225" spans="1:7" x14ac:dyDescent="0.25">
      <c r="A225">
        <v>90265066</v>
      </c>
      <c r="C225" t="s">
        <v>1023</v>
      </c>
      <c r="D225" t="s">
        <v>1024</v>
      </c>
      <c r="E225">
        <v>0.872</v>
      </c>
      <c r="F225" t="str">
        <f>IFERROR(IF(VLOOKUP(D225,Benchmark_list_included!B:B,1,FALSE)=D225,1,""),"")</f>
        <v/>
      </c>
      <c r="G225" t="str">
        <f>IFERROR(IF(VLOOKUP(D225,Benchmark_list_excluded!B:B,1,FALSE)=D225,1,""),"")</f>
        <v/>
      </c>
    </row>
    <row r="226" spans="1:7" x14ac:dyDescent="0.25">
      <c r="A226">
        <v>90265130</v>
      </c>
      <c r="C226" t="s">
        <v>3384</v>
      </c>
      <c r="D226" t="s">
        <v>3385</v>
      </c>
      <c r="E226">
        <v>0.872</v>
      </c>
      <c r="F226" t="str">
        <f>IFERROR(IF(VLOOKUP(D226,Benchmark_list_included!B:B,1,FALSE)=D226,1,""),"")</f>
        <v/>
      </c>
      <c r="G226" t="str">
        <f>IFERROR(IF(VLOOKUP(D226,Benchmark_list_excluded!B:B,1,FALSE)=D226,1,""),"")</f>
        <v/>
      </c>
    </row>
    <row r="227" spans="1:7" x14ac:dyDescent="0.25">
      <c r="A227">
        <v>90265357</v>
      </c>
      <c r="C227" t="s">
        <v>4104</v>
      </c>
      <c r="D227" t="s">
        <v>4105</v>
      </c>
      <c r="E227">
        <v>0.872</v>
      </c>
      <c r="F227" t="str">
        <f>IFERROR(IF(VLOOKUP(D227,Benchmark_list_included!B:B,1,FALSE)=D227,1,""),"")</f>
        <v/>
      </c>
      <c r="G227" t="str">
        <f>IFERROR(IF(VLOOKUP(D227,Benchmark_list_excluded!B:B,1,FALSE)=D227,1,""),"")</f>
        <v/>
      </c>
    </row>
    <row r="228" spans="1:7" x14ac:dyDescent="0.25">
      <c r="A228">
        <v>90266036</v>
      </c>
      <c r="C228" t="s">
        <v>1515</v>
      </c>
      <c r="D228" t="s">
        <v>1516</v>
      </c>
      <c r="E228">
        <v>0.872</v>
      </c>
      <c r="F228" t="str">
        <f>IFERROR(IF(VLOOKUP(D228,Benchmark_list_included!B:B,1,FALSE)=D228,1,""),"")</f>
        <v/>
      </c>
      <c r="G228" t="str">
        <f>IFERROR(IF(VLOOKUP(D228,Benchmark_list_excluded!B:B,1,FALSE)=D228,1,""),"")</f>
        <v/>
      </c>
    </row>
    <row r="229" spans="1:7" x14ac:dyDescent="0.25">
      <c r="A229">
        <v>90266413</v>
      </c>
      <c r="C229" t="s">
        <v>343</v>
      </c>
      <c r="D229" t="s">
        <v>342</v>
      </c>
      <c r="E229">
        <v>0.872</v>
      </c>
      <c r="F229" t="str">
        <f>IFERROR(IF(VLOOKUP(D229,Benchmark_list_included!B:B,1,FALSE)=D229,1,""),"")</f>
        <v/>
      </c>
      <c r="G229">
        <f>IFERROR(IF(VLOOKUP(D229,Benchmark_list_excluded!B:B,1,FALSE)=D229,1,""),"")</f>
        <v>1</v>
      </c>
    </row>
    <row r="230" spans="1:7" x14ac:dyDescent="0.25">
      <c r="A230">
        <v>90267244</v>
      </c>
      <c r="C230" t="s">
        <v>1033</v>
      </c>
      <c r="D230" t="s">
        <v>1034</v>
      </c>
      <c r="E230">
        <v>0.872</v>
      </c>
      <c r="F230" t="str">
        <f>IFERROR(IF(VLOOKUP(D230,Benchmark_list_included!B:B,1,FALSE)=D230,1,""),"")</f>
        <v/>
      </c>
      <c r="G230" t="str">
        <f>IFERROR(IF(VLOOKUP(D230,Benchmark_list_excluded!B:B,1,FALSE)=D230,1,""),"")</f>
        <v/>
      </c>
    </row>
    <row r="231" spans="1:7" x14ac:dyDescent="0.25">
      <c r="A231">
        <v>90265270</v>
      </c>
      <c r="C231" t="s">
        <v>1400</v>
      </c>
      <c r="D231" t="s">
        <v>1401</v>
      </c>
      <c r="E231">
        <v>0.871</v>
      </c>
      <c r="F231" t="str">
        <f>IFERROR(IF(VLOOKUP(D231,Benchmark_list_included!B:B,1,FALSE)=D231,1,""),"")</f>
        <v/>
      </c>
      <c r="G231" t="str">
        <f>IFERROR(IF(VLOOKUP(D231,Benchmark_list_excluded!B:B,1,FALSE)=D231,1,""),"")</f>
        <v/>
      </c>
    </row>
    <row r="232" spans="1:7" x14ac:dyDescent="0.25">
      <c r="A232">
        <v>90265951</v>
      </c>
      <c r="C232" t="s">
        <v>2942</v>
      </c>
      <c r="D232" t="s">
        <v>2943</v>
      </c>
      <c r="E232">
        <v>0.871</v>
      </c>
      <c r="F232" t="str">
        <f>IFERROR(IF(VLOOKUP(D232,Benchmark_list_included!B:B,1,FALSE)=D232,1,""),"")</f>
        <v/>
      </c>
      <c r="G232" t="str">
        <f>IFERROR(IF(VLOOKUP(D232,Benchmark_list_excluded!B:B,1,FALSE)=D232,1,""),"")</f>
        <v/>
      </c>
    </row>
    <row r="233" spans="1:7" x14ac:dyDescent="0.25">
      <c r="A233">
        <v>90266105</v>
      </c>
      <c r="C233" t="s">
        <v>695</v>
      </c>
      <c r="D233" t="s">
        <v>696</v>
      </c>
      <c r="E233">
        <v>0.871</v>
      </c>
      <c r="F233" t="str">
        <f>IFERROR(IF(VLOOKUP(D233,Benchmark_list_included!B:B,1,FALSE)=D233,1,""),"")</f>
        <v/>
      </c>
      <c r="G233" t="str">
        <f>IFERROR(IF(VLOOKUP(D233,Benchmark_list_excluded!B:B,1,FALSE)=D233,1,""),"")</f>
        <v/>
      </c>
    </row>
    <row r="234" spans="1:7" x14ac:dyDescent="0.25">
      <c r="A234">
        <v>90266683</v>
      </c>
      <c r="C234" t="s">
        <v>1317</v>
      </c>
      <c r="D234" t="s">
        <v>1318</v>
      </c>
      <c r="E234">
        <v>0.871</v>
      </c>
      <c r="F234" t="str">
        <f>IFERROR(IF(VLOOKUP(D234,Benchmark_list_included!B:B,1,FALSE)=D234,1,""),"")</f>
        <v/>
      </c>
      <c r="G234" t="str">
        <f>IFERROR(IF(VLOOKUP(D234,Benchmark_list_excluded!B:B,1,FALSE)=D234,1,""),"")</f>
        <v/>
      </c>
    </row>
    <row r="235" spans="1:7" x14ac:dyDescent="0.25">
      <c r="A235">
        <v>90266911</v>
      </c>
      <c r="C235" t="s">
        <v>2777</v>
      </c>
      <c r="D235" t="s">
        <v>2778</v>
      </c>
      <c r="E235">
        <v>0.871</v>
      </c>
      <c r="F235" t="str">
        <f>IFERROR(IF(VLOOKUP(D235,Benchmark_list_included!B:B,1,FALSE)=D235,1,""),"")</f>
        <v/>
      </c>
      <c r="G235" t="str">
        <f>IFERROR(IF(VLOOKUP(D235,Benchmark_list_excluded!B:B,1,FALSE)=D235,1,""),"")</f>
        <v/>
      </c>
    </row>
    <row r="236" spans="1:7" x14ac:dyDescent="0.25">
      <c r="A236">
        <v>90267277</v>
      </c>
      <c r="C236" t="s">
        <v>1182</v>
      </c>
      <c r="D236" t="s">
        <v>1183</v>
      </c>
      <c r="E236">
        <v>0.871</v>
      </c>
      <c r="F236" t="str">
        <f>IFERROR(IF(VLOOKUP(D236,Benchmark_list_included!B:B,1,FALSE)=D236,1,""),"")</f>
        <v/>
      </c>
      <c r="G236" t="str">
        <f>IFERROR(IF(VLOOKUP(D236,Benchmark_list_excluded!B:B,1,FALSE)=D236,1,""),"")</f>
        <v/>
      </c>
    </row>
    <row r="237" spans="1:7" x14ac:dyDescent="0.25">
      <c r="A237">
        <v>90267307</v>
      </c>
      <c r="C237" t="s">
        <v>2483</v>
      </c>
      <c r="D237" t="s">
        <v>2484</v>
      </c>
      <c r="E237">
        <v>0.871</v>
      </c>
      <c r="F237" t="str">
        <f>IFERROR(IF(VLOOKUP(D237,Benchmark_list_included!B:B,1,FALSE)=D237,1,""),"")</f>
        <v/>
      </c>
      <c r="G237" t="str">
        <f>IFERROR(IF(VLOOKUP(D237,Benchmark_list_excluded!B:B,1,FALSE)=D237,1,""),"")</f>
        <v/>
      </c>
    </row>
    <row r="238" spans="1:7" x14ac:dyDescent="0.25">
      <c r="A238">
        <v>90265085</v>
      </c>
      <c r="C238" t="s">
        <v>817</v>
      </c>
      <c r="D238" t="s">
        <v>1347</v>
      </c>
      <c r="E238">
        <v>0.87</v>
      </c>
      <c r="F238" t="str">
        <f>IFERROR(IF(VLOOKUP(D238,Benchmark_list_included!B:B,1,FALSE)=D238,1,""),"")</f>
        <v/>
      </c>
      <c r="G238" t="str">
        <f>IFERROR(IF(VLOOKUP(D238,Benchmark_list_excluded!B:B,1,FALSE)=D238,1,""),"")</f>
        <v/>
      </c>
    </row>
    <row r="239" spans="1:7" x14ac:dyDescent="0.25">
      <c r="A239">
        <v>90265696</v>
      </c>
      <c r="C239" t="s">
        <v>1715</v>
      </c>
      <c r="D239" t="s">
        <v>1716</v>
      </c>
      <c r="E239">
        <v>0.87</v>
      </c>
      <c r="F239" t="str">
        <f>IFERROR(IF(VLOOKUP(D239,Benchmark_list_included!B:B,1,FALSE)=D239,1,""),"")</f>
        <v/>
      </c>
      <c r="G239" t="str">
        <f>IFERROR(IF(VLOOKUP(D239,Benchmark_list_excluded!B:B,1,FALSE)=D239,1,""),"")</f>
        <v/>
      </c>
    </row>
    <row r="240" spans="1:7" x14ac:dyDescent="0.25">
      <c r="A240">
        <v>90266340</v>
      </c>
      <c r="C240" t="s">
        <v>1376</v>
      </c>
      <c r="D240" t="s">
        <v>1377</v>
      </c>
      <c r="E240">
        <v>0.87</v>
      </c>
      <c r="F240" t="str">
        <f>IFERROR(IF(VLOOKUP(D240,Benchmark_list_included!B:B,1,FALSE)=D240,1,""),"")</f>
        <v/>
      </c>
      <c r="G240" t="str">
        <f>IFERROR(IF(VLOOKUP(D240,Benchmark_list_excluded!B:B,1,FALSE)=D240,1,""),"")</f>
        <v/>
      </c>
    </row>
    <row r="241" spans="1:7" x14ac:dyDescent="0.25">
      <c r="A241">
        <v>90267261</v>
      </c>
      <c r="C241" t="s">
        <v>212</v>
      </c>
      <c r="D241" t="s">
        <v>211</v>
      </c>
      <c r="E241">
        <v>0.87</v>
      </c>
      <c r="F241">
        <f>IFERROR(IF(VLOOKUP(D241,Benchmark_list_included!B:B,1,FALSE)=D241,1,""),"")</f>
        <v>1</v>
      </c>
      <c r="G241" t="str">
        <f>IFERROR(IF(VLOOKUP(D241,Benchmark_list_excluded!B:B,1,FALSE)=D241,1,""),"")</f>
        <v/>
      </c>
    </row>
    <row r="242" spans="1:7" x14ac:dyDescent="0.25">
      <c r="A242">
        <v>90265658</v>
      </c>
      <c r="C242" t="s">
        <v>160</v>
      </c>
      <c r="D242" t="s">
        <v>159</v>
      </c>
      <c r="E242">
        <v>0.86899999999999999</v>
      </c>
      <c r="F242">
        <f>IFERROR(IF(VLOOKUP(D242,Benchmark_list_included!B:B,1,FALSE)=D242,1,""),"")</f>
        <v>1</v>
      </c>
      <c r="G242" t="str">
        <f>IFERROR(IF(VLOOKUP(D242,Benchmark_list_excluded!B:B,1,FALSE)=D242,1,""),"")</f>
        <v/>
      </c>
    </row>
    <row r="243" spans="1:7" x14ac:dyDescent="0.25">
      <c r="A243">
        <v>90265814</v>
      </c>
      <c r="C243" t="s">
        <v>2642</v>
      </c>
      <c r="D243" t="s">
        <v>2643</v>
      </c>
      <c r="E243">
        <v>0.86899999999999999</v>
      </c>
      <c r="F243" t="str">
        <f>IFERROR(IF(VLOOKUP(D243,Benchmark_list_included!B:B,1,FALSE)=D243,1,""),"")</f>
        <v/>
      </c>
      <c r="G243" t="str">
        <f>IFERROR(IF(VLOOKUP(D243,Benchmark_list_excluded!B:B,1,FALSE)=D243,1,""),"")</f>
        <v/>
      </c>
    </row>
    <row r="244" spans="1:7" x14ac:dyDescent="0.25">
      <c r="A244">
        <v>90266339</v>
      </c>
      <c r="C244" t="s">
        <v>1719</v>
      </c>
      <c r="D244" t="s">
        <v>1720</v>
      </c>
      <c r="E244">
        <v>0.86899999999999999</v>
      </c>
      <c r="F244" t="str">
        <f>IFERROR(IF(VLOOKUP(D244,Benchmark_list_included!B:B,1,FALSE)=D244,1,""),"")</f>
        <v/>
      </c>
      <c r="G244" t="str">
        <f>IFERROR(IF(VLOOKUP(D244,Benchmark_list_excluded!B:B,1,FALSE)=D244,1,""),"")</f>
        <v/>
      </c>
    </row>
    <row r="245" spans="1:7" x14ac:dyDescent="0.25">
      <c r="A245">
        <v>90266374</v>
      </c>
      <c r="C245" t="s">
        <v>2571</v>
      </c>
      <c r="D245" t="s">
        <v>2572</v>
      </c>
      <c r="E245">
        <v>0.86899999999999999</v>
      </c>
      <c r="F245" t="str">
        <f>IFERROR(IF(VLOOKUP(D245,Benchmark_list_included!B:B,1,FALSE)=D245,1,""),"")</f>
        <v/>
      </c>
      <c r="G245" t="str">
        <f>IFERROR(IF(VLOOKUP(D245,Benchmark_list_excluded!B:B,1,FALSE)=D245,1,""),"")</f>
        <v/>
      </c>
    </row>
    <row r="246" spans="1:7" x14ac:dyDescent="0.25">
      <c r="A246">
        <v>90266512</v>
      </c>
      <c r="C246" t="s">
        <v>3482</v>
      </c>
      <c r="D246" t="s">
        <v>3483</v>
      </c>
      <c r="E246">
        <v>0.86899999999999999</v>
      </c>
      <c r="F246" t="str">
        <f>IFERROR(IF(VLOOKUP(D246,Benchmark_list_included!B:B,1,FALSE)=D246,1,""),"")</f>
        <v/>
      </c>
      <c r="G246" t="str">
        <f>IFERROR(IF(VLOOKUP(D246,Benchmark_list_excluded!B:B,1,FALSE)=D246,1,""),"")</f>
        <v/>
      </c>
    </row>
    <row r="247" spans="1:7" x14ac:dyDescent="0.25">
      <c r="A247">
        <v>90266905</v>
      </c>
      <c r="C247" t="s">
        <v>1315</v>
      </c>
      <c r="D247" t="s">
        <v>1316</v>
      </c>
      <c r="E247">
        <v>0.86899999999999999</v>
      </c>
      <c r="F247" t="str">
        <f>IFERROR(IF(VLOOKUP(D247,Benchmark_list_included!B:B,1,FALSE)=D247,1,""),"")</f>
        <v/>
      </c>
      <c r="G247" t="str">
        <f>IFERROR(IF(VLOOKUP(D247,Benchmark_list_excluded!B:B,1,FALSE)=D247,1,""),"")</f>
        <v/>
      </c>
    </row>
    <row r="248" spans="1:7" x14ac:dyDescent="0.25">
      <c r="A248">
        <v>90266910</v>
      </c>
      <c r="C248" t="s">
        <v>1876</v>
      </c>
      <c r="D248" t="s">
        <v>1877</v>
      </c>
      <c r="E248">
        <v>0.86899999999999999</v>
      </c>
      <c r="F248" t="str">
        <f>IFERROR(IF(VLOOKUP(D248,Benchmark_list_included!B:B,1,FALSE)=D248,1,""),"")</f>
        <v/>
      </c>
      <c r="G248" t="str">
        <f>IFERROR(IF(VLOOKUP(D248,Benchmark_list_excluded!B:B,1,FALSE)=D248,1,""),"")</f>
        <v/>
      </c>
    </row>
    <row r="249" spans="1:7" x14ac:dyDescent="0.25">
      <c r="A249">
        <v>90267052</v>
      </c>
      <c r="C249" t="s">
        <v>1394</v>
      </c>
      <c r="D249" t="s">
        <v>1395</v>
      </c>
      <c r="E249">
        <v>0.86899999999999999</v>
      </c>
      <c r="F249" t="str">
        <f>IFERROR(IF(VLOOKUP(D249,Benchmark_list_included!B:B,1,FALSE)=D249,1,""),"")</f>
        <v/>
      </c>
      <c r="G249" t="str">
        <f>IFERROR(IF(VLOOKUP(D249,Benchmark_list_excluded!B:B,1,FALSE)=D249,1,""),"")</f>
        <v/>
      </c>
    </row>
    <row r="250" spans="1:7" x14ac:dyDescent="0.25">
      <c r="A250">
        <v>90266830</v>
      </c>
      <c r="C250" t="s">
        <v>1174</v>
      </c>
      <c r="D250" t="s">
        <v>1175</v>
      </c>
      <c r="E250">
        <v>0.86799999999999999</v>
      </c>
      <c r="F250" t="str">
        <f>IFERROR(IF(VLOOKUP(D250,Benchmark_list_included!B:B,1,FALSE)=D250,1,""),"")</f>
        <v/>
      </c>
      <c r="G250" t="str">
        <f>IFERROR(IF(VLOOKUP(D250,Benchmark_list_excluded!B:B,1,FALSE)=D250,1,""),"")</f>
        <v/>
      </c>
    </row>
    <row r="251" spans="1:7" x14ac:dyDescent="0.25">
      <c r="A251">
        <v>90267326</v>
      </c>
      <c r="C251" t="s">
        <v>1007</v>
      </c>
      <c r="D251" t="s">
        <v>1008</v>
      </c>
      <c r="E251">
        <v>0.86799999999999999</v>
      </c>
      <c r="F251" t="str">
        <f>IFERROR(IF(VLOOKUP(D251,Benchmark_list_included!B:B,1,FALSE)=D251,1,""),"")</f>
        <v/>
      </c>
      <c r="G251" t="str">
        <f>IFERROR(IF(VLOOKUP(D251,Benchmark_list_excluded!B:B,1,FALSE)=D251,1,""),"")</f>
        <v/>
      </c>
    </row>
    <row r="252" spans="1:7" x14ac:dyDescent="0.25">
      <c r="A252">
        <v>90264852</v>
      </c>
      <c r="C252" t="s">
        <v>891</v>
      </c>
      <c r="D252" t="s">
        <v>892</v>
      </c>
      <c r="E252">
        <v>0.86699999999999999</v>
      </c>
      <c r="F252" t="str">
        <f>IFERROR(IF(VLOOKUP(D252,Benchmark_list_included!B:B,1,FALSE)=D252,1,""),"")</f>
        <v/>
      </c>
      <c r="G252" t="str">
        <f>IFERROR(IF(VLOOKUP(D252,Benchmark_list_excluded!B:B,1,FALSE)=D252,1,""),"")</f>
        <v/>
      </c>
    </row>
    <row r="253" spans="1:7" x14ac:dyDescent="0.25">
      <c r="A253">
        <v>90266185</v>
      </c>
      <c r="C253" t="s">
        <v>765</v>
      </c>
      <c r="D253" t="s">
        <v>766</v>
      </c>
      <c r="E253">
        <v>0.86699999999999999</v>
      </c>
      <c r="F253" t="str">
        <f>IFERROR(IF(VLOOKUP(D253,Benchmark_list_included!B:B,1,FALSE)=D253,1,""),"")</f>
        <v/>
      </c>
      <c r="G253" t="str">
        <f>IFERROR(IF(VLOOKUP(D253,Benchmark_list_excluded!B:B,1,FALSE)=D253,1,""),"")</f>
        <v/>
      </c>
    </row>
    <row r="254" spans="1:7" x14ac:dyDescent="0.25">
      <c r="A254">
        <v>90266528</v>
      </c>
      <c r="C254" t="s">
        <v>1035</v>
      </c>
      <c r="D254" t="s">
        <v>1036</v>
      </c>
      <c r="E254">
        <v>0.86699999999999999</v>
      </c>
      <c r="F254" t="str">
        <f>IFERROR(IF(VLOOKUP(D254,Benchmark_list_included!B:B,1,FALSE)=D254,1,""),"")</f>
        <v/>
      </c>
      <c r="G254" t="str">
        <f>IFERROR(IF(VLOOKUP(D254,Benchmark_list_excluded!B:B,1,FALSE)=D254,1,""),"")</f>
        <v/>
      </c>
    </row>
    <row r="255" spans="1:7" x14ac:dyDescent="0.25">
      <c r="A255">
        <v>90264694</v>
      </c>
      <c r="C255" t="s">
        <v>1161</v>
      </c>
      <c r="D255" t="s">
        <v>1162</v>
      </c>
      <c r="E255">
        <v>0.86599999999999999</v>
      </c>
      <c r="F255" t="str">
        <f>IFERROR(IF(VLOOKUP(D255,Benchmark_list_included!B:B,1,FALSE)=D255,1,""),"")</f>
        <v/>
      </c>
      <c r="G255" t="str">
        <f>IFERROR(IF(VLOOKUP(D255,Benchmark_list_excluded!B:B,1,FALSE)=D255,1,""),"")</f>
        <v/>
      </c>
    </row>
    <row r="256" spans="1:7" x14ac:dyDescent="0.25">
      <c r="A256">
        <v>90265443</v>
      </c>
      <c r="C256" t="s">
        <v>1752</v>
      </c>
      <c r="D256" t="s">
        <v>1753</v>
      </c>
      <c r="E256">
        <v>0.86599999999999999</v>
      </c>
      <c r="F256" t="str">
        <f>IFERROR(IF(VLOOKUP(D256,Benchmark_list_included!B:B,1,FALSE)=D256,1,""),"")</f>
        <v/>
      </c>
      <c r="G256" t="str">
        <f>IFERROR(IF(VLOOKUP(D256,Benchmark_list_excluded!B:B,1,FALSE)=D256,1,""),"")</f>
        <v/>
      </c>
    </row>
    <row r="257" spans="1:7" x14ac:dyDescent="0.25">
      <c r="A257">
        <v>90265757</v>
      </c>
      <c r="C257" t="s">
        <v>2228</v>
      </c>
      <c r="D257" t="s">
        <v>2229</v>
      </c>
      <c r="E257">
        <v>0.86599999999999999</v>
      </c>
      <c r="F257" t="str">
        <f>IFERROR(IF(VLOOKUP(D257,Benchmark_list_included!B:B,1,FALSE)=D257,1,""),"")</f>
        <v/>
      </c>
      <c r="G257" t="str">
        <f>IFERROR(IF(VLOOKUP(D257,Benchmark_list_excluded!B:B,1,FALSE)=D257,1,""),"")</f>
        <v/>
      </c>
    </row>
    <row r="258" spans="1:7" x14ac:dyDescent="0.25">
      <c r="A258">
        <v>90266740</v>
      </c>
      <c r="C258" t="s">
        <v>3561</v>
      </c>
      <c r="D258" t="s">
        <v>3562</v>
      </c>
      <c r="E258">
        <v>0.86599999999999999</v>
      </c>
      <c r="F258" t="str">
        <f>IFERROR(IF(VLOOKUP(D258,Benchmark_list_included!B:B,1,FALSE)=D258,1,""),"")</f>
        <v/>
      </c>
      <c r="G258" t="str">
        <f>IFERROR(IF(VLOOKUP(D258,Benchmark_list_excluded!B:B,1,FALSE)=D258,1,""),"")</f>
        <v/>
      </c>
    </row>
    <row r="259" spans="1:7" x14ac:dyDescent="0.25">
      <c r="A259">
        <v>90265033</v>
      </c>
      <c r="C259" t="s">
        <v>873</v>
      </c>
      <c r="D259" t="s">
        <v>874</v>
      </c>
      <c r="E259">
        <v>0.86499999999999999</v>
      </c>
      <c r="F259" t="str">
        <f>IFERROR(IF(VLOOKUP(D259,Benchmark_list_included!B:B,1,FALSE)=D259,1,""),"")</f>
        <v/>
      </c>
      <c r="G259" t="str">
        <f>IFERROR(IF(VLOOKUP(D259,Benchmark_list_excluded!B:B,1,FALSE)=D259,1,""),"")</f>
        <v/>
      </c>
    </row>
    <row r="260" spans="1:7" x14ac:dyDescent="0.25">
      <c r="A260">
        <v>90265657</v>
      </c>
      <c r="C260" t="s">
        <v>833</v>
      </c>
      <c r="D260" t="s">
        <v>834</v>
      </c>
      <c r="E260">
        <v>0.86499999999999999</v>
      </c>
      <c r="F260" t="str">
        <f>IFERROR(IF(VLOOKUP(D260,Benchmark_list_included!B:B,1,FALSE)=D260,1,""),"")</f>
        <v/>
      </c>
      <c r="G260" t="str">
        <f>IFERROR(IF(VLOOKUP(D260,Benchmark_list_excluded!B:B,1,FALSE)=D260,1,""),"")</f>
        <v/>
      </c>
    </row>
    <row r="261" spans="1:7" x14ac:dyDescent="0.25">
      <c r="A261">
        <v>90266083</v>
      </c>
      <c r="C261" t="s">
        <v>1468</v>
      </c>
      <c r="D261" t="s">
        <v>1469</v>
      </c>
      <c r="E261">
        <v>0.86499999999999999</v>
      </c>
      <c r="F261" t="str">
        <f>IFERROR(IF(VLOOKUP(D261,Benchmark_list_included!B:B,1,FALSE)=D261,1,""),"")</f>
        <v/>
      </c>
      <c r="G261" t="str">
        <f>IFERROR(IF(VLOOKUP(D261,Benchmark_list_excluded!B:B,1,FALSE)=D261,1,""),"")</f>
        <v/>
      </c>
    </row>
    <row r="262" spans="1:7" x14ac:dyDescent="0.25">
      <c r="A262">
        <v>90266206</v>
      </c>
      <c r="C262" t="s">
        <v>3840</v>
      </c>
      <c r="D262" t="s">
        <v>3841</v>
      </c>
      <c r="E262">
        <v>0.86499999999999999</v>
      </c>
      <c r="F262" t="str">
        <f>IFERROR(IF(VLOOKUP(D262,Benchmark_list_included!B:B,1,FALSE)=D262,1,""),"")</f>
        <v/>
      </c>
      <c r="G262" t="str">
        <f>IFERROR(IF(VLOOKUP(D262,Benchmark_list_excluded!B:B,1,FALSE)=D262,1,""),"")</f>
        <v/>
      </c>
    </row>
    <row r="263" spans="1:7" x14ac:dyDescent="0.25">
      <c r="A263">
        <v>90265228</v>
      </c>
      <c r="C263" t="s">
        <v>2678</v>
      </c>
      <c r="D263" t="s">
        <v>2679</v>
      </c>
      <c r="E263">
        <v>0.86399999999999999</v>
      </c>
      <c r="F263" t="str">
        <f>IFERROR(IF(VLOOKUP(D263,Benchmark_list_included!B:B,1,FALSE)=D263,1,""),"")</f>
        <v/>
      </c>
      <c r="G263" t="str">
        <f>IFERROR(IF(VLOOKUP(D263,Benchmark_list_excluded!B:B,1,FALSE)=D263,1,""),"")</f>
        <v/>
      </c>
    </row>
    <row r="264" spans="1:7" x14ac:dyDescent="0.25">
      <c r="A264">
        <v>90266200</v>
      </c>
      <c r="C264" t="s">
        <v>3502</v>
      </c>
      <c r="D264" t="s">
        <v>3503</v>
      </c>
      <c r="E264">
        <v>0.86399999999999999</v>
      </c>
      <c r="F264" t="str">
        <f>IFERROR(IF(VLOOKUP(D264,Benchmark_list_included!B:B,1,FALSE)=D264,1,""),"")</f>
        <v/>
      </c>
      <c r="G264" t="str">
        <f>IFERROR(IF(VLOOKUP(D264,Benchmark_list_excluded!B:B,1,FALSE)=D264,1,""),"")</f>
        <v/>
      </c>
    </row>
    <row r="265" spans="1:7" x14ac:dyDescent="0.25">
      <c r="A265">
        <v>90265547</v>
      </c>
      <c r="C265" t="s">
        <v>2181</v>
      </c>
      <c r="D265" t="s">
        <v>2182</v>
      </c>
      <c r="E265">
        <v>0.86299999999999999</v>
      </c>
      <c r="F265" t="str">
        <f>IFERROR(IF(VLOOKUP(D265,Benchmark_list_included!B:B,1,FALSE)=D265,1,""),"")</f>
        <v/>
      </c>
      <c r="G265" t="str">
        <f>IFERROR(IF(VLOOKUP(D265,Benchmark_list_excluded!B:B,1,FALSE)=D265,1,""),"")</f>
        <v/>
      </c>
    </row>
    <row r="266" spans="1:7" x14ac:dyDescent="0.25">
      <c r="A266">
        <v>90265565</v>
      </c>
      <c r="C266" t="s">
        <v>183</v>
      </c>
      <c r="D266" t="s">
        <v>181</v>
      </c>
      <c r="E266">
        <v>0.86299999999999999</v>
      </c>
      <c r="F266">
        <f>IFERROR(IF(VLOOKUP(D266,Benchmark_list_included!B:B,1,FALSE)=D266,1,""),"")</f>
        <v>1</v>
      </c>
      <c r="G266" t="str">
        <f>IFERROR(IF(VLOOKUP(D266,Benchmark_list_excluded!B:B,1,FALSE)=D266,1,""),"")</f>
        <v/>
      </c>
    </row>
    <row r="267" spans="1:7" x14ac:dyDescent="0.25">
      <c r="A267">
        <v>90265973</v>
      </c>
      <c r="C267" t="s">
        <v>3619</v>
      </c>
      <c r="D267" t="s">
        <v>3620</v>
      </c>
      <c r="E267">
        <v>0.86299999999999999</v>
      </c>
      <c r="F267" t="str">
        <f>IFERROR(IF(VLOOKUP(D267,Benchmark_list_included!B:B,1,FALSE)=D267,1,""),"")</f>
        <v/>
      </c>
      <c r="G267" t="str">
        <f>IFERROR(IF(VLOOKUP(D267,Benchmark_list_excluded!B:B,1,FALSE)=D267,1,""),"")</f>
        <v/>
      </c>
    </row>
    <row r="268" spans="1:7" x14ac:dyDescent="0.25">
      <c r="A268">
        <v>90266092</v>
      </c>
      <c r="C268" t="s">
        <v>1222</v>
      </c>
      <c r="D268" t="s">
        <v>1223</v>
      </c>
      <c r="E268">
        <v>0.86299999999999999</v>
      </c>
      <c r="F268" t="str">
        <f>IFERROR(IF(VLOOKUP(D268,Benchmark_list_included!B:B,1,FALSE)=D268,1,""),"")</f>
        <v/>
      </c>
      <c r="G268" t="str">
        <f>IFERROR(IF(VLOOKUP(D268,Benchmark_list_excluded!B:B,1,FALSE)=D268,1,""),"")</f>
        <v/>
      </c>
    </row>
    <row r="269" spans="1:7" x14ac:dyDescent="0.25">
      <c r="A269">
        <v>90265073</v>
      </c>
      <c r="C269" t="s">
        <v>2980</v>
      </c>
      <c r="D269" t="s">
        <v>2981</v>
      </c>
      <c r="E269">
        <v>0.86199999999999999</v>
      </c>
      <c r="F269" t="str">
        <f>IFERROR(IF(VLOOKUP(D269,Benchmark_list_included!B:B,1,FALSE)=D269,1,""),"")</f>
        <v/>
      </c>
      <c r="G269" t="str">
        <f>IFERROR(IF(VLOOKUP(D269,Benchmark_list_excluded!B:B,1,FALSE)=D269,1,""),"")</f>
        <v/>
      </c>
    </row>
    <row r="270" spans="1:7" x14ac:dyDescent="0.25">
      <c r="A270">
        <v>90265551</v>
      </c>
      <c r="C270" t="s">
        <v>2821</v>
      </c>
      <c r="D270" t="s">
        <v>2822</v>
      </c>
      <c r="E270">
        <v>0.86199999999999999</v>
      </c>
      <c r="F270" t="str">
        <f>IFERROR(IF(VLOOKUP(D270,Benchmark_list_included!B:B,1,FALSE)=D270,1,""),"")</f>
        <v/>
      </c>
      <c r="G270" t="str">
        <f>IFERROR(IF(VLOOKUP(D270,Benchmark_list_excluded!B:B,1,FALSE)=D270,1,""),"")</f>
        <v/>
      </c>
    </row>
    <row r="271" spans="1:7" x14ac:dyDescent="0.25">
      <c r="A271">
        <v>90265709</v>
      </c>
      <c r="C271" t="s">
        <v>1733</v>
      </c>
      <c r="D271" t="s">
        <v>1734</v>
      </c>
      <c r="E271">
        <v>0.86199999999999999</v>
      </c>
      <c r="F271" t="str">
        <f>IFERROR(IF(VLOOKUP(D271,Benchmark_list_included!B:B,1,FALSE)=D271,1,""),"")</f>
        <v/>
      </c>
      <c r="G271" t="str">
        <f>IFERROR(IF(VLOOKUP(D271,Benchmark_list_excluded!B:B,1,FALSE)=D271,1,""),"")</f>
        <v/>
      </c>
    </row>
    <row r="272" spans="1:7" x14ac:dyDescent="0.25">
      <c r="A272">
        <v>90266935</v>
      </c>
      <c r="C272" t="s">
        <v>1521</v>
      </c>
      <c r="D272" t="s">
        <v>1522</v>
      </c>
      <c r="E272">
        <v>0.86199999999999999</v>
      </c>
      <c r="F272" t="str">
        <f>IFERROR(IF(VLOOKUP(D272,Benchmark_list_included!B:B,1,FALSE)=D272,1,""),"")</f>
        <v/>
      </c>
      <c r="G272" t="str">
        <f>IFERROR(IF(VLOOKUP(D272,Benchmark_list_excluded!B:B,1,FALSE)=D272,1,""),"")</f>
        <v/>
      </c>
    </row>
    <row r="273" spans="1:7" x14ac:dyDescent="0.25">
      <c r="A273">
        <v>90266986</v>
      </c>
      <c r="C273" t="s">
        <v>1021</v>
      </c>
      <c r="D273" t="s">
        <v>1022</v>
      </c>
      <c r="E273">
        <v>0.86199999999999999</v>
      </c>
      <c r="F273" t="str">
        <f>IFERROR(IF(VLOOKUP(D273,Benchmark_list_included!B:B,1,FALSE)=D273,1,""),"")</f>
        <v/>
      </c>
      <c r="G273" t="str">
        <f>IFERROR(IF(VLOOKUP(D273,Benchmark_list_excluded!B:B,1,FALSE)=D273,1,""),"")</f>
        <v/>
      </c>
    </row>
    <row r="274" spans="1:7" x14ac:dyDescent="0.25">
      <c r="A274">
        <v>90266990</v>
      </c>
      <c r="C274" t="s">
        <v>983</v>
      </c>
      <c r="D274" t="s">
        <v>1266</v>
      </c>
      <c r="E274">
        <v>0.86199999999999999</v>
      </c>
      <c r="F274" t="str">
        <f>IFERROR(IF(VLOOKUP(D274,Benchmark_list_included!B:B,1,FALSE)=D274,1,""),"")</f>
        <v/>
      </c>
      <c r="G274" t="str">
        <f>IFERROR(IF(VLOOKUP(D274,Benchmark_list_excluded!B:B,1,FALSE)=D274,1,""),"")</f>
        <v/>
      </c>
    </row>
    <row r="275" spans="1:7" x14ac:dyDescent="0.25">
      <c r="A275">
        <v>90267016</v>
      </c>
      <c r="C275" t="s">
        <v>1416</v>
      </c>
      <c r="D275" t="s">
        <v>1417</v>
      </c>
      <c r="E275">
        <v>0.86199999999999999</v>
      </c>
      <c r="F275" t="str">
        <f>IFERROR(IF(VLOOKUP(D275,Benchmark_list_included!B:B,1,FALSE)=D275,1,""),"")</f>
        <v/>
      </c>
      <c r="G275" t="str">
        <f>IFERROR(IF(VLOOKUP(D275,Benchmark_list_excluded!B:B,1,FALSE)=D275,1,""),"")</f>
        <v/>
      </c>
    </row>
    <row r="276" spans="1:7" x14ac:dyDescent="0.25">
      <c r="A276">
        <v>90267242</v>
      </c>
      <c r="C276" t="s">
        <v>1061</v>
      </c>
      <c r="D276" t="s">
        <v>1062</v>
      </c>
      <c r="E276">
        <v>0.86199999999999999</v>
      </c>
      <c r="F276" t="str">
        <f>IFERROR(IF(VLOOKUP(D276,Benchmark_list_included!B:B,1,FALSE)=D276,1,""),"")</f>
        <v/>
      </c>
      <c r="G276" t="str">
        <f>IFERROR(IF(VLOOKUP(D276,Benchmark_list_excluded!B:B,1,FALSE)=D276,1,""),"")</f>
        <v/>
      </c>
    </row>
    <row r="277" spans="1:7" x14ac:dyDescent="0.25">
      <c r="A277">
        <v>90264686</v>
      </c>
      <c r="C277" t="s">
        <v>2958</v>
      </c>
      <c r="D277" t="s">
        <v>2959</v>
      </c>
      <c r="E277">
        <v>0.86099999999999999</v>
      </c>
      <c r="F277" t="str">
        <f>IFERROR(IF(VLOOKUP(D277,Benchmark_list_included!B:B,1,FALSE)=D277,1,""),"")</f>
        <v/>
      </c>
      <c r="G277" t="str">
        <f>IFERROR(IF(VLOOKUP(D277,Benchmark_list_excluded!B:B,1,FALSE)=D277,1,""),"")</f>
        <v/>
      </c>
    </row>
    <row r="278" spans="1:7" x14ac:dyDescent="0.25">
      <c r="A278">
        <v>90265394</v>
      </c>
      <c r="C278" t="s">
        <v>929</v>
      </c>
      <c r="D278" t="s">
        <v>930</v>
      </c>
      <c r="E278">
        <v>0.86099999999999999</v>
      </c>
      <c r="F278" t="str">
        <f>IFERROR(IF(VLOOKUP(D278,Benchmark_list_included!B:B,1,FALSE)=D278,1,""),"")</f>
        <v/>
      </c>
      <c r="G278" t="str">
        <f>IFERROR(IF(VLOOKUP(D278,Benchmark_list_excluded!B:B,1,FALSE)=D278,1,""),"")</f>
        <v/>
      </c>
    </row>
    <row r="279" spans="1:7" x14ac:dyDescent="0.25">
      <c r="A279">
        <v>90266448</v>
      </c>
      <c r="C279" t="s">
        <v>403</v>
      </c>
      <c r="D279" t="s">
        <v>402</v>
      </c>
      <c r="E279">
        <v>0.86099999999999999</v>
      </c>
      <c r="F279" t="str">
        <f>IFERROR(IF(VLOOKUP(D279,Benchmark_list_included!B:B,1,FALSE)=D279,1,""),"")</f>
        <v/>
      </c>
      <c r="G279">
        <f>IFERROR(IF(VLOOKUP(D279,Benchmark_list_excluded!B:B,1,FALSE)=D279,1,""),"")</f>
        <v>1</v>
      </c>
    </row>
    <row r="280" spans="1:7" x14ac:dyDescent="0.25">
      <c r="A280">
        <v>90266527</v>
      </c>
      <c r="C280" t="s">
        <v>719</v>
      </c>
      <c r="D280" t="s">
        <v>720</v>
      </c>
      <c r="E280">
        <v>0.86099999999999999</v>
      </c>
      <c r="F280" t="str">
        <f>IFERROR(IF(VLOOKUP(D280,Benchmark_list_included!B:B,1,FALSE)=D280,1,""),"")</f>
        <v/>
      </c>
      <c r="G280" t="str">
        <f>IFERROR(IF(VLOOKUP(D280,Benchmark_list_excluded!B:B,1,FALSE)=D280,1,""),"")</f>
        <v/>
      </c>
    </row>
    <row r="281" spans="1:7" x14ac:dyDescent="0.25">
      <c r="A281">
        <v>90267255</v>
      </c>
      <c r="C281" t="s">
        <v>1067</v>
      </c>
      <c r="D281" t="s">
        <v>1068</v>
      </c>
      <c r="E281">
        <v>0.86099999999999999</v>
      </c>
      <c r="F281" t="str">
        <f>IFERROR(IF(VLOOKUP(D281,Benchmark_list_included!B:B,1,FALSE)=D281,1,""),"")</f>
        <v/>
      </c>
      <c r="G281" t="str">
        <f>IFERROR(IF(VLOOKUP(D281,Benchmark_list_excluded!B:B,1,FALSE)=D281,1,""),"")</f>
        <v/>
      </c>
    </row>
    <row r="282" spans="1:7" x14ac:dyDescent="0.25">
      <c r="A282">
        <v>90265098</v>
      </c>
      <c r="C282" t="s">
        <v>865</v>
      </c>
      <c r="D282" t="s">
        <v>866</v>
      </c>
      <c r="E282">
        <v>0.86</v>
      </c>
      <c r="F282" t="str">
        <f>IFERROR(IF(VLOOKUP(D282,Benchmark_list_included!B:B,1,FALSE)=D282,1,""),"")</f>
        <v/>
      </c>
      <c r="G282" t="str">
        <f>IFERROR(IF(VLOOKUP(D282,Benchmark_list_excluded!B:B,1,FALSE)=D282,1,""),"")</f>
        <v/>
      </c>
    </row>
    <row r="283" spans="1:7" x14ac:dyDescent="0.25">
      <c r="A283">
        <v>90265276</v>
      </c>
      <c r="C283" t="s">
        <v>1507</v>
      </c>
      <c r="D283" t="s">
        <v>1508</v>
      </c>
      <c r="E283">
        <v>0.86</v>
      </c>
      <c r="F283" t="str">
        <f>IFERROR(IF(VLOOKUP(D283,Benchmark_list_included!B:B,1,FALSE)=D283,1,""),"")</f>
        <v/>
      </c>
      <c r="G283" t="str">
        <f>IFERROR(IF(VLOOKUP(D283,Benchmark_list_excluded!B:B,1,FALSE)=D283,1,""),"")</f>
        <v/>
      </c>
    </row>
    <row r="284" spans="1:7" x14ac:dyDescent="0.25">
      <c r="A284">
        <v>90266260</v>
      </c>
      <c r="C284" t="s">
        <v>1652</v>
      </c>
      <c r="D284" t="s">
        <v>1653</v>
      </c>
      <c r="E284">
        <v>0.86</v>
      </c>
      <c r="F284" t="str">
        <f>IFERROR(IF(VLOOKUP(D284,Benchmark_list_included!B:B,1,FALSE)=D284,1,""),"")</f>
        <v/>
      </c>
      <c r="G284" t="str">
        <f>IFERROR(IF(VLOOKUP(D284,Benchmark_list_excluded!B:B,1,FALSE)=D284,1,""),"")</f>
        <v/>
      </c>
    </row>
    <row r="285" spans="1:7" x14ac:dyDescent="0.25">
      <c r="A285">
        <v>90266482</v>
      </c>
      <c r="C285" t="s">
        <v>1490</v>
      </c>
      <c r="D285" t="s">
        <v>1491</v>
      </c>
      <c r="E285">
        <v>0.86</v>
      </c>
      <c r="F285" t="str">
        <f>IFERROR(IF(VLOOKUP(D285,Benchmark_list_included!B:B,1,FALSE)=D285,1,""),"")</f>
        <v/>
      </c>
      <c r="G285" t="str">
        <f>IFERROR(IF(VLOOKUP(D285,Benchmark_list_excluded!B:B,1,FALSE)=D285,1,""),"")</f>
        <v/>
      </c>
    </row>
    <row r="286" spans="1:7" x14ac:dyDescent="0.25">
      <c r="A286">
        <v>90265308</v>
      </c>
      <c r="C286" t="s">
        <v>1358</v>
      </c>
      <c r="D286" t="s">
        <v>2328</v>
      </c>
      <c r="E286">
        <v>0.85899999999999999</v>
      </c>
      <c r="F286" t="str">
        <f>IFERROR(IF(VLOOKUP(D286,Benchmark_list_included!B:B,1,FALSE)=D286,1,""),"")</f>
        <v/>
      </c>
      <c r="G286" t="str">
        <f>IFERROR(IF(VLOOKUP(D286,Benchmark_list_excluded!B:B,1,FALSE)=D286,1,""),"")</f>
        <v/>
      </c>
    </row>
    <row r="287" spans="1:7" x14ac:dyDescent="0.25">
      <c r="A287">
        <v>90265506</v>
      </c>
      <c r="C287" t="s">
        <v>2868</v>
      </c>
      <c r="D287" t="s">
        <v>2869</v>
      </c>
      <c r="E287">
        <v>0.85899999999999999</v>
      </c>
      <c r="F287" t="str">
        <f>IFERROR(IF(VLOOKUP(D287,Benchmark_list_included!B:B,1,FALSE)=D287,1,""),"")</f>
        <v/>
      </c>
      <c r="G287" t="str">
        <f>IFERROR(IF(VLOOKUP(D287,Benchmark_list_excluded!B:B,1,FALSE)=D287,1,""),"")</f>
        <v/>
      </c>
    </row>
    <row r="288" spans="1:7" x14ac:dyDescent="0.25">
      <c r="A288">
        <v>90265539</v>
      </c>
      <c r="C288" t="s">
        <v>1192</v>
      </c>
      <c r="D288" t="s">
        <v>1193</v>
      </c>
      <c r="E288">
        <v>0.85899999999999999</v>
      </c>
      <c r="F288" t="str">
        <f>IFERROR(IF(VLOOKUP(D288,Benchmark_list_included!B:B,1,FALSE)=D288,1,""),"")</f>
        <v/>
      </c>
      <c r="G288" t="str">
        <f>IFERROR(IF(VLOOKUP(D288,Benchmark_list_excluded!B:B,1,FALSE)=D288,1,""),"")</f>
        <v/>
      </c>
    </row>
    <row r="289" spans="1:7" x14ac:dyDescent="0.25">
      <c r="A289">
        <v>90267020</v>
      </c>
      <c r="C289" t="s">
        <v>1886</v>
      </c>
      <c r="D289" t="s">
        <v>1887</v>
      </c>
      <c r="E289">
        <v>0.85899999999999999</v>
      </c>
      <c r="F289" t="str">
        <f>IFERROR(IF(VLOOKUP(D289,Benchmark_list_included!B:B,1,FALSE)=D289,1,""),"")</f>
        <v/>
      </c>
      <c r="G289" t="str">
        <f>IFERROR(IF(VLOOKUP(D289,Benchmark_list_excluded!B:B,1,FALSE)=D289,1,""),"")</f>
        <v/>
      </c>
    </row>
    <row r="290" spans="1:7" x14ac:dyDescent="0.25">
      <c r="A290">
        <v>90267264</v>
      </c>
      <c r="C290" t="s">
        <v>1005</v>
      </c>
      <c r="D290" t="s">
        <v>1006</v>
      </c>
      <c r="E290">
        <v>0.85899999999999999</v>
      </c>
      <c r="F290" t="str">
        <f>IFERROR(IF(VLOOKUP(D290,Benchmark_list_included!B:B,1,FALSE)=D290,1,""),"")</f>
        <v/>
      </c>
      <c r="G290" t="str">
        <f>IFERROR(IF(VLOOKUP(D290,Benchmark_list_excluded!B:B,1,FALSE)=D290,1,""),"")</f>
        <v/>
      </c>
    </row>
    <row r="291" spans="1:7" x14ac:dyDescent="0.25">
      <c r="A291">
        <v>90264936</v>
      </c>
      <c r="C291" t="s">
        <v>1390</v>
      </c>
      <c r="D291" t="s">
        <v>1391</v>
      </c>
      <c r="E291">
        <v>0.85799999999999998</v>
      </c>
      <c r="F291" t="str">
        <f>IFERROR(IF(VLOOKUP(D291,Benchmark_list_included!B:B,1,FALSE)=D291,1,""),"")</f>
        <v/>
      </c>
      <c r="G291" t="str">
        <f>IFERROR(IF(VLOOKUP(D291,Benchmark_list_excluded!B:B,1,FALSE)=D291,1,""),"")</f>
        <v/>
      </c>
    </row>
    <row r="292" spans="1:7" x14ac:dyDescent="0.25">
      <c r="A292">
        <v>90265287</v>
      </c>
      <c r="C292" t="s">
        <v>2437</v>
      </c>
      <c r="D292" t="s">
        <v>2438</v>
      </c>
      <c r="E292">
        <v>0.85799999999999998</v>
      </c>
      <c r="F292" t="str">
        <f>IFERROR(IF(VLOOKUP(D292,Benchmark_list_included!B:B,1,FALSE)=D292,1,""),"")</f>
        <v/>
      </c>
      <c r="G292" t="str">
        <f>IFERROR(IF(VLOOKUP(D292,Benchmark_list_excluded!B:B,1,FALSE)=D292,1,""),"")</f>
        <v/>
      </c>
    </row>
    <row r="293" spans="1:7" x14ac:dyDescent="0.25">
      <c r="A293">
        <v>90265659</v>
      </c>
      <c r="C293" t="s">
        <v>511</v>
      </c>
      <c r="D293" t="s">
        <v>509</v>
      </c>
      <c r="E293">
        <v>0.85799999999999998</v>
      </c>
      <c r="F293" t="str">
        <f>IFERROR(IF(VLOOKUP(D293,Benchmark_list_included!B:B,1,FALSE)=D293,1,""),"")</f>
        <v/>
      </c>
      <c r="G293">
        <f>IFERROR(IF(VLOOKUP(D293,Benchmark_list_excluded!B:B,1,FALSE)=D293,1,""),"")</f>
        <v>1</v>
      </c>
    </row>
    <row r="294" spans="1:7" x14ac:dyDescent="0.25">
      <c r="A294">
        <v>90266121</v>
      </c>
      <c r="C294" t="s">
        <v>3864</v>
      </c>
      <c r="D294" t="s">
        <v>3865</v>
      </c>
      <c r="E294">
        <v>0.85699999999999998</v>
      </c>
      <c r="F294" t="str">
        <f>IFERROR(IF(VLOOKUP(D294,Benchmark_list_included!B:B,1,FALSE)=D294,1,""),"")</f>
        <v/>
      </c>
      <c r="G294" t="str">
        <f>IFERROR(IF(VLOOKUP(D294,Benchmark_list_excluded!B:B,1,FALSE)=D294,1,""),"")</f>
        <v/>
      </c>
    </row>
    <row r="295" spans="1:7" x14ac:dyDescent="0.25">
      <c r="A295">
        <v>90266687</v>
      </c>
      <c r="C295" t="s">
        <v>2523</v>
      </c>
      <c r="D295" t="s">
        <v>2524</v>
      </c>
      <c r="E295">
        <v>0.85699999999999998</v>
      </c>
      <c r="F295" t="str">
        <f>IFERROR(IF(VLOOKUP(D295,Benchmark_list_included!B:B,1,FALSE)=D295,1,""),"")</f>
        <v/>
      </c>
      <c r="G295" t="str">
        <f>IFERROR(IF(VLOOKUP(D295,Benchmark_list_excluded!B:B,1,FALSE)=D295,1,""),"")</f>
        <v/>
      </c>
    </row>
    <row r="296" spans="1:7" x14ac:dyDescent="0.25">
      <c r="A296">
        <v>90267151</v>
      </c>
      <c r="C296" t="s">
        <v>3607</v>
      </c>
      <c r="D296" t="s">
        <v>3608</v>
      </c>
      <c r="E296">
        <v>0.85699999999999998</v>
      </c>
      <c r="F296" t="str">
        <f>IFERROR(IF(VLOOKUP(D296,Benchmark_list_included!B:B,1,FALSE)=D296,1,""),"")</f>
        <v/>
      </c>
      <c r="G296" t="str">
        <f>IFERROR(IF(VLOOKUP(D296,Benchmark_list_excluded!B:B,1,FALSE)=D296,1,""),"")</f>
        <v/>
      </c>
    </row>
    <row r="297" spans="1:7" x14ac:dyDescent="0.25">
      <c r="A297">
        <v>90265910</v>
      </c>
      <c r="C297" t="s">
        <v>2258</v>
      </c>
      <c r="D297" t="s">
        <v>2259</v>
      </c>
      <c r="E297">
        <v>0.85599999999999998</v>
      </c>
      <c r="F297" t="str">
        <f>IFERROR(IF(VLOOKUP(D297,Benchmark_list_included!B:B,1,FALSE)=D297,1,""),"")</f>
        <v/>
      </c>
      <c r="G297" t="str">
        <f>IFERROR(IF(VLOOKUP(D297,Benchmark_list_excluded!B:B,1,FALSE)=D297,1,""),"")</f>
        <v/>
      </c>
    </row>
    <row r="298" spans="1:7" x14ac:dyDescent="0.25">
      <c r="A298">
        <v>90265636</v>
      </c>
      <c r="C298" t="s">
        <v>1305</v>
      </c>
      <c r="D298" t="s">
        <v>1306</v>
      </c>
      <c r="E298">
        <v>0.85499999999999998</v>
      </c>
      <c r="F298" t="str">
        <f>IFERROR(IF(VLOOKUP(D298,Benchmark_list_included!B:B,1,FALSE)=D298,1,""),"")</f>
        <v/>
      </c>
      <c r="G298" t="str">
        <f>IFERROR(IF(VLOOKUP(D298,Benchmark_list_excluded!B:B,1,FALSE)=D298,1,""),"")</f>
        <v/>
      </c>
    </row>
    <row r="299" spans="1:7" x14ac:dyDescent="0.25">
      <c r="A299">
        <v>90266039</v>
      </c>
      <c r="C299" t="s">
        <v>2248</v>
      </c>
      <c r="D299" t="s">
        <v>2249</v>
      </c>
      <c r="E299">
        <v>0.85499999999999998</v>
      </c>
      <c r="F299" t="str">
        <f>IFERROR(IF(VLOOKUP(D299,Benchmark_list_included!B:B,1,FALSE)=D299,1,""),"")</f>
        <v/>
      </c>
      <c r="G299" t="str">
        <f>IFERROR(IF(VLOOKUP(D299,Benchmark_list_excluded!B:B,1,FALSE)=D299,1,""),"")</f>
        <v/>
      </c>
    </row>
    <row r="300" spans="1:7" x14ac:dyDescent="0.25">
      <c r="A300">
        <v>90266454</v>
      </c>
      <c r="C300" t="s">
        <v>1087</v>
      </c>
      <c r="D300" t="s">
        <v>1088</v>
      </c>
      <c r="E300">
        <v>0.85499999999999998</v>
      </c>
      <c r="F300" t="str">
        <f>IFERROR(IF(VLOOKUP(D300,Benchmark_list_included!B:B,1,FALSE)=D300,1,""),"")</f>
        <v/>
      </c>
      <c r="G300" t="str">
        <f>IFERROR(IF(VLOOKUP(D300,Benchmark_list_excluded!B:B,1,FALSE)=D300,1,""),"")</f>
        <v/>
      </c>
    </row>
    <row r="301" spans="1:7" x14ac:dyDescent="0.25">
      <c r="A301">
        <v>90266724</v>
      </c>
      <c r="C301" t="s">
        <v>1432</v>
      </c>
      <c r="D301" t="s">
        <v>1433</v>
      </c>
      <c r="E301">
        <v>0.85499999999999998</v>
      </c>
      <c r="F301" t="str">
        <f>IFERROR(IF(VLOOKUP(D301,Benchmark_list_included!B:B,1,FALSE)=D301,1,""),"")</f>
        <v/>
      </c>
      <c r="G301" t="str">
        <f>IFERROR(IF(VLOOKUP(D301,Benchmark_list_excluded!B:B,1,FALSE)=D301,1,""),"")</f>
        <v/>
      </c>
    </row>
    <row r="302" spans="1:7" x14ac:dyDescent="0.25">
      <c r="A302">
        <v>90267153</v>
      </c>
      <c r="C302" t="s">
        <v>1071</v>
      </c>
      <c r="D302" t="s">
        <v>1072</v>
      </c>
      <c r="E302">
        <v>0.85499999999999998</v>
      </c>
      <c r="F302" t="str">
        <f>IFERROR(IF(VLOOKUP(D302,Benchmark_list_included!B:B,1,FALSE)=D302,1,""),"")</f>
        <v/>
      </c>
      <c r="G302" t="str">
        <f>IFERROR(IF(VLOOKUP(D302,Benchmark_list_excluded!B:B,1,FALSE)=D302,1,""),"")</f>
        <v/>
      </c>
    </row>
    <row r="303" spans="1:7" x14ac:dyDescent="0.25">
      <c r="A303">
        <v>90265055</v>
      </c>
      <c r="C303" t="s">
        <v>1472</v>
      </c>
      <c r="D303" t="s">
        <v>1473</v>
      </c>
      <c r="E303">
        <v>0.85399999999999998</v>
      </c>
      <c r="F303" t="str">
        <f>IFERROR(IF(VLOOKUP(D303,Benchmark_list_included!B:B,1,FALSE)=D303,1,""),"")</f>
        <v/>
      </c>
      <c r="G303" t="str">
        <f>IFERROR(IF(VLOOKUP(D303,Benchmark_list_excluded!B:B,1,FALSE)=D303,1,""),"")</f>
        <v/>
      </c>
    </row>
    <row r="304" spans="1:7" x14ac:dyDescent="0.25">
      <c r="A304">
        <v>90265514</v>
      </c>
      <c r="C304" t="s">
        <v>1343</v>
      </c>
      <c r="D304" t="s">
        <v>1344</v>
      </c>
      <c r="E304">
        <v>0.85399999999999998</v>
      </c>
      <c r="F304" t="str">
        <f>IFERROR(IF(VLOOKUP(D304,Benchmark_list_included!B:B,1,FALSE)=D304,1,""),"")</f>
        <v/>
      </c>
      <c r="G304" t="str">
        <f>IFERROR(IF(VLOOKUP(D304,Benchmark_list_excluded!B:B,1,FALSE)=D304,1,""),"")</f>
        <v/>
      </c>
    </row>
    <row r="305" spans="1:7" x14ac:dyDescent="0.25">
      <c r="A305">
        <v>90266867</v>
      </c>
      <c r="C305" t="s">
        <v>2445</v>
      </c>
      <c r="D305" t="s">
        <v>2446</v>
      </c>
      <c r="E305">
        <v>0.85399999999999998</v>
      </c>
      <c r="F305" t="str">
        <f>IFERROR(IF(VLOOKUP(D305,Benchmark_list_included!B:B,1,FALSE)=D305,1,""),"")</f>
        <v/>
      </c>
      <c r="G305" t="str">
        <f>IFERROR(IF(VLOOKUP(D305,Benchmark_list_excluded!B:B,1,FALSE)=D305,1,""),"")</f>
        <v/>
      </c>
    </row>
    <row r="306" spans="1:7" x14ac:dyDescent="0.25">
      <c r="A306">
        <v>90266348</v>
      </c>
      <c r="C306" t="s">
        <v>222</v>
      </c>
      <c r="D306" t="s">
        <v>221</v>
      </c>
      <c r="E306">
        <v>0.85299999999999998</v>
      </c>
      <c r="F306">
        <f>IFERROR(IF(VLOOKUP(D306,Benchmark_list_included!B:B,1,FALSE)=D306,1,""),"")</f>
        <v>1</v>
      </c>
      <c r="G306" t="str">
        <f>IFERROR(IF(VLOOKUP(D306,Benchmark_list_excluded!B:B,1,FALSE)=D306,1,""),"")</f>
        <v/>
      </c>
    </row>
    <row r="307" spans="1:7" x14ac:dyDescent="0.25">
      <c r="A307">
        <v>90266889</v>
      </c>
      <c r="C307" t="s">
        <v>2866</v>
      </c>
      <c r="D307" t="s">
        <v>2867</v>
      </c>
      <c r="E307">
        <v>0.85299999999999998</v>
      </c>
      <c r="F307" t="str">
        <f>IFERROR(IF(VLOOKUP(D307,Benchmark_list_included!B:B,1,FALSE)=D307,1,""),"")</f>
        <v/>
      </c>
      <c r="G307" t="str">
        <f>IFERROR(IF(VLOOKUP(D307,Benchmark_list_excluded!B:B,1,FALSE)=D307,1,""),"")</f>
        <v/>
      </c>
    </row>
    <row r="308" spans="1:7" x14ac:dyDescent="0.25">
      <c r="A308">
        <v>90267110</v>
      </c>
      <c r="C308" t="s">
        <v>2179</v>
      </c>
      <c r="D308" t="s">
        <v>2180</v>
      </c>
      <c r="E308">
        <v>0.85299999999999998</v>
      </c>
      <c r="F308" t="str">
        <f>IFERROR(IF(VLOOKUP(D308,Benchmark_list_included!B:B,1,FALSE)=D308,1,""),"")</f>
        <v/>
      </c>
      <c r="G308" t="str">
        <f>IFERROR(IF(VLOOKUP(D308,Benchmark_list_excluded!B:B,1,FALSE)=D308,1,""),"")</f>
        <v/>
      </c>
    </row>
    <row r="309" spans="1:7" x14ac:dyDescent="0.25">
      <c r="A309">
        <v>90267199</v>
      </c>
      <c r="C309" t="s">
        <v>973</v>
      </c>
      <c r="D309" t="s">
        <v>974</v>
      </c>
      <c r="E309">
        <v>0.85299999999999998</v>
      </c>
      <c r="F309" t="str">
        <f>IFERROR(IF(VLOOKUP(D309,Benchmark_list_included!B:B,1,FALSE)=D309,1,""),"")</f>
        <v/>
      </c>
      <c r="G309" t="str">
        <f>IFERROR(IF(VLOOKUP(D309,Benchmark_list_excluded!B:B,1,FALSE)=D309,1,""),"")</f>
        <v/>
      </c>
    </row>
    <row r="310" spans="1:7" x14ac:dyDescent="0.25">
      <c r="A310">
        <v>90267232</v>
      </c>
      <c r="C310" t="s">
        <v>783</v>
      </c>
      <c r="D310" t="s">
        <v>784</v>
      </c>
      <c r="E310">
        <v>0.85299999999999998</v>
      </c>
      <c r="F310" t="str">
        <f>IFERROR(IF(VLOOKUP(D310,Benchmark_list_included!B:B,1,FALSE)=D310,1,""),"")</f>
        <v/>
      </c>
      <c r="G310" t="str">
        <f>IFERROR(IF(VLOOKUP(D310,Benchmark_list_excluded!B:B,1,FALSE)=D310,1,""),"")</f>
        <v/>
      </c>
    </row>
    <row r="311" spans="1:7" x14ac:dyDescent="0.25">
      <c r="A311">
        <v>90265960</v>
      </c>
      <c r="C311" t="s">
        <v>2926</v>
      </c>
      <c r="D311" t="s">
        <v>2927</v>
      </c>
      <c r="E311">
        <v>0.85199999999999998</v>
      </c>
      <c r="F311" t="str">
        <f>IFERROR(IF(VLOOKUP(D311,Benchmark_list_included!B:B,1,FALSE)=D311,1,""),"")</f>
        <v/>
      </c>
      <c r="G311" t="str">
        <f>IFERROR(IF(VLOOKUP(D311,Benchmark_list_excluded!B:B,1,FALSE)=D311,1,""),"")</f>
        <v/>
      </c>
    </row>
    <row r="312" spans="1:7" x14ac:dyDescent="0.25">
      <c r="A312">
        <v>90266060</v>
      </c>
      <c r="C312" t="s">
        <v>1252</v>
      </c>
      <c r="D312" t="s">
        <v>1253</v>
      </c>
      <c r="E312">
        <v>0.85199999999999998</v>
      </c>
      <c r="F312" t="str">
        <f>IFERROR(IF(VLOOKUP(D312,Benchmark_list_included!B:B,1,FALSE)=D312,1,""),"")</f>
        <v/>
      </c>
      <c r="G312" t="str">
        <f>IFERROR(IF(VLOOKUP(D312,Benchmark_list_excluded!B:B,1,FALSE)=D312,1,""),"")</f>
        <v/>
      </c>
    </row>
    <row r="313" spans="1:7" x14ac:dyDescent="0.25">
      <c r="A313">
        <v>90266421</v>
      </c>
      <c r="C313" t="s">
        <v>230</v>
      </c>
      <c r="D313" t="s">
        <v>228</v>
      </c>
      <c r="E313">
        <v>0.85199999999999998</v>
      </c>
      <c r="F313">
        <f>IFERROR(IF(VLOOKUP(D313,Benchmark_list_included!B:B,1,FALSE)=D313,1,""),"")</f>
        <v>1</v>
      </c>
      <c r="G313" t="str">
        <f>IFERROR(IF(VLOOKUP(D313,Benchmark_list_excluded!B:B,1,FALSE)=D313,1,""),"")</f>
        <v/>
      </c>
    </row>
    <row r="314" spans="1:7" x14ac:dyDescent="0.25">
      <c r="A314">
        <v>90266488</v>
      </c>
      <c r="C314" t="s">
        <v>2042</v>
      </c>
      <c r="D314" t="s">
        <v>2043</v>
      </c>
      <c r="E314">
        <v>0.85199999999999998</v>
      </c>
      <c r="F314" t="str">
        <f>IFERROR(IF(VLOOKUP(D314,Benchmark_list_included!B:B,1,FALSE)=D314,1,""),"")</f>
        <v/>
      </c>
      <c r="G314" t="str">
        <f>IFERROR(IF(VLOOKUP(D314,Benchmark_list_excluded!B:B,1,FALSE)=D314,1,""),"")</f>
        <v/>
      </c>
    </row>
    <row r="315" spans="1:7" x14ac:dyDescent="0.25">
      <c r="A315">
        <v>90266513</v>
      </c>
      <c r="C315" t="s">
        <v>909</v>
      </c>
      <c r="D315" t="s">
        <v>910</v>
      </c>
      <c r="E315">
        <v>0.85199999999999998</v>
      </c>
      <c r="F315" t="str">
        <f>IFERROR(IF(VLOOKUP(D315,Benchmark_list_included!B:B,1,FALSE)=D315,1,""),"")</f>
        <v/>
      </c>
      <c r="G315" t="str">
        <f>IFERROR(IF(VLOOKUP(D315,Benchmark_list_excluded!B:B,1,FALSE)=D315,1,""),"")</f>
        <v/>
      </c>
    </row>
    <row r="316" spans="1:7" x14ac:dyDescent="0.25">
      <c r="A316">
        <v>90266780</v>
      </c>
      <c r="C316" t="s">
        <v>2092</v>
      </c>
      <c r="D316" t="s">
        <v>2093</v>
      </c>
      <c r="E316">
        <v>0.85199999999999998</v>
      </c>
      <c r="F316" t="str">
        <f>IFERROR(IF(VLOOKUP(D316,Benchmark_list_included!B:B,1,FALSE)=D316,1,""),"")</f>
        <v/>
      </c>
      <c r="G316" t="str">
        <f>IFERROR(IF(VLOOKUP(D316,Benchmark_list_excluded!B:B,1,FALSE)=D316,1,""),"")</f>
        <v/>
      </c>
    </row>
    <row r="317" spans="1:7" x14ac:dyDescent="0.25">
      <c r="A317">
        <v>90265344</v>
      </c>
      <c r="C317" t="s">
        <v>2686</v>
      </c>
      <c r="D317" t="s">
        <v>2687</v>
      </c>
      <c r="E317">
        <v>0.85099999999999998</v>
      </c>
      <c r="F317" t="str">
        <f>IFERROR(IF(VLOOKUP(D317,Benchmark_list_included!B:B,1,FALSE)=D317,1,""),"")</f>
        <v/>
      </c>
      <c r="G317" t="str">
        <f>IFERROR(IF(VLOOKUP(D317,Benchmark_list_excluded!B:B,1,FALSE)=D317,1,""),"")</f>
        <v/>
      </c>
    </row>
    <row r="318" spans="1:7" x14ac:dyDescent="0.25">
      <c r="A318">
        <v>90266440</v>
      </c>
      <c r="C318" t="s">
        <v>2234</v>
      </c>
      <c r="D318" t="s">
        <v>2235</v>
      </c>
      <c r="E318">
        <v>0.85099999999999998</v>
      </c>
      <c r="F318" t="str">
        <f>IFERROR(IF(VLOOKUP(D318,Benchmark_list_included!B:B,1,FALSE)=D318,1,""),"")</f>
        <v/>
      </c>
      <c r="G318" t="str">
        <f>IFERROR(IF(VLOOKUP(D318,Benchmark_list_excluded!B:B,1,FALSE)=D318,1,""),"")</f>
        <v/>
      </c>
    </row>
    <row r="319" spans="1:7" x14ac:dyDescent="0.25">
      <c r="A319">
        <v>90266847</v>
      </c>
      <c r="C319" t="s">
        <v>4337</v>
      </c>
      <c r="D319" t="s">
        <v>4338</v>
      </c>
      <c r="E319">
        <v>0.85099999999999998</v>
      </c>
      <c r="F319" t="str">
        <f>IFERROR(IF(VLOOKUP(D319,Benchmark_list_included!B:B,1,FALSE)=D319,1,""),"")</f>
        <v/>
      </c>
      <c r="G319" t="str">
        <f>IFERROR(IF(VLOOKUP(D319,Benchmark_list_excluded!B:B,1,FALSE)=D319,1,""),"")</f>
        <v/>
      </c>
    </row>
    <row r="320" spans="1:7" x14ac:dyDescent="0.25">
      <c r="A320">
        <v>90265453</v>
      </c>
      <c r="C320" t="s">
        <v>1267</v>
      </c>
      <c r="D320" t="s">
        <v>1268</v>
      </c>
      <c r="E320">
        <v>0.85</v>
      </c>
      <c r="F320" t="str">
        <f>IFERROR(IF(VLOOKUP(D320,Benchmark_list_included!B:B,1,FALSE)=D320,1,""),"")</f>
        <v/>
      </c>
      <c r="G320" t="str">
        <f>IFERROR(IF(VLOOKUP(D320,Benchmark_list_excluded!B:B,1,FALSE)=D320,1,""),"")</f>
        <v/>
      </c>
    </row>
    <row r="321" spans="1:7" x14ac:dyDescent="0.25">
      <c r="A321">
        <v>90265556</v>
      </c>
      <c r="C321" t="s">
        <v>2624</v>
      </c>
      <c r="D321" t="s">
        <v>2625</v>
      </c>
      <c r="E321">
        <v>0.85</v>
      </c>
      <c r="F321" t="str">
        <f>IFERROR(IF(VLOOKUP(D321,Benchmark_list_included!B:B,1,FALSE)=D321,1,""),"")</f>
        <v/>
      </c>
      <c r="G321" t="str">
        <f>IFERROR(IF(VLOOKUP(D321,Benchmark_list_excluded!B:B,1,FALSE)=D321,1,""),"")</f>
        <v/>
      </c>
    </row>
    <row r="322" spans="1:7" x14ac:dyDescent="0.25">
      <c r="A322">
        <v>90266047</v>
      </c>
      <c r="C322" t="s">
        <v>2539</v>
      </c>
      <c r="D322" t="s">
        <v>2540</v>
      </c>
      <c r="E322">
        <v>0.85</v>
      </c>
      <c r="F322" t="str">
        <f>IFERROR(IF(VLOOKUP(D322,Benchmark_list_included!B:B,1,FALSE)=D322,1,""),"")</f>
        <v/>
      </c>
      <c r="G322" t="str">
        <f>IFERROR(IF(VLOOKUP(D322,Benchmark_list_excluded!B:B,1,FALSE)=D322,1,""),"")</f>
        <v/>
      </c>
    </row>
    <row r="323" spans="1:7" x14ac:dyDescent="0.25">
      <c r="A323">
        <v>90264868</v>
      </c>
      <c r="C323" t="s">
        <v>589</v>
      </c>
      <c r="D323" t="s">
        <v>590</v>
      </c>
      <c r="E323">
        <v>0.84899999999999998</v>
      </c>
      <c r="F323" t="str">
        <f>IFERROR(IF(VLOOKUP(D323,Benchmark_list_included!B:B,1,FALSE)=D323,1,""),"")</f>
        <v/>
      </c>
      <c r="G323" t="str">
        <f>IFERROR(IF(VLOOKUP(D323,Benchmark_list_excluded!B:B,1,FALSE)=D323,1,""),"")</f>
        <v/>
      </c>
    </row>
    <row r="324" spans="1:7" x14ac:dyDescent="0.25">
      <c r="A324">
        <v>90264892</v>
      </c>
      <c r="C324" t="s">
        <v>1408</v>
      </c>
      <c r="D324" t="s">
        <v>1409</v>
      </c>
      <c r="E324">
        <v>0.84899999999999998</v>
      </c>
      <c r="F324" t="str">
        <f>IFERROR(IF(VLOOKUP(D324,Benchmark_list_included!B:B,1,FALSE)=D324,1,""),"")</f>
        <v/>
      </c>
      <c r="G324" t="str">
        <f>IFERROR(IF(VLOOKUP(D324,Benchmark_list_excluded!B:B,1,FALSE)=D324,1,""),"")</f>
        <v/>
      </c>
    </row>
    <row r="325" spans="1:7" x14ac:dyDescent="0.25">
      <c r="A325">
        <v>90266184</v>
      </c>
      <c r="C325" t="s">
        <v>2345</v>
      </c>
      <c r="D325" t="s">
        <v>2346</v>
      </c>
      <c r="E325">
        <v>0.84899999999999998</v>
      </c>
      <c r="F325" t="str">
        <f>IFERROR(IF(VLOOKUP(D325,Benchmark_list_included!B:B,1,FALSE)=D325,1,""),"")</f>
        <v/>
      </c>
      <c r="G325" t="str">
        <f>IFERROR(IF(VLOOKUP(D325,Benchmark_list_excluded!B:B,1,FALSE)=D325,1,""),"")</f>
        <v/>
      </c>
    </row>
    <row r="326" spans="1:7" x14ac:dyDescent="0.25">
      <c r="A326">
        <v>90266459</v>
      </c>
      <c r="C326" t="s">
        <v>1523</v>
      </c>
      <c r="D326" t="s">
        <v>1524</v>
      </c>
      <c r="E326">
        <v>0.84799999999999998</v>
      </c>
      <c r="F326" t="str">
        <f>IFERROR(IF(VLOOKUP(D326,Benchmark_list_included!B:B,1,FALSE)=D326,1,""),"")</f>
        <v/>
      </c>
      <c r="G326" t="str">
        <f>IFERROR(IF(VLOOKUP(D326,Benchmark_list_excluded!B:B,1,FALSE)=D326,1,""),"")</f>
        <v/>
      </c>
    </row>
    <row r="327" spans="1:7" x14ac:dyDescent="0.25">
      <c r="A327">
        <v>90264668</v>
      </c>
      <c r="C327" t="s">
        <v>83</v>
      </c>
      <c r="D327" t="s">
        <v>81</v>
      </c>
      <c r="E327">
        <v>0.84699999999999998</v>
      </c>
      <c r="F327">
        <f>IFERROR(IF(VLOOKUP(D327,Benchmark_list_included!B:B,1,FALSE)=D327,1,""),"")</f>
        <v>1</v>
      </c>
      <c r="G327" t="str">
        <f>IFERROR(IF(VLOOKUP(D327,Benchmark_list_excluded!B:B,1,FALSE)=D327,1,""),"")</f>
        <v/>
      </c>
    </row>
    <row r="328" spans="1:7" x14ac:dyDescent="0.25">
      <c r="A328">
        <v>90264943</v>
      </c>
      <c r="C328" t="s">
        <v>2783</v>
      </c>
      <c r="D328" t="s">
        <v>2784</v>
      </c>
      <c r="E328">
        <v>0.84699999999999998</v>
      </c>
      <c r="F328" t="str">
        <f>IFERROR(IF(VLOOKUP(D328,Benchmark_list_included!B:B,1,FALSE)=D328,1,""),"")</f>
        <v/>
      </c>
      <c r="G328" t="str">
        <f>IFERROR(IF(VLOOKUP(D328,Benchmark_list_excluded!B:B,1,FALSE)=D328,1,""),"")</f>
        <v/>
      </c>
    </row>
    <row r="329" spans="1:7" x14ac:dyDescent="0.25">
      <c r="A329">
        <v>90265402</v>
      </c>
      <c r="C329" t="s">
        <v>961</v>
      </c>
      <c r="D329" t="s">
        <v>962</v>
      </c>
      <c r="E329">
        <v>0.84699999999999998</v>
      </c>
      <c r="F329" t="str">
        <f>IFERROR(IF(VLOOKUP(D329,Benchmark_list_included!B:B,1,FALSE)=D329,1,""),"")</f>
        <v/>
      </c>
      <c r="G329" t="str">
        <f>IFERROR(IF(VLOOKUP(D329,Benchmark_list_excluded!B:B,1,FALSE)=D329,1,""),"")</f>
        <v/>
      </c>
    </row>
    <row r="330" spans="1:7" x14ac:dyDescent="0.25">
      <c r="A330">
        <v>90265642</v>
      </c>
      <c r="C330" t="s">
        <v>915</v>
      </c>
      <c r="D330" t="s">
        <v>916</v>
      </c>
      <c r="E330">
        <v>0.84699999999999998</v>
      </c>
      <c r="F330" t="str">
        <f>IFERROR(IF(VLOOKUP(D330,Benchmark_list_included!B:B,1,FALSE)=D330,1,""),"")</f>
        <v/>
      </c>
      <c r="G330" t="str">
        <f>IFERROR(IF(VLOOKUP(D330,Benchmark_list_excluded!B:B,1,FALSE)=D330,1,""),"")</f>
        <v/>
      </c>
    </row>
    <row r="331" spans="1:7" x14ac:dyDescent="0.25">
      <c r="A331">
        <v>90267137</v>
      </c>
      <c r="C331" t="s">
        <v>191</v>
      </c>
      <c r="D331" t="s">
        <v>189</v>
      </c>
      <c r="E331">
        <v>0.84699999999999998</v>
      </c>
      <c r="F331">
        <f>IFERROR(IF(VLOOKUP(D331,Benchmark_list_included!B:B,1,FALSE)=D331,1,""),"")</f>
        <v>1</v>
      </c>
      <c r="G331" t="str">
        <f>IFERROR(IF(VLOOKUP(D331,Benchmark_list_excluded!B:B,1,FALSE)=D331,1,""),"")</f>
        <v/>
      </c>
    </row>
    <row r="332" spans="1:7" x14ac:dyDescent="0.25">
      <c r="A332">
        <v>90264663</v>
      </c>
      <c r="C332" t="s">
        <v>1452</v>
      </c>
      <c r="D332" t="s">
        <v>1453</v>
      </c>
      <c r="E332">
        <v>0.84599999999999997</v>
      </c>
      <c r="F332" t="str">
        <f>IFERROR(IF(VLOOKUP(D332,Benchmark_list_included!B:B,1,FALSE)=D332,1,""),"")</f>
        <v/>
      </c>
      <c r="G332" t="str">
        <f>IFERROR(IF(VLOOKUP(D332,Benchmark_list_excluded!B:B,1,FALSE)=D332,1,""),"")</f>
        <v/>
      </c>
    </row>
    <row r="333" spans="1:7" x14ac:dyDescent="0.25">
      <c r="A333">
        <v>90265684</v>
      </c>
      <c r="C333" t="s">
        <v>75</v>
      </c>
      <c r="D333" t="s">
        <v>73</v>
      </c>
      <c r="E333">
        <v>0.84599999999999997</v>
      </c>
      <c r="F333">
        <f>IFERROR(IF(VLOOKUP(D333,Benchmark_list_included!B:B,1,FALSE)=D333,1,""),"")</f>
        <v>1</v>
      </c>
      <c r="G333" t="str">
        <f>IFERROR(IF(VLOOKUP(D333,Benchmark_list_excluded!B:B,1,FALSE)=D333,1,""),"")</f>
        <v/>
      </c>
    </row>
    <row r="334" spans="1:7" x14ac:dyDescent="0.25">
      <c r="A334">
        <v>90266219</v>
      </c>
      <c r="C334" t="s">
        <v>2813</v>
      </c>
      <c r="D334" t="s">
        <v>2814</v>
      </c>
      <c r="E334">
        <v>0.84599999999999997</v>
      </c>
      <c r="F334" t="str">
        <f>IFERROR(IF(VLOOKUP(D334,Benchmark_list_included!B:B,1,FALSE)=D334,1,""),"")</f>
        <v/>
      </c>
      <c r="G334" t="str">
        <f>IFERROR(IF(VLOOKUP(D334,Benchmark_list_excluded!B:B,1,FALSE)=D334,1,""),"")</f>
        <v/>
      </c>
    </row>
    <row r="335" spans="1:7" x14ac:dyDescent="0.25">
      <c r="A335">
        <v>90266875</v>
      </c>
      <c r="C335" t="s">
        <v>3213</v>
      </c>
      <c r="D335" t="s">
        <v>3214</v>
      </c>
      <c r="E335">
        <v>0.84599999999999997</v>
      </c>
      <c r="F335" t="str">
        <f>IFERROR(IF(VLOOKUP(D335,Benchmark_list_included!B:B,1,FALSE)=D335,1,""),"")</f>
        <v/>
      </c>
      <c r="G335" t="str">
        <f>IFERROR(IF(VLOOKUP(D335,Benchmark_list_excluded!B:B,1,FALSE)=D335,1,""),"")</f>
        <v/>
      </c>
    </row>
    <row r="336" spans="1:7" x14ac:dyDescent="0.25">
      <c r="A336">
        <v>90266396</v>
      </c>
      <c r="C336" t="s">
        <v>823</v>
      </c>
      <c r="D336" t="s">
        <v>824</v>
      </c>
      <c r="E336">
        <v>0.84499999999999997</v>
      </c>
      <c r="F336" t="str">
        <f>IFERROR(IF(VLOOKUP(D336,Benchmark_list_included!B:B,1,FALSE)=D336,1,""),"")</f>
        <v/>
      </c>
      <c r="G336" t="str">
        <f>IFERROR(IF(VLOOKUP(D336,Benchmark_list_excluded!B:B,1,FALSE)=D336,1,""),"")</f>
        <v/>
      </c>
    </row>
    <row r="337" spans="1:7" x14ac:dyDescent="0.25">
      <c r="A337">
        <v>90267158</v>
      </c>
      <c r="C337" t="s">
        <v>141</v>
      </c>
      <c r="D337" t="s">
        <v>139</v>
      </c>
      <c r="E337">
        <v>0.84499999999999997</v>
      </c>
      <c r="F337">
        <f>IFERROR(IF(VLOOKUP(D337,Benchmark_list_included!B:B,1,FALSE)=D337,1,""),"")</f>
        <v>1</v>
      </c>
      <c r="G337" t="str">
        <f>IFERROR(IF(VLOOKUP(D337,Benchmark_list_excluded!B:B,1,FALSE)=D337,1,""),"")</f>
        <v/>
      </c>
    </row>
    <row r="338" spans="1:7" x14ac:dyDescent="0.25">
      <c r="A338">
        <v>90265238</v>
      </c>
      <c r="C338" t="s">
        <v>985</v>
      </c>
      <c r="D338" t="s">
        <v>986</v>
      </c>
      <c r="E338">
        <v>0.84399999999999997</v>
      </c>
      <c r="F338" t="str">
        <f>IFERROR(IF(VLOOKUP(D338,Benchmark_list_included!B:B,1,FALSE)=D338,1,""),"")</f>
        <v/>
      </c>
      <c r="G338" t="str">
        <f>IFERROR(IF(VLOOKUP(D338,Benchmark_list_excluded!B:B,1,FALSE)=D338,1,""),"")</f>
        <v/>
      </c>
    </row>
    <row r="339" spans="1:7" x14ac:dyDescent="0.25">
      <c r="A339">
        <v>90265273</v>
      </c>
      <c r="C339" t="s">
        <v>1370</v>
      </c>
      <c r="D339" t="s">
        <v>1371</v>
      </c>
      <c r="E339">
        <v>0.84399999999999997</v>
      </c>
      <c r="F339" t="str">
        <f>IFERROR(IF(VLOOKUP(D339,Benchmark_list_included!B:B,1,FALSE)=D339,1,""),"")</f>
        <v/>
      </c>
      <c r="G339" t="str">
        <f>IFERROR(IF(VLOOKUP(D339,Benchmark_list_excluded!B:B,1,FALSE)=D339,1,""),"")</f>
        <v/>
      </c>
    </row>
    <row r="340" spans="1:7" x14ac:dyDescent="0.25">
      <c r="A340">
        <v>90266094</v>
      </c>
      <c r="C340" t="s">
        <v>79</v>
      </c>
      <c r="D340" t="s">
        <v>77</v>
      </c>
      <c r="E340">
        <v>0.84399999999999997</v>
      </c>
      <c r="F340">
        <f>IFERROR(IF(VLOOKUP(D340,Benchmark_list_included!B:B,1,FALSE)=D340,1,""),"")</f>
        <v>1</v>
      </c>
      <c r="G340" t="str">
        <f>IFERROR(IF(VLOOKUP(D340,Benchmark_list_excluded!B:B,1,FALSE)=D340,1,""),"")</f>
        <v/>
      </c>
    </row>
    <row r="341" spans="1:7" x14ac:dyDescent="0.25">
      <c r="A341">
        <v>90266263</v>
      </c>
      <c r="C341" t="s">
        <v>2090</v>
      </c>
      <c r="D341" t="s">
        <v>2091</v>
      </c>
      <c r="E341">
        <v>0.84399999999999997</v>
      </c>
      <c r="F341" t="str">
        <f>IFERROR(IF(VLOOKUP(D341,Benchmark_list_included!B:B,1,FALSE)=D341,1,""),"")</f>
        <v/>
      </c>
      <c r="G341" t="str">
        <f>IFERROR(IF(VLOOKUP(D341,Benchmark_list_excluded!B:B,1,FALSE)=D341,1,""),"")</f>
        <v/>
      </c>
    </row>
    <row r="342" spans="1:7" x14ac:dyDescent="0.25">
      <c r="A342">
        <v>90266628</v>
      </c>
      <c r="C342" t="s">
        <v>679</v>
      </c>
      <c r="D342" t="s">
        <v>680</v>
      </c>
      <c r="E342">
        <v>0.84399999999999997</v>
      </c>
      <c r="F342" t="str">
        <f>IFERROR(IF(VLOOKUP(D342,Benchmark_list_included!B:B,1,FALSE)=D342,1,""),"")</f>
        <v/>
      </c>
      <c r="G342" t="str">
        <f>IFERROR(IF(VLOOKUP(D342,Benchmark_list_excluded!B:B,1,FALSE)=D342,1,""),"")</f>
        <v/>
      </c>
    </row>
    <row r="343" spans="1:7" x14ac:dyDescent="0.25">
      <c r="A343">
        <v>90267049</v>
      </c>
      <c r="C343" t="s">
        <v>1919</v>
      </c>
      <c r="D343" t="s">
        <v>1920</v>
      </c>
      <c r="E343">
        <v>0.84399999999999997</v>
      </c>
      <c r="F343" t="str">
        <f>IFERROR(IF(VLOOKUP(D343,Benchmark_list_included!B:B,1,FALSE)=D343,1,""),"")</f>
        <v/>
      </c>
      <c r="G343" t="str">
        <f>IFERROR(IF(VLOOKUP(D343,Benchmark_list_excluded!B:B,1,FALSE)=D343,1,""),"")</f>
        <v/>
      </c>
    </row>
    <row r="344" spans="1:7" x14ac:dyDescent="0.25">
      <c r="A344">
        <v>90267280</v>
      </c>
      <c r="C344" t="s">
        <v>2435</v>
      </c>
      <c r="D344" t="s">
        <v>2436</v>
      </c>
      <c r="E344">
        <v>0.84399999999999997</v>
      </c>
      <c r="F344" t="str">
        <f>IFERROR(IF(VLOOKUP(D344,Benchmark_list_included!B:B,1,FALSE)=D344,1,""),"")</f>
        <v/>
      </c>
      <c r="G344" t="str">
        <f>IFERROR(IF(VLOOKUP(D344,Benchmark_list_excluded!B:B,1,FALSE)=D344,1,""),"")</f>
        <v/>
      </c>
    </row>
    <row r="345" spans="1:7" x14ac:dyDescent="0.25">
      <c r="A345">
        <v>90265788</v>
      </c>
      <c r="C345" t="s">
        <v>1117</v>
      </c>
      <c r="D345" t="s">
        <v>1118</v>
      </c>
      <c r="E345">
        <v>0.84299999999999997</v>
      </c>
      <c r="F345" t="str">
        <f>IFERROR(IF(VLOOKUP(D345,Benchmark_list_included!B:B,1,FALSE)=D345,1,""),"")</f>
        <v/>
      </c>
      <c r="G345" t="str">
        <f>IFERROR(IF(VLOOKUP(D345,Benchmark_list_excluded!B:B,1,FALSE)=D345,1,""),"")</f>
        <v/>
      </c>
    </row>
    <row r="346" spans="1:7" x14ac:dyDescent="0.25">
      <c r="A346">
        <v>90266418</v>
      </c>
      <c r="C346" t="s">
        <v>2501</v>
      </c>
      <c r="D346" t="s">
        <v>2502</v>
      </c>
      <c r="E346">
        <v>0.84299999999999997</v>
      </c>
      <c r="F346" t="str">
        <f>IFERROR(IF(VLOOKUP(D346,Benchmark_list_included!B:B,1,FALSE)=D346,1,""),"")</f>
        <v/>
      </c>
      <c r="G346" t="str">
        <f>IFERROR(IF(VLOOKUP(D346,Benchmark_list_excluded!B:B,1,FALSE)=D346,1,""),"")</f>
        <v/>
      </c>
    </row>
    <row r="347" spans="1:7" x14ac:dyDescent="0.25">
      <c r="A347">
        <v>90266760</v>
      </c>
      <c r="C347" t="s">
        <v>1372</v>
      </c>
      <c r="D347" t="s">
        <v>1373</v>
      </c>
      <c r="E347">
        <v>0.84299999999999997</v>
      </c>
      <c r="F347" t="str">
        <f>IFERROR(IF(VLOOKUP(D347,Benchmark_list_included!B:B,1,FALSE)=D347,1,""),"")</f>
        <v/>
      </c>
      <c r="G347" t="str">
        <f>IFERROR(IF(VLOOKUP(D347,Benchmark_list_excluded!B:B,1,FALSE)=D347,1,""),"")</f>
        <v/>
      </c>
    </row>
    <row r="348" spans="1:7" x14ac:dyDescent="0.25">
      <c r="A348">
        <v>90267287</v>
      </c>
      <c r="C348" t="s">
        <v>729</v>
      </c>
      <c r="D348" t="s">
        <v>730</v>
      </c>
      <c r="E348">
        <v>0.84299999999999997</v>
      </c>
      <c r="F348" t="str">
        <f>IFERROR(IF(VLOOKUP(D348,Benchmark_list_included!B:B,1,FALSE)=D348,1,""),"")</f>
        <v/>
      </c>
      <c r="G348" t="str">
        <f>IFERROR(IF(VLOOKUP(D348,Benchmark_list_excluded!B:B,1,FALSE)=D348,1,""),"")</f>
        <v/>
      </c>
    </row>
    <row r="349" spans="1:7" x14ac:dyDescent="0.25">
      <c r="A349">
        <v>90264722</v>
      </c>
      <c r="C349" t="s">
        <v>877</v>
      </c>
      <c r="D349" t="s">
        <v>878</v>
      </c>
      <c r="E349">
        <v>0.84199999999999997</v>
      </c>
      <c r="F349" t="str">
        <f>IFERROR(IF(VLOOKUP(D349,Benchmark_list_included!B:B,1,FALSE)=D349,1,""),"")</f>
        <v/>
      </c>
      <c r="G349" t="str">
        <f>IFERROR(IF(VLOOKUP(D349,Benchmark_list_excluded!B:B,1,FALSE)=D349,1,""),"")</f>
        <v/>
      </c>
    </row>
    <row r="350" spans="1:7" x14ac:dyDescent="0.25">
      <c r="A350">
        <v>90265286</v>
      </c>
      <c r="C350" t="s">
        <v>659</v>
      </c>
      <c r="D350" t="s">
        <v>660</v>
      </c>
      <c r="E350">
        <v>0.84199999999999997</v>
      </c>
      <c r="F350" t="str">
        <f>IFERROR(IF(VLOOKUP(D350,Benchmark_list_included!B:B,1,FALSE)=D350,1,""),"")</f>
        <v/>
      </c>
      <c r="G350" t="str">
        <f>IFERROR(IF(VLOOKUP(D350,Benchmark_list_excluded!B:B,1,FALSE)=D350,1,""),"")</f>
        <v/>
      </c>
    </row>
    <row r="351" spans="1:7" x14ac:dyDescent="0.25">
      <c r="A351">
        <v>90266300</v>
      </c>
      <c r="C351" t="s">
        <v>1414</v>
      </c>
      <c r="D351" t="s">
        <v>1415</v>
      </c>
      <c r="E351">
        <v>0.84199999999999997</v>
      </c>
      <c r="F351" t="str">
        <f>IFERROR(IF(VLOOKUP(D351,Benchmark_list_included!B:B,1,FALSE)=D351,1,""),"")</f>
        <v/>
      </c>
      <c r="G351" t="str">
        <f>IFERROR(IF(VLOOKUP(D351,Benchmark_list_excluded!B:B,1,FALSE)=D351,1,""),"")</f>
        <v/>
      </c>
    </row>
    <row r="352" spans="1:7" x14ac:dyDescent="0.25">
      <c r="A352">
        <v>90266705</v>
      </c>
      <c r="C352" t="s">
        <v>1378</v>
      </c>
      <c r="D352" t="s">
        <v>1379</v>
      </c>
      <c r="E352">
        <v>0.84199999999999997</v>
      </c>
      <c r="F352" t="str">
        <f>IFERROR(IF(VLOOKUP(D352,Benchmark_list_included!B:B,1,FALSE)=D352,1,""),"")</f>
        <v/>
      </c>
      <c r="G352" t="str">
        <f>IFERROR(IF(VLOOKUP(D352,Benchmark_list_excluded!B:B,1,FALSE)=D352,1,""),"")</f>
        <v/>
      </c>
    </row>
    <row r="353" spans="1:7" x14ac:dyDescent="0.25">
      <c r="A353">
        <v>90266711</v>
      </c>
      <c r="C353" t="s">
        <v>3719</v>
      </c>
      <c r="D353" t="s">
        <v>3720</v>
      </c>
      <c r="E353">
        <v>0.84099999999999997</v>
      </c>
      <c r="F353" t="str">
        <f>IFERROR(IF(VLOOKUP(D353,Benchmark_list_included!B:B,1,FALSE)=D353,1,""),"")</f>
        <v/>
      </c>
      <c r="G353" t="str">
        <f>IFERROR(IF(VLOOKUP(D353,Benchmark_list_excluded!B:B,1,FALSE)=D353,1,""),"")</f>
        <v/>
      </c>
    </row>
    <row r="354" spans="1:7" x14ac:dyDescent="0.25">
      <c r="A354">
        <v>90267328</v>
      </c>
      <c r="C354" t="s">
        <v>1898</v>
      </c>
      <c r="D354" t="s">
        <v>1899</v>
      </c>
      <c r="E354">
        <v>0.84099999999999997</v>
      </c>
      <c r="F354" t="str">
        <f>IFERROR(IF(VLOOKUP(D354,Benchmark_list_included!B:B,1,FALSE)=D354,1,""),"")</f>
        <v/>
      </c>
      <c r="G354" t="str">
        <f>IFERROR(IF(VLOOKUP(D354,Benchmark_list_excluded!B:B,1,FALSE)=D354,1,""),"")</f>
        <v/>
      </c>
    </row>
    <row r="355" spans="1:7" x14ac:dyDescent="0.25">
      <c r="A355">
        <v>90266056</v>
      </c>
      <c r="C355" t="s">
        <v>1015</v>
      </c>
      <c r="D355" t="s">
        <v>1016</v>
      </c>
      <c r="E355">
        <v>0.84</v>
      </c>
      <c r="F355" t="str">
        <f>IFERROR(IF(VLOOKUP(D355,Benchmark_list_included!B:B,1,FALSE)=D355,1,""),"")</f>
        <v/>
      </c>
      <c r="G355" t="str">
        <f>IFERROR(IF(VLOOKUP(D355,Benchmark_list_excluded!B:B,1,FALSE)=D355,1,""),"")</f>
        <v/>
      </c>
    </row>
    <row r="356" spans="1:7" x14ac:dyDescent="0.25">
      <c r="A356">
        <v>90267003</v>
      </c>
      <c r="C356" t="s">
        <v>831</v>
      </c>
      <c r="D356" t="s">
        <v>832</v>
      </c>
      <c r="E356">
        <v>0.84</v>
      </c>
      <c r="F356" t="str">
        <f>IFERROR(IF(VLOOKUP(D356,Benchmark_list_included!B:B,1,FALSE)=D356,1,""),"")</f>
        <v/>
      </c>
      <c r="G356" t="str">
        <f>IFERROR(IF(VLOOKUP(D356,Benchmark_list_excluded!B:B,1,FALSE)=D356,1,""),"")</f>
        <v/>
      </c>
    </row>
    <row r="357" spans="1:7" x14ac:dyDescent="0.25">
      <c r="A357">
        <v>90265457</v>
      </c>
      <c r="C357" t="s">
        <v>809</v>
      </c>
      <c r="D357" t="s">
        <v>810</v>
      </c>
      <c r="E357">
        <v>0.83799999999999997</v>
      </c>
      <c r="F357" t="str">
        <f>IFERROR(IF(VLOOKUP(D357,Benchmark_list_included!B:B,1,FALSE)=D357,1,""),"")</f>
        <v/>
      </c>
      <c r="G357" t="str">
        <f>IFERROR(IF(VLOOKUP(D357,Benchmark_list_excluded!B:B,1,FALSE)=D357,1,""),"")</f>
        <v/>
      </c>
    </row>
    <row r="358" spans="1:7" x14ac:dyDescent="0.25">
      <c r="A358">
        <v>90266207</v>
      </c>
      <c r="C358" t="s">
        <v>1666</v>
      </c>
      <c r="D358" t="s">
        <v>1667</v>
      </c>
      <c r="E358">
        <v>0.83799999999999997</v>
      </c>
      <c r="F358" t="str">
        <f>IFERROR(IF(VLOOKUP(D358,Benchmark_list_included!B:B,1,FALSE)=D358,1,""),"")</f>
        <v/>
      </c>
      <c r="G358" t="str">
        <f>IFERROR(IF(VLOOKUP(D358,Benchmark_list_excluded!B:B,1,FALSE)=D358,1,""),"")</f>
        <v/>
      </c>
    </row>
    <row r="359" spans="1:7" x14ac:dyDescent="0.25">
      <c r="A359">
        <v>90265038</v>
      </c>
      <c r="C359" t="s">
        <v>2974</v>
      </c>
      <c r="D359" t="s">
        <v>2975</v>
      </c>
      <c r="E359">
        <v>0.83699999999999997</v>
      </c>
      <c r="F359" t="str">
        <f>IFERROR(IF(VLOOKUP(D359,Benchmark_list_included!B:B,1,FALSE)=D359,1,""),"")</f>
        <v/>
      </c>
      <c r="G359" t="str">
        <f>IFERROR(IF(VLOOKUP(D359,Benchmark_list_excluded!B:B,1,FALSE)=D359,1,""),"")</f>
        <v/>
      </c>
    </row>
    <row r="360" spans="1:7" x14ac:dyDescent="0.25">
      <c r="A360">
        <v>90266670</v>
      </c>
      <c r="C360" t="s">
        <v>647</v>
      </c>
      <c r="D360" t="s">
        <v>648</v>
      </c>
      <c r="E360">
        <v>0.83699999999999997</v>
      </c>
      <c r="F360" t="str">
        <f>IFERROR(IF(VLOOKUP(D360,Benchmark_list_included!B:B,1,FALSE)=D360,1,""),"")</f>
        <v/>
      </c>
      <c r="G360" t="str">
        <f>IFERROR(IF(VLOOKUP(D360,Benchmark_list_excluded!B:B,1,FALSE)=D360,1,""),"")</f>
        <v/>
      </c>
    </row>
    <row r="361" spans="1:7" x14ac:dyDescent="0.25">
      <c r="A361">
        <v>90267027</v>
      </c>
      <c r="C361" t="s">
        <v>2507</v>
      </c>
      <c r="D361" t="s">
        <v>2508</v>
      </c>
      <c r="E361">
        <v>0.83699999999999997</v>
      </c>
      <c r="F361" t="str">
        <f>IFERROR(IF(VLOOKUP(D361,Benchmark_list_included!B:B,1,FALSE)=D361,1,""),"")</f>
        <v/>
      </c>
      <c r="G361" t="str">
        <f>IFERROR(IF(VLOOKUP(D361,Benchmark_list_excluded!B:B,1,FALSE)=D361,1,""),"")</f>
        <v/>
      </c>
    </row>
    <row r="362" spans="1:7" x14ac:dyDescent="0.25">
      <c r="A362">
        <v>90267149</v>
      </c>
      <c r="C362" t="s">
        <v>699</v>
      </c>
      <c r="D362" t="s">
        <v>700</v>
      </c>
      <c r="E362">
        <v>0.83699999999999997</v>
      </c>
      <c r="F362" t="str">
        <f>IFERROR(IF(VLOOKUP(D362,Benchmark_list_included!B:B,1,FALSE)=D362,1,""),"")</f>
        <v/>
      </c>
      <c r="G362" t="str">
        <f>IFERROR(IF(VLOOKUP(D362,Benchmark_list_excluded!B:B,1,FALSE)=D362,1,""),"")</f>
        <v/>
      </c>
    </row>
    <row r="363" spans="1:7" x14ac:dyDescent="0.25">
      <c r="A363">
        <v>90265021</v>
      </c>
      <c r="C363" t="s">
        <v>811</v>
      </c>
      <c r="D363" t="s">
        <v>812</v>
      </c>
      <c r="E363">
        <v>0.83599999999999997</v>
      </c>
      <c r="F363" t="str">
        <f>IFERROR(IF(VLOOKUP(D363,Benchmark_list_included!B:B,1,FALSE)=D363,1,""),"")</f>
        <v/>
      </c>
      <c r="G363" t="str">
        <f>IFERROR(IF(VLOOKUP(D363,Benchmark_list_excluded!B:B,1,FALSE)=D363,1,""),"")</f>
        <v/>
      </c>
    </row>
    <row r="364" spans="1:7" x14ac:dyDescent="0.25">
      <c r="A364">
        <v>90265057</v>
      </c>
      <c r="C364" t="s">
        <v>839</v>
      </c>
      <c r="D364" t="s">
        <v>840</v>
      </c>
      <c r="E364">
        <v>0.83599999999999997</v>
      </c>
      <c r="F364" t="str">
        <f>IFERROR(IF(VLOOKUP(D364,Benchmark_list_included!B:B,1,FALSE)=D364,1,""),"")</f>
        <v/>
      </c>
      <c r="G364" t="str">
        <f>IFERROR(IF(VLOOKUP(D364,Benchmark_list_excluded!B:B,1,FALSE)=D364,1,""),"")</f>
        <v/>
      </c>
    </row>
    <row r="365" spans="1:7" x14ac:dyDescent="0.25">
      <c r="A365">
        <v>90265714</v>
      </c>
      <c r="C365" t="s">
        <v>1309</v>
      </c>
      <c r="D365" t="s">
        <v>1310</v>
      </c>
      <c r="E365">
        <v>0.83599999999999997</v>
      </c>
      <c r="F365" t="str">
        <f>IFERROR(IF(VLOOKUP(D365,Benchmark_list_included!B:B,1,FALSE)=D365,1,""),"")</f>
        <v/>
      </c>
      <c r="G365" t="str">
        <f>IFERROR(IF(VLOOKUP(D365,Benchmark_list_excluded!B:B,1,FALSE)=D365,1,""),"")</f>
        <v/>
      </c>
    </row>
    <row r="366" spans="1:7" x14ac:dyDescent="0.25">
      <c r="A366">
        <v>90266361</v>
      </c>
      <c r="C366" t="s">
        <v>1269</v>
      </c>
      <c r="D366" t="s">
        <v>1270</v>
      </c>
      <c r="E366">
        <v>0.83599999999999997</v>
      </c>
      <c r="F366" t="str">
        <f>IFERROR(IF(VLOOKUP(D366,Benchmark_list_included!B:B,1,FALSE)=D366,1,""),"")</f>
        <v/>
      </c>
      <c r="G366" t="str">
        <f>IFERROR(IF(VLOOKUP(D366,Benchmark_list_excluded!B:B,1,FALSE)=D366,1,""),"")</f>
        <v/>
      </c>
    </row>
    <row r="367" spans="1:7" x14ac:dyDescent="0.25">
      <c r="A367">
        <v>90267310</v>
      </c>
      <c r="C367" t="s">
        <v>1672</v>
      </c>
      <c r="D367" t="s">
        <v>1673</v>
      </c>
      <c r="E367">
        <v>0.83599999999999997</v>
      </c>
      <c r="F367" t="str">
        <f>IFERROR(IF(VLOOKUP(D367,Benchmark_list_included!B:B,1,FALSE)=D367,1,""),"")</f>
        <v/>
      </c>
      <c r="G367" t="str">
        <f>IFERROR(IF(VLOOKUP(D367,Benchmark_list_excluded!B:B,1,FALSE)=D367,1,""),"")</f>
        <v/>
      </c>
    </row>
    <row r="368" spans="1:7" x14ac:dyDescent="0.25">
      <c r="A368">
        <v>90266258</v>
      </c>
      <c r="C368" t="s">
        <v>591</v>
      </c>
      <c r="D368" t="s">
        <v>592</v>
      </c>
      <c r="E368">
        <v>0.83499999999999996</v>
      </c>
      <c r="F368" t="str">
        <f>IFERROR(IF(VLOOKUP(D368,Benchmark_list_included!B:B,1,FALSE)=D368,1,""),"")</f>
        <v/>
      </c>
      <c r="G368" t="str">
        <f>IFERROR(IF(VLOOKUP(D368,Benchmark_list_excluded!B:B,1,FALSE)=D368,1,""),"")</f>
        <v/>
      </c>
    </row>
    <row r="369" spans="1:7" x14ac:dyDescent="0.25">
      <c r="A369">
        <v>90266493</v>
      </c>
      <c r="C369" t="s">
        <v>1584</v>
      </c>
      <c r="D369" t="s">
        <v>1585</v>
      </c>
      <c r="E369">
        <v>0.83499999999999996</v>
      </c>
      <c r="F369" t="str">
        <f>IFERROR(IF(VLOOKUP(D369,Benchmark_list_included!B:B,1,FALSE)=D369,1,""),"")</f>
        <v/>
      </c>
      <c r="G369" t="str">
        <f>IFERROR(IF(VLOOKUP(D369,Benchmark_list_excluded!B:B,1,FALSE)=D369,1,""),"")</f>
        <v/>
      </c>
    </row>
    <row r="370" spans="1:7" x14ac:dyDescent="0.25">
      <c r="A370">
        <v>90266864</v>
      </c>
      <c r="C370" t="s">
        <v>1157</v>
      </c>
      <c r="D370" t="s">
        <v>1158</v>
      </c>
      <c r="E370">
        <v>0.83499999999999996</v>
      </c>
      <c r="F370" t="str">
        <f>IFERROR(IF(VLOOKUP(D370,Benchmark_list_included!B:B,1,FALSE)=D370,1,""),"")</f>
        <v/>
      </c>
      <c r="G370" t="str">
        <f>IFERROR(IF(VLOOKUP(D370,Benchmark_list_excluded!B:B,1,FALSE)=D370,1,""),"")</f>
        <v/>
      </c>
    </row>
    <row r="371" spans="1:7" x14ac:dyDescent="0.25">
      <c r="A371">
        <v>90265296</v>
      </c>
      <c r="C371" t="s">
        <v>921</v>
      </c>
      <c r="D371" t="s">
        <v>922</v>
      </c>
      <c r="E371">
        <v>0.83399999999999996</v>
      </c>
      <c r="F371" t="str">
        <f>IFERROR(IF(VLOOKUP(D371,Benchmark_list_included!B:B,1,FALSE)=D371,1,""),"")</f>
        <v/>
      </c>
      <c r="G371" t="str">
        <f>IFERROR(IF(VLOOKUP(D371,Benchmark_list_excluded!B:B,1,FALSE)=D371,1,""),"")</f>
        <v/>
      </c>
    </row>
    <row r="372" spans="1:7" x14ac:dyDescent="0.25">
      <c r="A372">
        <v>90265499</v>
      </c>
      <c r="C372" t="s">
        <v>1127</v>
      </c>
      <c r="D372" t="s">
        <v>1128</v>
      </c>
      <c r="E372">
        <v>0.83399999999999996</v>
      </c>
      <c r="F372" t="str">
        <f>IFERROR(IF(VLOOKUP(D372,Benchmark_list_included!B:B,1,FALSE)=D372,1,""),"")</f>
        <v/>
      </c>
      <c r="G372" t="str">
        <f>IFERROR(IF(VLOOKUP(D372,Benchmark_list_excluded!B:B,1,FALSE)=D372,1,""),"")</f>
        <v/>
      </c>
    </row>
    <row r="373" spans="1:7" x14ac:dyDescent="0.25">
      <c r="A373">
        <v>90265955</v>
      </c>
      <c r="C373" t="s">
        <v>813</v>
      </c>
      <c r="D373" t="s">
        <v>814</v>
      </c>
      <c r="E373">
        <v>0.83399999999999996</v>
      </c>
      <c r="F373" t="str">
        <f>IFERROR(IF(VLOOKUP(D373,Benchmark_list_included!B:B,1,FALSE)=D373,1,""),"")</f>
        <v/>
      </c>
      <c r="G373" t="str">
        <f>IFERROR(IF(VLOOKUP(D373,Benchmark_list_excluded!B:B,1,FALSE)=D373,1,""),"")</f>
        <v/>
      </c>
    </row>
    <row r="374" spans="1:7" x14ac:dyDescent="0.25">
      <c r="A374">
        <v>90267005</v>
      </c>
      <c r="C374" t="s">
        <v>639</v>
      </c>
      <c r="D374" t="s">
        <v>640</v>
      </c>
      <c r="E374">
        <v>0.83299999999999996</v>
      </c>
      <c r="F374" t="str">
        <f>IFERROR(IF(VLOOKUP(D374,Benchmark_list_included!B:B,1,FALSE)=D374,1,""),"")</f>
        <v/>
      </c>
      <c r="G374" t="str">
        <f>IFERROR(IF(VLOOKUP(D374,Benchmark_list_excluded!B:B,1,FALSE)=D374,1,""),"")</f>
        <v/>
      </c>
    </row>
    <row r="375" spans="1:7" x14ac:dyDescent="0.25">
      <c r="A375">
        <v>90267263</v>
      </c>
      <c r="C375" t="s">
        <v>1159</v>
      </c>
      <c r="D375" t="s">
        <v>1160</v>
      </c>
      <c r="E375">
        <v>0.83299999999999996</v>
      </c>
      <c r="F375" t="str">
        <f>IFERROR(IF(VLOOKUP(D375,Benchmark_list_included!B:B,1,FALSE)=D375,1,""),"")</f>
        <v/>
      </c>
      <c r="G375" t="str">
        <f>IFERROR(IF(VLOOKUP(D375,Benchmark_list_excluded!B:B,1,FALSE)=D375,1,""),"")</f>
        <v/>
      </c>
    </row>
    <row r="376" spans="1:7" x14ac:dyDescent="0.25">
      <c r="A376">
        <v>90267303</v>
      </c>
      <c r="C376" t="s">
        <v>991</v>
      </c>
      <c r="D376" t="s">
        <v>992</v>
      </c>
      <c r="E376">
        <v>0.83299999999999996</v>
      </c>
      <c r="F376" t="str">
        <f>IFERROR(IF(VLOOKUP(D376,Benchmark_list_included!B:B,1,FALSE)=D376,1,""),"")</f>
        <v/>
      </c>
      <c r="G376" t="str">
        <f>IFERROR(IF(VLOOKUP(D376,Benchmark_list_excluded!B:B,1,FALSE)=D376,1,""),"")</f>
        <v/>
      </c>
    </row>
    <row r="377" spans="1:7" x14ac:dyDescent="0.25">
      <c r="A377">
        <v>90266091</v>
      </c>
      <c r="C377" t="s">
        <v>2463</v>
      </c>
      <c r="D377" t="s">
        <v>2464</v>
      </c>
      <c r="E377">
        <v>0.83199999999999996</v>
      </c>
      <c r="F377" t="str">
        <f>IFERROR(IF(VLOOKUP(D377,Benchmark_list_included!B:B,1,FALSE)=D377,1,""),"")</f>
        <v/>
      </c>
      <c r="G377" t="str">
        <f>IFERROR(IF(VLOOKUP(D377,Benchmark_list_excluded!B:B,1,FALSE)=D377,1,""),"")</f>
        <v/>
      </c>
    </row>
    <row r="378" spans="1:7" x14ac:dyDescent="0.25">
      <c r="A378">
        <v>90266324</v>
      </c>
      <c r="C378" t="s">
        <v>1198</v>
      </c>
      <c r="D378" t="s">
        <v>1199</v>
      </c>
      <c r="E378">
        <v>0.83199999999999996</v>
      </c>
      <c r="F378" t="str">
        <f>IFERROR(IF(VLOOKUP(D378,Benchmark_list_included!B:B,1,FALSE)=D378,1,""),"")</f>
        <v/>
      </c>
      <c r="G378" t="str">
        <f>IFERROR(IF(VLOOKUP(D378,Benchmark_list_excluded!B:B,1,FALSE)=D378,1,""),"")</f>
        <v/>
      </c>
    </row>
    <row r="379" spans="1:7" x14ac:dyDescent="0.25">
      <c r="A379">
        <v>90266574</v>
      </c>
      <c r="C379" t="s">
        <v>927</v>
      </c>
      <c r="D379" t="s">
        <v>928</v>
      </c>
      <c r="E379">
        <v>0.83199999999999996</v>
      </c>
      <c r="F379" t="str">
        <f>IFERROR(IF(VLOOKUP(D379,Benchmark_list_included!B:B,1,FALSE)=D379,1,""),"")</f>
        <v/>
      </c>
      <c r="G379" t="str">
        <f>IFERROR(IF(VLOOKUP(D379,Benchmark_list_excluded!B:B,1,FALSE)=D379,1,""),"")</f>
        <v/>
      </c>
    </row>
    <row r="380" spans="1:7" x14ac:dyDescent="0.25">
      <c r="A380">
        <v>90267197</v>
      </c>
      <c r="C380" t="s">
        <v>901</v>
      </c>
      <c r="D380" t="s">
        <v>902</v>
      </c>
      <c r="E380">
        <v>0.83199999999999996</v>
      </c>
      <c r="F380" t="str">
        <f>IFERROR(IF(VLOOKUP(D380,Benchmark_list_included!B:B,1,FALSE)=D380,1,""),"")</f>
        <v/>
      </c>
      <c r="G380" t="str">
        <f>IFERROR(IF(VLOOKUP(D380,Benchmark_list_excluded!B:B,1,FALSE)=D380,1,""),"")</f>
        <v/>
      </c>
    </row>
    <row r="381" spans="1:7" x14ac:dyDescent="0.25">
      <c r="A381">
        <v>90264859</v>
      </c>
      <c r="C381" t="s">
        <v>1442</v>
      </c>
      <c r="D381" t="s">
        <v>1443</v>
      </c>
      <c r="E381">
        <v>0.83099999999999996</v>
      </c>
      <c r="F381" t="str">
        <f>IFERROR(IF(VLOOKUP(D381,Benchmark_list_included!B:B,1,FALSE)=D381,1,""),"")</f>
        <v/>
      </c>
      <c r="G381" t="str">
        <f>IFERROR(IF(VLOOKUP(D381,Benchmark_list_excluded!B:B,1,FALSE)=D381,1,""),"")</f>
        <v/>
      </c>
    </row>
    <row r="382" spans="1:7" x14ac:dyDescent="0.25">
      <c r="A382">
        <v>90264947</v>
      </c>
      <c r="C382" t="s">
        <v>1281</v>
      </c>
      <c r="D382" t="s">
        <v>1282</v>
      </c>
      <c r="E382">
        <v>0.83099999999999996</v>
      </c>
      <c r="F382" t="str">
        <f>IFERROR(IF(VLOOKUP(D382,Benchmark_list_included!B:B,1,FALSE)=D382,1,""),"")</f>
        <v/>
      </c>
      <c r="G382" t="str">
        <f>IFERROR(IF(VLOOKUP(D382,Benchmark_list_excluded!B:B,1,FALSE)=D382,1,""),"")</f>
        <v/>
      </c>
    </row>
    <row r="383" spans="1:7" x14ac:dyDescent="0.25">
      <c r="A383">
        <v>90265190</v>
      </c>
      <c r="C383" t="s">
        <v>637</v>
      </c>
      <c r="D383" t="s">
        <v>638</v>
      </c>
      <c r="E383">
        <v>0.83099999999999996</v>
      </c>
      <c r="F383" t="str">
        <f>IFERROR(IF(VLOOKUP(D383,Benchmark_list_included!B:B,1,FALSE)=D383,1,""),"")</f>
        <v/>
      </c>
      <c r="G383" t="str">
        <f>IFERROR(IF(VLOOKUP(D383,Benchmark_list_excluded!B:B,1,FALSE)=D383,1,""),"")</f>
        <v/>
      </c>
    </row>
    <row r="384" spans="1:7" x14ac:dyDescent="0.25">
      <c r="A384">
        <v>90265237</v>
      </c>
      <c r="C384" t="s">
        <v>1091</v>
      </c>
      <c r="D384" t="s">
        <v>1092</v>
      </c>
      <c r="E384">
        <v>0.83099999999999996</v>
      </c>
      <c r="F384" t="str">
        <f>IFERROR(IF(VLOOKUP(D384,Benchmark_list_included!B:B,1,FALSE)=D384,1,""),"")</f>
        <v/>
      </c>
      <c r="G384" t="str">
        <f>IFERROR(IF(VLOOKUP(D384,Benchmark_list_excluded!B:B,1,FALSE)=D384,1,""),"")</f>
        <v/>
      </c>
    </row>
    <row r="385" spans="1:7" x14ac:dyDescent="0.25">
      <c r="A385">
        <v>90265878</v>
      </c>
      <c r="C385" t="s">
        <v>2417</v>
      </c>
      <c r="D385" t="s">
        <v>2418</v>
      </c>
      <c r="E385">
        <v>0.83099999999999996</v>
      </c>
      <c r="F385" t="str">
        <f>IFERROR(IF(VLOOKUP(D385,Benchmark_list_included!B:B,1,FALSE)=D385,1,""),"")</f>
        <v/>
      </c>
      <c r="G385" t="str">
        <f>IFERROR(IF(VLOOKUP(D385,Benchmark_list_excluded!B:B,1,FALSE)=D385,1,""),"")</f>
        <v/>
      </c>
    </row>
    <row r="386" spans="1:7" x14ac:dyDescent="0.25">
      <c r="A386">
        <v>90266851</v>
      </c>
      <c r="C386" t="s">
        <v>661</v>
      </c>
      <c r="D386" t="s">
        <v>662</v>
      </c>
      <c r="E386">
        <v>0.83</v>
      </c>
      <c r="F386" t="str">
        <f>IFERROR(IF(VLOOKUP(D386,Benchmark_list_included!B:B,1,FALSE)=D386,1,""),"")</f>
        <v/>
      </c>
      <c r="G386" t="str">
        <f>IFERROR(IF(VLOOKUP(D386,Benchmark_list_excluded!B:B,1,FALSE)=D386,1,""),"")</f>
        <v/>
      </c>
    </row>
    <row r="387" spans="1:7" x14ac:dyDescent="0.25">
      <c r="A387">
        <v>90264955</v>
      </c>
      <c r="C387" t="s">
        <v>975</v>
      </c>
      <c r="D387" t="s">
        <v>976</v>
      </c>
      <c r="E387">
        <v>0.82899999999999996</v>
      </c>
      <c r="F387" t="str">
        <f>IFERROR(IF(VLOOKUP(D387,Benchmark_list_included!B:B,1,FALSE)=D387,1,""),"")</f>
        <v/>
      </c>
      <c r="G387" t="str">
        <f>IFERROR(IF(VLOOKUP(D387,Benchmark_list_excluded!B:B,1,FALSE)=D387,1,""),"")</f>
        <v/>
      </c>
    </row>
    <row r="388" spans="1:7" x14ac:dyDescent="0.25">
      <c r="A388">
        <v>90265075</v>
      </c>
      <c r="C388" t="s">
        <v>1640</v>
      </c>
      <c r="D388" t="s">
        <v>1641</v>
      </c>
      <c r="E388">
        <v>0.82899999999999996</v>
      </c>
      <c r="F388" t="str">
        <f>IFERROR(IF(VLOOKUP(D388,Benchmark_list_included!B:B,1,FALSE)=D388,1,""),"")</f>
        <v/>
      </c>
      <c r="G388" t="str">
        <f>IFERROR(IF(VLOOKUP(D388,Benchmark_list_excluded!B:B,1,FALSE)=D388,1,""),"")</f>
        <v/>
      </c>
    </row>
    <row r="389" spans="1:7" x14ac:dyDescent="0.25">
      <c r="A389">
        <v>90266450</v>
      </c>
      <c r="C389" t="s">
        <v>895</v>
      </c>
      <c r="D389" t="s">
        <v>896</v>
      </c>
      <c r="E389">
        <v>0.82899999999999996</v>
      </c>
      <c r="F389" t="str">
        <f>IFERROR(IF(VLOOKUP(D389,Benchmark_list_included!B:B,1,FALSE)=D389,1,""),"")</f>
        <v/>
      </c>
      <c r="G389" t="str">
        <f>IFERROR(IF(VLOOKUP(D389,Benchmark_list_excluded!B:B,1,FALSE)=D389,1,""),"")</f>
        <v/>
      </c>
    </row>
    <row r="390" spans="1:7" x14ac:dyDescent="0.25">
      <c r="A390">
        <v>90267191</v>
      </c>
      <c r="C390" t="s">
        <v>1057</v>
      </c>
      <c r="D390" t="s">
        <v>1058</v>
      </c>
      <c r="E390">
        <v>0.82899999999999996</v>
      </c>
      <c r="F390" t="str">
        <f>IFERROR(IF(VLOOKUP(D390,Benchmark_list_included!B:B,1,FALSE)=D390,1,""),"")</f>
        <v/>
      </c>
      <c r="G390" t="str">
        <f>IFERROR(IF(VLOOKUP(D390,Benchmark_list_excluded!B:B,1,FALSE)=D390,1,""),"")</f>
        <v/>
      </c>
    </row>
    <row r="391" spans="1:7" x14ac:dyDescent="0.25">
      <c r="A391">
        <v>90265156</v>
      </c>
      <c r="C391" t="s">
        <v>1009</v>
      </c>
      <c r="D391" t="s">
        <v>1010</v>
      </c>
      <c r="E391">
        <v>0.82799999999999996</v>
      </c>
      <c r="F391" t="str">
        <f>IFERROR(IF(VLOOKUP(D391,Benchmark_list_included!B:B,1,FALSE)=D391,1,""),"")</f>
        <v/>
      </c>
      <c r="G391" t="str">
        <f>IFERROR(IF(VLOOKUP(D391,Benchmark_list_excluded!B:B,1,FALSE)=D391,1,""),"")</f>
        <v/>
      </c>
    </row>
    <row r="392" spans="1:7" x14ac:dyDescent="0.25">
      <c r="A392">
        <v>90265222</v>
      </c>
      <c r="C392" t="s">
        <v>875</v>
      </c>
      <c r="D392" t="s">
        <v>876</v>
      </c>
      <c r="E392">
        <v>0.82799999999999996</v>
      </c>
      <c r="F392" t="str">
        <f>IFERROR(IF(VLOOKUP(D392,Benchmark_list_included!B:B,1,FALSE)=D392,1,""),"")</f>
        <v/>
      </c>
      <c r="G392" t="str">
        <f>IFERROR(IF(VLOOKUP(D392,Benchmark_list_excluded!B:B,1,FALSE)=D392,1,""),"")</f>
        <v/>
      </c>
    </row>
    <row r="393" spans="1:7" x14ac:dyDescent="0.25">
      <c r="A393">
        <v>90266353</v>
      </c>
      <c r="C393" t="s">
        <v>1929</v>
      </c>
      <c r="D393" t="s">
        <v>1930</v>
      </c>
      <c r="E393">
        <v>0.82799999999999996</v>
      </c>
      <c r="F393" t="str">
        <f>IFERROR(IF(VLOOKUP(D393,Benchmark_list_included!B:B,1,FALSE)=D393,1,""),"")</f>
        <v/>
      </c>
      <c r="G393" t="str">
        <f>IFERROR(IF(VLOOKUP(D393,Benchmark_list_excluded!B:B,1,FALSE)=D393,1,""),"")</f>
        <v/>
      </c>
    </row>
    <row r="394" spans="1:7" x14ac:dyDescent="0.25">
      <c r="A394">
        <v>90266708</v>
      </c>
      <c r="C394" t="s">
        <v>1069</v>
      </c>
      <c r="D394" t="s">
        <v>1070</v>
      </c>
      <c r="E394">
        <v>0.82699999999999996</v>
      </c>
      <c r="F394" t="str">
        <f>IFERROR(IF(VLOOKUP(D394,Benchmark_list_included!B:B,1,FALSE)=D394,1,""),"")</f>
        <v/>
      </c>
      <c r="G394" t="str">
        <f>IFERROR(IF(VLOOKUP(D394,Benchmark_list_excluded!B:B,1,FALSE)=D394,1,""),"")</f>
        <v/>
      </c>
    </row>
    <row r="395" spans="1:7" x14ac:dyDescent="0.25">
      <c r="A395">
        <v>90267192</v>
      </c>
      <c r="C395" t="s">
        <v>753</v>
      </c>
      <c r="D395" t="s">
        <v>754</v>
      </c>
      <c r="E395">
        <v>0.82699999999999996</v>
      </c>
      <c r="F395" t="str">
        <f>IFERROR(IF(VLOOKUP(D395,Benchmark_list_included!B:B,1,FALSE)=D395,1,""),"")</f>
        <v/>
      </c>
      <c r="G395" t="str">
        <f>IFERROR(IF(VLOOKUP(D395,Benchmark_list_excluded!B:B,1,FALSE)=D395,1,""),"")</f>
        <v/>
      </c>
    </row>
    <row r="396" spans="1:7" x14ac:dyDescent="0.25">
      <c r="A396">
        <v>90265791</v>
      </c>
      <c r="C396" t="s">
        <v>1560</v>
      </c>
      <c r="D396" t="s">
        <v>1561</v>
      </c>
      <c r="E396">
        <v>0.82599999999999996</v>
      </c>
      <c r="F396" t="str">
        <f>IFERROR(IF(VLOOKUP(D396,Benchmark_list_included!B:B,1,FALSE)=D396,1,""),"")</f>
        <v/>
      </c>
      <c r="G396" t="str">
        <f>IFERROR(IF(VLOOKUP(D396,Benchmark_list_excluded!B:B,1,FALSE)=D396,1,""),"")</f>
        <v/>
      </c>
    </row>
    <row r="397" spans="1:7" x14ac:dyDescent="0.25">
      <c r="A397">
        <v>90266025</v>
      </c>
      <c r="C397" t="s">
        <v>733</v>
      </c>
      <c r="D397" t="s">
        <v>734</v>
      </c>
      <c r="E397">
        <v>0.82599999999999996</v>
      </c>
      <c r="F397" t="str">
        <f>IFERROR(IF(VLOOKUP(D397,Benchmark_list_included!B:B,1,FALSE)=D397,1,""),"")</f>
        <v/>
      </c>
      <c r="G397" t="str">
        <f>IFERROR(IF(VLOOKUP(D397,Benchmark_list_excluded!B:B,1,FALSE)=D397,1,""),"")</f>
        <v/>
      </c>
    </row>
    <row r="398" spans="1:7" x14ac:dyDescent="0.25">
      <c r="A398">
        <v>90266681</v>
      </c>
      <c r="C398" t="s">
        <v>1321</v>
      </c>
      <c r="D398" t="s">
        <v>1322</v>
      </c>
      <c r="E398">
        <v>0.82599999999999996</v>
      </c>
      <c r="F398" t="str">
        <f>IFERROR(IF(VLOOKUP(D398,Benchmark_list_included!B:B,1,FALSE)=D398,1,""),"")</f>
        <v/>
      </c>
      <c r="G398" t="str">
        <f>IFERROR(IF(VLOOKUP(D398,Benchmark_list_excluded!B:B,1,FALSE)=D398,1,""),"")</f>
        <v/>
      </c>
    </row>
    <row r="399" spans="1:7" x14ac:dyDescent="0.25">
      <c r="A399">
        <v>90265783</v>
      </c>
      <c r="C399" t="s">
        <v>2183</v>
      </c>
      <c r="D399" t="s">
        <v>2184</v>
      </c>
      <c r="E399">
        <v>0.82499999999999996</v>
      </c>
      <c r="F399" t="str">
        <f>IFERROR(IF(VLOOKUP(D399,Benchmark_list_included!B:B,1,FALSE)=D399,1,""),"")</f>
        <v/>
      </c>
      <c r="G399" t="str">
        <f>IFERROR(IF(VLOOKUP(D399,Benchmark_list_excluded!B:B,1,FALSE)=D399,1,""),"")</f>
        <v/>
      </c>
    </row>
    <row r="400" spans="1:7" x14ac:dyDescent="0.25">
      <c r="A400">
        <v>90267081</v>
      </c>
      <c r="C400" t="s">
        <v>775</v>
      </c>
      <c r="D400" t="s">
        <v>776</v>
      </c>
      <c r="E400">
        <v>0.82499999999999996</v>
      </c>
      <c r="F400" t="str">
        <f>IFERROR(IF(VLOOKUP(D400,Benchmark_list_included!B:B,1,FALSE)=D400,1,""),"")</f>
        <v/>
      </c>
      <c r="G400" t="str">
        <f>IFERROR(IF(VLOOKUP(D400,Benchmark_list_excluded!B:B,1,FALSE)=D400,1,""),"")</f>
        <v/>
      </c>
    </row>
    <row r="401" spans="1:7" x14ac:dyDescent="0.25">
      <c r="A401">
        <v>90265545</v>
      </c>
      <c r="C401" t="s">
        <v>2203</v>
      </c>
      <c r="D401" t="s">
        <v>2204</v>
      </c>
      <c r="E401">
        <v>0.82399999999999995</v>
      </c>
      <c r="F401" t="str">
        <f>IFERROR(IF(VLOOKUP(D401,Benchmark_list_included!B:B,1,FALSE)=D401,1,""),"")</f>
        <v/>
      </c>
      <c r="G401" t="str">
        <f>IFERROR(IF(VLOOKUP(D401,Benchmark_list_excluded!B:B,1,FALSE)=D401,1,""),"")</f>
        <v/>
      </c>
    </row>
    <row r="402" spans="1:7" x14ac:dyDescent="0.25">
      <c r="A402">
        <v>90266220</v>
      </c>
      <c r="C402" t="s">
        <v>3313</v>
      </c>
      <c r="D402" t="s">
        <v>3314</v>
      </c>
      <c r="E402">
        <v>0.82399999999999995</v>
      </c>
      <c r="F402" t="str">
        <f>IFERROR(IF(VLOOKUP(D402,Benchmark_list_included!B:B,1,FALSE)=D402,1,""),"")</f>
        <v/>
      </c>
      <c r="G402" t="str">
        <f>IFERROR(IF(VLOOKUP(D402,Benchmark_list_excluded!B:B,1,FALSE)=D402,1,""),"")</f>
        <v/>
      </c>
    </row>
    <row r="403" spans="1:7" x14ac:dyDescent="0.25">
      <c r="A403">
        <v>90264709</v>
      </c>
      <c r="C403" t="s">
        <v>2347</v>
      </c>
      <c r="D403" t="s">
        <v>2348</v>
      </c>
      <c r="E403">
        <v>0.82299999999999995</v>
      </c>
      <c r="F403" t="str">
        <f>IFERROR(IF(VLOOKUP(D403,Benchmark_list_included!B:B,1,FALSE)=D403,1,""),"")</f>
        <v/>
      </c>
      <c r="G403" t="str">
        <f>IFERROR(IF(VLOOKUP(D403,Benchmark_list_excluded!B:B,1,FALSE)=D403,1,""),"")</f>
        <v/>
      </c>
    </row>
    <row r="404" spans="1:7" x14ac:dyDescent="0.25">
      <c r="A404">
        <v>90266888</v>
      </c>
      <c r="C404" t="s">
        <v>585</v>
      </c>
      <c r="D404" t="s">
        <v>586</v>
      </c>
      <c r="E404">
        <v>0.82299999999999995</v>
      </c>
      <c r="F404" t="str">
        <f>IFERROR(IF(VLOOKUP(D404,Benchmark_list_included!B:B,1,FALSE)=D404,1,""),"")</f>
        <v/>
      </c>
      <c r="G404" t="str">
        <f>IFERROR(IF(VLOOKUP(D404,Benchmark_list_excluded!B:B,1,FALSE)=D404,1,""),"")</f>
        <v/>
      </c>
    </row>
    <row r="405" spans="1:7" x14ac:dyDescent="0.25">
      <c r="A405">
        <v>90264864</v>
      </c>
      <c r="C405" t="s">
        <v>2664</v>
      </c>
      <c r="D405" t="s">
        <v>2665</v>
      </c>
      <c r="E405">
        <v>0.82199999999999995</v>
      </c>
      <c r="F405" t="str">
        <f>IFERROR(IF(VLOOKUP(D405,Benchmark_list_included!B:B,1,FALSE)=D405,1,""),"")</f>
        <v/>
      </c>
      <c r="G405" t="str">
        <f>IFERROR(IF(VLOOKUP(D405,Benchmark_list_excluded!B:B,1,FALSE)=D405,1,""),"")</f>
        <v/>
      </c>
    </row>
    <row r="406" spans="1:7" x14ac:dyDescent="0.25">
      <c r="A406">
        <v>90265427</v>
      </c>
      <c r="C406" t="s">
        <v>2872</v>
      </c>
      <c r="D406" t="s">
        <v>2873</v>
      </c>
      <c r="E406">
        <v>0.82099999999999995</v>
      </c>
      <c r="F406" t="str">
        <f>IFERROR(IF(VLOOKUP(D406,Benchmark_list_included!B:B,1,FALSE)=D406,1,""),"")</f>
        <v/>
      </c>
      <c r="G406" t="str">
        <f>IFERROR(IF(VLOOKUP(D406,Benchmark_list_excluded!B:B,1,FALSE)=D406,1,""),"")</f>
        <v/>
      </c>
    </row>
    <row r="407" spans="1:7" x14ac:dyDescent="0.25">
      <c r="A407">
        <v>90267028</v>
      </c>
      <c r="C407" t="s">
        <v>199</v>
      </c>
      <c r="D407" t="s">
        <v>197</v>
      </c>
      <c r="E407">
        <v>0.82</v>
      </c>
      <c r="F407">
        <f>IFERROR(IF(VLOOKUP(D407,Benchmark_list_included!B:B,1,FALSE)=D407,1,""),"")</f>
        <v>1</v>
      </c>
      <c r="G407" t="str">
        <f>IFERROR(IF(VLOOKUP(D407,Benchmark_list_excluded!B:B,1,FALSE)=D407,1,""),"")</f>
        <v/>
      </c>
    </row>
    <row r="408" spans="1:7" x14ac:dyDescent="0.25">
      <c r="A408">
        <v>90265220</v>
      </c>
      <c r="C408" t="s">
        <v>1059</v>
      </c>
      <c r="D408" t="s">
        <v>1060</v>
      </c>
      <c r="E408">
        <v>0.81899999999999995</v>
      </c>
      <c r="F408" t="str">
        <f>IFERROR(IF(VLOOKUP(D408,Benchmark_list_included!B:B,1,FALSE)=D408,1,""),"")</f>
        <v/>
      </c>
      <c r="G408" t="str">
        <f>IFERROR(IF(VLOOKUP(D408,Benchmark_list_excluded!B:B,1,FALSE)=D408,1,""),"")</f>
        <v/>
      </c>
    </row>
    <row r="409" spans="1:7" x14ac:dyDescent="0.25">
      <c r="A409">
        <v>90265275</v>
      </c>
      <c r="C409" t="s">
        <v>2569</v>
      </c>
      <c r="D409" t="s">
        <v>2570</v>
      </c>
      <c r="E409">
        <v>0.81899999999999995</v>
      </c>
      <c r="F409" t="str">
        <f>IFERROR(IF(VLOOKUP(D409,Benchmark_list_included!B:B,1,FALSE)=D409,1,""),"")</f>
        <v/>
      </c>
      <c r="G409" t="str">
        <f>IFERROR(IF(VLOOKUP(D409,Benchmark_list_excluded!B:B,1,FALSE)=D409,1,""),"")</f>
        <v/>
      </c>
    </row>
    <row r="410" spans="1:7" x14ac:dyDescent="0.25">
      <c r="A410">
        <v>90266148</v>
      </c>
      <c r="C410" t="s">
        <v>3402</v>
      </c>
      <c r="D410" t="s">
        <v>3403</v>
      </c>
      <c r="E410">
        <v>0.81899999999999995</v>
      </c>
      <c r="F410" t="str">
        <f>IFERROR(IF(VLOOKUP(D410,Benchmark_list_included!B:B,1,FALSE)=D410,1,""),"")</f>
        <v/>
      </c>
      <c r="G410" t="str">
        <f>IFERROR(IF(VLOOKUP(D410,Benchmark_list_excluded!B:B,1,FALSE)=D410,1,""),"")</f>
        <v/>
      </c>
    </row>
    <row r="411" spans="1:7" x14ac:dyDescent="0.25">
      <c r="A411">
        <v>90266976</v>
      </c>
      <c r="C411" t="s">
        <v>613</v>
      </c>
      <c r="D411" t="s">
        <v>614</v>
      </c>
      <c r="E411">
        <v>0.81899999999999995</v>
      </c>
      <c r="F411" t="str">
        <f>IFERROR(IF(VLOOKUP(D411,Benchmark_list_included!B:B,1,FALSE)=D411,1,""),"")</f>
        <v/>
      </c>
      <c r="G411" t="str">
        <f>IFERROR(IF(VLOOKUP(D411,Benchmark_list_excluded!B:B,1,FALSE)=D411,1,""),"")</f>
        <v/>
      </c>
    </row>
    <row r="412" spans="1:7" x14ac:dyDescent="0.25">
      <c r="A412">
        <v>90265731</v>
      </c>
      <c r="C412" t="s">
        <v>2276</v>
      </c>
      <c r="D412" t="s">
        <v>2277</v>
      </c>
      <c r="E412">
        <v>0.81799999999999995</v>
      </c>
      <c r="F412" t="str">
        <f>IFERROR(IF(VLOOKUP(D412,Benchmark_list_included!B:B,1,FALSE)=D412,1,""),"")</f>
        <v/>
      </c>
      <c r="G412" t="str">
        <f>IFERROR(IF(VLOOKUP(D412,Benchmark_list_excluded!B:B,1,FALSE)=D412,1,""),"")</f>
        <v/>
      </c>
    </row>
    <row r="413" spans="1:7" x14ac:dyDescent="0.25">
      <c r="A413">
        <v>90266261</v>
      </c>
      <c r="C413" t="s">
        <v>1456</v>
      </c>
      <c r="D413" t="s">
        <v>1457</v>
      </c>
      <c r="E413">
        <v>0.81799999999999995</v>
      </c>
      <c r="F413" t="str">
        <f>IFERROR(IF(VLOOKUP(D413,Benchmark_list_included!B:B,1,FALSE)=D413,1,""),"")</f>
        <v/>
      </c>
      <c r="G413" t="str">
        <f>IFERROR(IF(VLOOKUP(D413,Benchmark_list_excluded!B:B,1,FALSE)=D413,1,""),"")</f>
        <v/>
      </c>
    </row>
    <row r="414" spans="1:7" x14ac:dyDescent="0.25">
      <c r="A414">
        <v>90264822</v>
      </c>
      <c r="C414" t="s">
        <v>2912</v>
      </c>
      <c r="D414" t="s">
        <v>2913</v>
      </c>
      <c r="E414">
        <v>0.81699999999999995</v>
      </c>
      <c r="F414" t="str">
        <f>IFERROR(IF(VLOOKUP(D414,Benchmark_list_included!B:B,1,FALSE)=D414,1,""),"")</f>
        <v/>
      </c>
      <c r="G414" t="str">
        <f>IFERROR(IF(VLOOKUP(D414,Benchmark_list_excluded!B:B,1,FALSE)=D414,1,""),"")</f>
        <v/>
      </c>
    </row>
    <row r="415" spans="1:7" x14ac:dyDescent="0.25">
      <c r="A415">
        <v>90264850</v>
      </c>
      <c r="C415" t="s">
        <v>279</v>
      </c>
      <c r="D415" t="s">
        <v>278</v>
      </c>
      <c r="E415">
        <v>0.81699999999999995</v>
      </c>
      <c r="F415">
        <f>IFERROR(IF(VLOOKUP(D415,Benchmark_list_included!B:B,1,FALSE)=D415,1,""),"")</f>
        <v>1</v>
      </c>
      <c r="G415" t="str">
        <f>IFERROR(IF(VLOOKUP(D415,Benchmark_list_excluded!B:B,1,FALSE)=D415,1,""),"")</f>
        <v/>
      </c>
    </row>
    <row r="416" spans="1:7" x14ac:dyDescent="0.25">
      <c r="A416">
        <v>90264924</v>
      </c>
      <c r="C416" t="s">
        <v>299</v>
      </c>
      <c r="D416" t="s">
        <v>297</v>
      </c>
      <c r="E416">
        <v>0.81699999999999995</v>
      </c>
      <c r="F416">
        <f>IFERROR(IF(VLOOKUP(D416,Benchmark_list_included!B:B,1,FALSE)=D416,1,""),"")</f>
        <v>1</v>
      </c>
      <c r="G416" t="str">
        <f>IFERROR(IF(VLOOKUP(D416,Benchmark_list_excluded!B:B,1,FALSE)=D416,1,""),"")</f>
        <v/>
      </c>
    </row>
    <row r="417" spans="1:7" x14ac:dyDescent="0.25">
      <c r="A417">
        <v>90265231</v>
      </c>
      <c r="C417" t="s">
        <v>2725</v>
      </c>
      <c r="D417" t="s">
        <v>2726</v>
      </c>
      <c r="E417">
        <v>0.81699999999999995</v>
      </c>
      <c r="F417" t="str">
        <f>IFERROR(IF(VLOOKUP(D417,Benchmark_list_included!B:B,1,FALSE)=D417,1,""),"")</f>
        <v/>
      </c>
      <c r="G417" t="str">
        <f>IFERROR(IF(VLOOKUP(D417,Benchmark_list_excluded!B:B,1,FALSE)=D417,1,""),"")</f>
        <v/>
      </c>
    </row>
    <row r="418" spans="1:7" x14ac:dyDescent="0.25">
      <c r="A418">
        <v>90265879</v>
      </c>
      <c r="C418" t="s">
        <v>1236</v>
      </c>
      <c r="D418" t="s">
        <v>1237</v>
      </c>
      <c r="E418">
        <v>0.81699999999999995</v>
      </c>
      <c r="F418" t="str">
        <f>IFERROR(IF(VLOOKUP(D418,Benchmark_list_included!B:B,1,FALSE)=D418,1,""),"")</f>
        <v/>
      </c>
      <c r="G418" t="str">
        <f>IFERROR(IF(VLOOKUP(D418,Benchmark_list_excluded!B:B,1,FALSE)=D418,1,""),"")</f>
        <v/>
      </c>
    </row>
    <row r="419" spans="1:7" x14ac:dyDescent="0.25">
      <c r="A419">
        <v>90266950</v>
      </c>
      <c r="C419" t="s">
        <v>324</v>
      </c>
      <c r="D419" t="s">
        <v>322</v>
      </c>
      <c r="E419">
        <v>0.81699999999999995</v>
      </c>
      <c r="F419">
        <f>IFERROR(IF(VLOOKUP(D419,Benchmark_list_included!B:B,1,FALSE)=D419,1,""),"")</f>
        <v>1</v>
      </c>
      <c r="G419" t="str">
        <f>IFERROR(IF(VLOOKUP(D419,Benchmark_list_excluded!B:B,1,FALSE)=D419,1,""),"")</f>
        <v/>
      </c>
    </row>
    <row r="420" spans="1:7" x14ac:dyDescent="0.25">
      <c r="A420">
        <v>90267222</v>
      </c>
      <c r="C420" t="s">
        <v>1348</v>
      </c>
      <c r="D420" t="s">
        <v>1349</v>
      </c>
      <c r="E420">
        <v>0.81699999999999995</v>
      </c>
      <c r="F420" t="str">
        <f>IFERROR(IF(VLOOKUP(D420,Benchmark_list_included!B:B,1,FALSE)=D420,1,""),"")</f>
        <v/>
      </c>
      <c r="G420" t="str">
        <f>IFERROR(IF(VLOOKUP(D420,Benchmark_list_excluded!B:B,1,FALSE)=D420,1,""),"")</f>
        <v/>
      </c>
    </row>
    <row r="421" spans="1:7" x14ac:dyDescent="0.25">
      <c r="A421">
        <v>90265859</v>
      </c>
      <c r="C421" t="s">
        <v>1101</v>
      </c>
      <c r="D421" t="s">
        <v>1102</v>
      </c>
      <c r="E421">
        <v>0.81599999999999995</v>
      </c>
      <c r="F421" t="str">
        <f>IFERROR(IF(VLOOKUP(D421,Benchmark_list_included!B:B,1,FALSE)=D421,1,""),"")</f>
        <v/>
      </c>
      <c r="G421" t="str">
        <f>IFERROR(IF(VLOOKUP(D421,Benchmark_list_excluded!B:B,1,FALSE)=D421,1,""),"")</f>
        <v/>
      </c>
    </row>
    <row r="422" spans="1:7" x14ac:dyDescent="0.25">
      <c r="A422">
        <v>90266272</v>
      </c>
      <c r="C422" t="s">
        <v>1727</v>
      </c>
      <c r="D422" t="s">
        <v>1728</v>
      </c>
      <c r="E422">
        <v>0.81599999999999995</v>
      </c>
      <c r="F422" t="str">
        <f>IFERROR(IF(VLOOKUP(D422,Benchmark_list_included!B:B,1,FALSE)=D422,1,""),"")</f>
        <v/>
      </c>
      <c r="G422" t="str">
        <f>IFERROR(IF(VLOOKUP(D422,Benchmark_list_excluded!B:B,1,FALSE)=D422,1,""),"")</f>
        <v/>
      </c>
    </row>
    <row r="423" spans="1:7" x14ac:dyDescent="0.25">
      <c r="A423">
        <v>90266277</v>
      </c>
      <c r="C423" t="s">
        <v>94</v>
      </c>
      <c r="D423" t="s">
        <v>93</v>
      </c>
      <c r="E423">
        <v>0.81599999999999995</v>
      </c>
      <c r="F423">
        <f>IFERROR(IF(VLOOKUP(D423,Benchmark_list_included!B:B,1,FALSE)=D423,1,""),"")</f>
        <v>1</v>
      </c>
      <c r="G423" t="str">
        <f>IFERROR(IF(VLOOKUP(D423,Benchmark_list_excluded!B:B,1,FALSE)=D423,1,""),"")</f>
        <v/>
      </c>
    </row>
    <row r="424" spans="1:7" x14ac:dyDescent="0.25">
      <c r="A424">
        <v>90266518</v>
      </c>
      <c r="C424" t="s">
        <v>1412</v>
      </c>
      <c r="D424" t="s">
        <v>1413</v>
      </c>
      <c r="E424">
        <v>0.81599999999999995</v>
      </c>
      <c r="F424" t="str">
        <f>IFERROR(IF(VLOOKUP(D424,Benchmark_list_included!B:B,1,FALSE)=D424,1,""),"")</f>
        <v/>
      </c>
      <c r="G424" t="str">
        <f>IFERROR(IF(VLOOKUP(D424,Benchmark_list_excluded!B:B,1,FALSE)=D424,1,""),"")</f>
        <v/>
      </c>
    </row>
    <row r="425" spans="1:7" x14ac:dyDescent="0.25">
      <c r="A425">
        <v>90266882</v>
      </c>
      <c r="C425" t="s">
        <v>2016</v>
      </c>
      <c r="D425" t="s">
        <v>2017</v>
      </c>
      <c r="E425">
        <v>0.81599999999999995</v>
      </c>
      <c r="F425" t="str">
        <f>IFERROR(IF(VLOOKUP(D425,Benchmark_list_included!B:B,1,FALSE)=D425,1,""),"")</f>
        <v/>
      </c>
      <c r="G425" t="str">
        <f>IFERROR(IF(VLOOKUP(D425,Benchmark_list_excluded!B:B,1,FALSE)=D425,1,""),"")</f>
        <v/>
      </c>
    </row>
    <row r="426" spans="1:7" x14ac:dyDescent="0.25">
      <c r="A426">
        <v>90264673</v>
      </c>
      <c r="C426" t="s">
        <v>2082</v>
      </c>
      <c r="D426" t="s">
        <v>2083</v>
      </c>
      <c r="E426">
        <v>0.81499999999999995</v>
      </c>
      <c r="F426" t="str">
        <f>IFERROR(IF(VLOOKUP(D426,Benchmark_list_included!B:B,1,FALSE)=D426,1,""),"")</f>
        <v/>
      </c>
      <c r="G426" t="str">
        <f>IFERROR(IF(VLOOKUP(D426,Benchmark_list_excluded!B:B,1,FALSE)=D426,1,""),"")</f>
        <v/>
      </c>
    </row>
    <row r="427" spans="1:7" x14ac:dyDescent="0.25">
      <c r="A427">
        <v>90266212</v>
      </c>
      <c r="C427" t="s">
        <v>1542</v>
      </c>
      <c r="D427" t="s">
        <v>1543</v>
      </c>
      <c r="E427">
        <v>0.81499999999999995</v>
      </c>
      <c r="F427" t="str">
        <f>IFERROR(IF(VLOOKUP(D427,Benchmark_list_included!B:B,1,FALSE)=D427,1,""),"")</f>
        <v/>
      </c>
      <c r="G427" t="str">
        <f>IFERROR(IF(VLOOKUP(D427,Benchmark_list_excluded!B:B,1,FALSE)=D427,1,""),"")</f>
        <v/>
      </c>
    </row>
    <row r="428" spans="1:7" x14ac:dyDescent="0.25">
      <c r="A428">
        <v>90266925</v>
      </c>
      <c r="C428" t="s">
        <v>2355</v>
      </c>
      <c r="D428" t="s">
        <v>2356</v>
      </c>
      <c r="E428">
        <v>0.81499999999999995</v>
      </c>
      <c r="F428" t="str">
        <f>IFERROR(IF(VLOOKUP(D428,Benchmark_list_included!B:B,1,FALSE)=D428,1,""),"")</f>
        <v/>
      </c>
      <c r="G428" t="str">
        <f>IFERROR(IF(VLOOKUP(D428,Benchmark_list_excluded!B:B,1,FALSE)=D428,1,""),"")</f>
        <v/>
      </c>
    </row>
    <row r="429" spans="1:7" x14ac:dyDescent="0.25">
      <c r="A429">
        <v>90267119</v>
      </c>
      <c r="C429" t="s">
        <v>1566</v>
      </c>
      <c r="D429" t="s">
        <v>1567</v>
      </c>
      <c r="E429">
        <v>0.81499999999999995</v>
      </c>
      <c r="F429" t="str">
        <f>IFERROR(IF(VLOOKUP(D429,Benchmark_list_included!B:B,1,FALSE)=D429,1,""),"")</f>
        <v/>
      </c>
      <c r="G429" t="str">
        <f>IFERROR(IF(VLOOKUP(D429,Benchmark_list_excluded!B:B,1,FALSE)=D429,1,""),"")</f>
        <v/>
      </c>
    </row>
    <row r="430" spans="1:7" x14ac:dyDescent="0.25">
      <c r="A430">
        <v>90264724</v>
      </c>
      <c r="C430" t="s">
        <v>1538</v>
      </c>
      <c r="D430" t="s">
        <v>1539</v>
      </c>
      <c r="E430">
        <v>0.81399999999999995</v>
      </c>
      <c r="F430" t="str">
        <f>IFERROR(IF(VLOOKUP(D430,Benchmark_list_included!B:B,1,FALSE)=D430,1,""),"")</f>
        <v/>
      </c>
      <c r="G430" t="str">
        <f>IFERROR(IF(VLOOKUP(D430,Benchmark_list_excluded!B:B,1,FALSE)=D430,1,""),"")</f>
        <v/>
      </c>
    </row>
    <row r="431" spans="1:7" x14ac:dyDescent="0.25">
      <c r="A431">
        <v>90265112</v>
      </c>
      <c r="C431" t="s">
        <v>1650</v>
      </c>
      <c r="D431" t="s">
        <v>1651</v>
      </c>
      <c r="E431">
        <v>0.81399999999999995</v>
      </c>
      <c r="F431" t="str">
        <f>IFERROR(IF(VLOOKUP(D431,Benchmark_list_included!B:B,1,FALSE)=D431,1,""),"")</f>
        <v/>
      </c>
      <c r="G431" t="str">
        <f>IFERROR(IF(VLOOKUP(D431,Benchmark_list_excluded!B:B,1,FALSE)=D431,1,""),"")</f>
        <v/>
      </c>
    </row>
    <row r="432" spans="1:7" x14ac:dyDescent="0.25">
      <c r="A432">
        <v>90265581</v>
      </c>
      <c r="C432" t="s">
        <v>1788</v>
      </c>
      <c r="D432" t="s">
        <v>1789</v>
      </c>
      <c r="E432">
        <v>0.81399999999999995</v>
      </c>
      <c r="F432" t="str">
        <f>IFERROR(IF(VLOOKUP(D432,Benchmark_list_included!B:B,1,FALSE)=D432,1,""),"")</f>
        <v/>
      </c>
      <c r="G432" t="str">
        <f>IFERROR(IF(VLOOKUP(D432,Benchmark_list_excluded!B:B,1,FALSE)=D432,1,""),"")</f>
        <v/>
      </c>
    </row>
    <row r="433" spans="1:7" x14ac:dyDescent="0.25">
      <c r="A433">
        <v>90267102</v>
      </c>
      <c r="C433" t="s">
        <v>2158</v>
      </c>
      <c r="D433" t="s">
        <v>2159</v>
      </c>
      <c r="E433">
        <v>0.81399999999999995</v>
      </c>
      <c r="F433" t="str">
        <f>IFERROR(IF(VLOOKUP(D433,Benchmark_list_included!B:B,1,FALSE)=D433,1,""),"")</f>
        <v/>
      </c>
      <c r="G433" t="str">
        <f>IFERROR(IF(VLOOKUP(D433,Benchmark_list_excluded!B:B,1,FALSE)=D433,1,""),"")</f>
        <v/>
      </c>
    </row>
    <row r="434" spans="1:7" x14ac:dyDescent="0.25">
      <c r="A434">
        <v>90267289</v>
      </c>
      <c r="C434" t="s">
        <v>2120</v>
      </c>
      <c r="D434" t="s">
        <v>2121</v>
      </c>
      <c r="E434">
        <v>0.81399999999999995</v>
      </c>
      <c r="F434" t="str">
        <f>IFERROR(IF(VLOOKUP(D434,Benchmark_list_included!B:B,1,FALSE)=D434,1,""),"")</f>
        <v/>
      </c>
      <c r="G434" t="str">
        <f>IFERROR(IF(VLOOKUP(D434,Benchmark_list_excluded!B:B,1,FALSE)=D434,1,""),"")</f>
        <v/>
      </c>
    </row>
    <row r="435" spans="1:7" x14ac:dyDescent="0.25">
      <c r="A435">
        <v>90264710</v>
      </c>
      <c r="C435" t="s">
        <v>2495</v>
      </c>
      <c r="D435" t="s">
        <v>2496</v>
      </c>
      <c r="E435">
        <v>0.81299999999999994</v>
      </c>
      <c r="F435" t="str">
        <f>IFERROR(IF(VLOOKUP(D435,Benchmark_list_included!B:B,1,FALSE)=D435,1,""),"")</f>
        <v/>
      </c>
      <c r="G435" t="str">
        <f>IFERROR(IF(VLOOKUP(D435,Benchmark_list_excluded!B:B,1,FALSE)=D435,1,""),"")</f>
        <v/>
      </c>
    </row>
    <row r="436" spans="1:7" x14ac:dyDescent="0.25">
      <c r="A436">
        <v>90264752</v>
      </c>
      <c r="C436" t="s">
        <v>2094</v>
      </c>
      <c r="D436" t="s">
        <v>2095</v>
      </c>
      <c r="E436">
        <v>0.81299999999999994</v>
      </c>
      <c r="F436" t="str">
        <f>IFERROR(IF(VLOOKUP(D436,Benchmark_list_included!B:B,1,FALSE)=D436,1,""),"")</f>
        <v/>
      </c>
      <c r="G436" t="str">
        <f>IFERROR(IF(VLOOKUP(D436,Benchmark_list_excluded!B:B,1,FALSE)=D436,1,""),"")</f>
        <v/>
      </c>
    </row>
    <row r="437" spans="1:7" x14ac:dyDescent="0.25">
      <c r="A437">
        <v>90265936</v>
      </c>
      <c r="C437" t="s">
        <v>1202</v>
      </c>
      <c r="D437" t="s">
        <v>1203</v>
      </c>
      <c r="E437">
        <v>0.81299999999999994</v>
      </c>
      <c r="F437" t="str">
        <f>IFERROR(IF(VLOOKUP(D437,Benchmark_list_included!B:B,1,FALSE)=D437,1,""),"")</f>
        <v/>
      </c>
      <c r="G437" t="str">
        <f>IFERROR(IF(VLOOKUP(D437,Benchmark_list_excluded!B:B,1,FALSE)=D437,1,""),"")</f>
        <v/>
      </c>
    </row>
    <row r="438" spans="1:7" x14ac:dyDescent="0.25">
      <c r="A438">
        <v>90265573</v>
      </c>
      <c r="C438" t="s">
        <v>3109</v>
      </c>
      <c r="D438" t="s">
        <v>3110</v>
      </c>
      <c r="E438">
        <v>0.81200000000000006</v>
      </c>
      <c r="F438" t="str">
        <f>IFERROR(IF(VLOOKUP(D438,Benchmark_list_included!B:B,1,FALSE)=D438,1,""),"")</f>
        <v/>
      </c>
      <c r="G438" t="str">
        <f>IFERROR(IF(VLOOKUP(D438,Benchmark_list_excluded!B:B,1,FALSE)=D438,1,""),"")</f>
        <v/>
      </c>
    </row>
    <row r="439" spans="1:7" x14ac:dyDescent="0.25">
      <c r="A439">
        <v>90265742</v>
      </c>
      <c r="C439" t="s">
        <v>127</v>
      </c>
      <c r="D439" t="s">
        <v>126</v>
      </c>
      <c r="E439">
        <v>0.81200000000000006</v>
      </c>
      <c r="F439">
        <f>IFERROR(IF(VLOOKUP(D439,Benchmark_list_included!B:B,1,FALSE)=D439,1,""),"")</f>
        <v>1</v>
      </c>
      <c r="G439" t="str">
        <f>IFERROR(IF(VLOOKUP(D439,Benchmark_list_excluded!B:B,1,FALSE)=D439,1,""),"")</f>
        <v/>
      </c>
    </row>
    <row r="440" spans="1:7" x14ac:dyDescent="0.25">
      <c r="A440">
        <v>90266018</v>
      </c>
      <c r="C440" t="s">
        <v>1606</v>
      </c>
      <c r="D440" t="s">
        <v>1607</v>
      </c>
      <c r="E440">
        <v>0.81200000000000006</v>
      </c>
      <c r="F440" t="str">
        <f>IFERROR(IF(VLOOKUP(D440,Benchmark_list_included!B:B,1,FALSE)=D440,1,""),"")</f>
        <v/>
      </c>
      <c r="G440" t="str">
        <f>IFERROR(IF(VLOOKUP(D440,Benchmark_list_excluded!B:B,1,FALSE)=D440,1,""),"")</f>
        <v/>
      </c>
    </row>
    <row r="441" spans="1:7" x14ac:dyDescent="0.25">
      <c r="A441">
        <v>90267069</v>
      </c>
      <c r="C441" t="s">
        <v>1027</v>
      </c>
      <c r="D441" t="s">
        <v>1028</v>
      </c>
      <c r="E441">
        <v>0.81200000000000006</v>
      </c>
      <c r="F441" t="str">
        <f>IFERROR(IF(VLOOKUP(D441,Benchmark_list_included!B:B,1,FALSE)=D441,1,""),"")</f>
        <v/>
      </c>
      <c r="G441" t="str">
        <f>IFERROR(IF(VLOOKUP(D441,Benchmark_list_excluded!B:B,1,FALSE)=D441,1,""),"")</f>
        <v/>
      </c>
    </row>
    <row r="442" spans="1:7" x14ac:dyDescent="0.25">
      <c r="A442">
        <v>90266749</v>
      </c>
      <c r="C442" t="s">
        <v>1830</v>
      </c>
      <c r="D442" t="s">
        <v>1831</v>
      </c>
      <c r="E442">
        <v>0.81100000000000005</v>
      </c>
      <c r="F442" t="str">
        <f>IFERROR(IF(VLOOKUP(D442,Benchmark_list_included!B:B,1,FALSE)=D442,1,""),"")</f>
        <v/>
      </c>
      <c r="G442" t="str">
        <f>IFERROR(IF(VLOOKUP(D442,Benchmark_list_excluded!B:B,1,FALSE)=D442,1,""),"")</f>
        <v/>
      </c>
    </row>
    <row r="443" spans="1:7" x14ac:dyDescent="0.25">
      <c r="A443">
        <v>90267040</v>
      </c>
      <c r="C443" t="s">
        <v>1956</v>
      </c>
      <c r="D443" t="s">
        <v>1957</v>
      </c>
      <c r="E443">
        <v>0.81100000000000005</v>
      </c>
      <c r="F443" t="str">
        <f>IFERROR(IF(VLOOKUP(D443,Benchmark_list_included!B:B,1,FALSE)=D443,1,""),"")</f>
        <v/>
      </c>
      <c r="G443" t="str">
        <f>IFERROR(IF(VLOOKUP(D443,Benchmark_list_excluded!B:B,1,FALSE)=D443,1,""),"")</f>
        <v/>
      </c>
    </row>
    <row r="444" spans="1:7" x14ac:dyDescent="0.25">
      <c r="A444">
        <v>90264903</v>
      </c>
      <c r="C444" t="s">
        <v>1085</v>
      </c>
      <c r="D444" t="s">
        <v>1086</v>
      </c>
      <c r="E444">
        <v>0.81</v>
      </c>
      <c r="F444" t="str">
        <f>IFERROR(IF(VLOOKUP(D444,Benchmark_list_included!B:B,1,FALSE)=D444,1,""),"")</f>
        <v/>
      </c>
      <c r="G444" t="str">
        <f>IFERROR(IF(VLOOKUP(D444,Benchmark_list_excluded!B:B,1,FALSE)=D444,1,""),"")</f>
        <v/>
      </c>
    </row>
    <row r="445" spans="1:7" x14ac:dyDescent="0.25">
      <c r="A445">
        <v>90265682</v>
      </c>
      <c r="C445" t="s">
        <v>1143</v>
      </c>
      <c r="D445" t="s">
        <v>1144</v>
      </c>
      <c r="E445">
        <v>0.81</v>
      </c>
      <c r="F445" t="str">
        <f>IFERROR(IF(VLOOKUP(D445,Benchmark_list_included!B:B,1,FALSE)=D445,1,""),"")</f>
        <v/>
      </c>
      <c r="G445" t="str">
        <f>IFERROR(IF(VLOOKUP(D445,Benchmark_list_excluded!B:B,1,FALSE)=D445,1,""),"")</f>
        <v/>
      </c>
    </row>
    <row r="446" spans="1:7" x14ac:dyDescent="0.25">
      <c r="A446">
        <v>90266303</v>
      </c>
      <c r="C446" t="s">
        <v>1404</v>
      </c>
      <c r="D446" t="s">
        <v>1405</v>
      </c>
      <c r="E446">
        <v>0.81</v>
      </c>
      <c r="F446" t="str">
        <f>IFERROR(IF(VLOOKUP(D446,Benchmark_list_included!B:B,1,FALSE)=D446,1,""),"")</f>
        <v/>
      </c>
      <c r="G446" t="str">
        <f>IFERROR(IF(VLOOKUP(D446,Benchmark_list_excluded!B:B,1,FALSE)=D446,1,""),"")</f>
        <v/>
      </c>
    </row>
    <row r="447" spans="1:7" x14ac:dyDescent="0.25">
      <c r="A447">
        <v>90265183</v>
      </c>
      <c r="C447" t="s">
        <v>553</v>
      </c>
      <c r="D447" t="s">
        <v>551</v>
      </c>
      <c r="E447">
        <v>0.80900000000000005</v>
      </c>
      <c r="F447" t="str">
        <f>IFERROR(IF(VLOOKUP(D447,Benchmark_list_included!B:B,1,FALSE)=D447,1,""),"")</f>
        <v/>
      </c>
      <c r="G447">
        <f>IFERROR(IF(VLOOKUP(D447,Benchmark_list_excluded!B:B,1,FALSE)=D447,1,""),"")</f>
        <v>1</v>
      </c>
    </row>
    <row r="448" spans="1:7" x14ac:dyDescent="0.25">
      <c r="A448">
        <v>90265352</v>
      </c>
      <c r="C448" t="s">
        <v>2369</v>
      </c>
      <c r="D448" t="s">
        <v>2370</v>
      </c>
      <c r="E448">
        <v>0.80900000000000005</v>
      </c>
      <c r="F448" t="str">
        <f>IFERROR(IF(VLOOKUP(D448,Benchmark_list_included!B:B,1,FALSE)=D448,1,""),"")</f>
        <v/>
      </c>
      <c r="G448" t="str">
        <f>IFERROR(IF(VLOOKUP(D448,Benchmark_list_excluded!B:B,1,FALSE)=D448,1,""),"")</f>
        <v/>
      </c>
    </row>
    <row r="449" spans="1:7" x14ac:dyDescent="0.25">
      <c r="A449">
        <v>90265627</v>
      </c>
      <c r="C449" t="s">
        <v>1778</v>
      </c>
      <c r="D449" t="s">
        <v>1779</v>
      </c>
      <c r="E449">
        <v>0.80900000000000005</v>
      </c>
      <c r="F449" t="str">
        <f>IFERROR(IF(VLOOKUP(D449,Benchmark_list_included!B:B,1,FALSE)=D449,1,""),"")</f>
        <v/>
      </c>
      <c r="G449" t="str">
        <f>IFERROR(IF(VLOOKUP(D449,Benchmark_list_excluded!B:B,1,FALSE)=D449,1,""),"")</f>
        <v/>
      </c>
    </row>
    <row r="450" spans="1:7" x14ac:dyDescent="0.25">
      <c r="A450">
        <v>90266042</v>
      </c>
      <c r="C450" t="s">
        <v>2230</v>
      </c>
      <c r="D450" t="s">
        <v>2231</v>
      </c>
      <c r="E450">
        <v>0.80900000000000005</v>
      </c>
      <c r="F450" t="str">
        <f>IFERROR(IF(VLOOKUP(D450,Benchmark_list_included!B:B,1,FALSE)=D450,1,""),"")</f>
        <v/>
      </c>
      <c r="G450" t="str">
        <f>IFERROR(IF(VLOOKUP(D450,Benchmark_list_excluded!B:B,1,FALSE)=D450,1,""),"")</f>
        <v/>
      </c>
    </row>
    <row r="451" spans="1:7" x14ac:dyDescent="0.25">
      <c r="A451">
        <v>90265450</v>
      </c>
      <c r="C451" t="s">
        <v>1350</v>
      </c>
      <c r="D451" t="s">
        <v>1351</v>
      </c>
      <c r="E451">
        <v>0.80800000000000005</v>
      </c>
      <c r="F451" t="str">
        <f>IFERROR(IF(VLOOKUP(D451,Benchmark_list_included!B:B,1,FALSE)=D451,1,""),"")</f>
        <v/>
      </c>
      <c r="G451" t="str">
        <f>IFERROR(IF(VLOOKUP(D451,Benchmark_list_excluded!B:B,1,FALSE)=D451,1,""),"")</f>
        <v/>
      </c>
    </row>
    <row r="452" spans="1:7" x14ac:dyDescent="0.25">
      <c r="A452">
        <v>90267057</v>
      </c>
      <c r="C452" t="s">
        <v>503</v>
      </c>
      <c r="D452" t="s">
        <v>501</v>
      </c>
      <c r="E452">
        <v>0.80800000000000005</v>
      </c>
      <c r="F452" t="str">
        <f>IFERROR(IF(VLOOKUP(D452,Benchmark_list_included!B:B,1,FALSE)=D452,1,""),"")</f>
        <v/>
      </c>
      <c r="G452">
        <f>IFERROR(IF(VLOOKUP(D452,Benchmark_list_excluded!B:B,1,FALSE)=D452,1,""),"")</f>
        <v>1</v>
      </c>
    </row>
    <row r="453" spans="1:7" x14ac:dyDescent="0.25">
      <c r="A453">
        <v>90267117</v>
      </c>
      <c r="C453" t="s">
        <v>2471</v>
      </c>
      <c r="D453" t="s">
        <v>2472</v>
      </c>
      <c r="E453">
        <v>0.80800000000000005</v>
      </c>
      <c r="F453" t="str">
        <f>IFERROR(IF(VLOOKUP(D453,Benchmark_list_included!B:B,1,FALSE)=D453,1,""),"")</f>
        <v/>
      </c>
      <c r="G453" t="str">
        <f>IFERROR(IF(VLOOKUP(D453,Benchmark_list_excluded!B:B,1,FALSE)=D453,1,""),"")</f>
        <v/>
      </c>
    </row>
    <row r="454" spans="1:7" x14ac:dyDescent="0.25">
      <c r="A454">
        <v>90267001</v>
      </c>
      <c r="C454" t="s">
        <v>474</v>
      </c>
      <c r="D454" t="s">
        <v>472</v>
      </c>
      <c r="E454">
        <v>0.80700000000000005</v>
      </c>
      <c r="F454" t="str">
        <f>IFERROR(IF(VLOOKUP(D454,Benchmark_list_included!B:B,1,FALSE)=D454,1,""),"")</f>
        <v/>
      </c>
      <c r="G454">
        <f>IFERROR(IF(VLOOKUP(D454,Benchmark_list_excluded!B:B,1,FALSE)=D454,1,""),"")</f>
        <v>1</v>
      </c>
    </row>
    <row r="455" spans="1:7" x14ac:dyDescent="0.25">
      <c r="A455">
        <v>90265132</v>
      </c>
      <c r="C455" t="s">
        <v>3145</v>
      </c>
      <c r="D455" t="s">
        <v>3146</v>
      </c>
      <c r="E455">
        <v>0.80600000000000005</v>
      </c>
      <c r="F455" t="str">
        <f>IFERROR(IF(VLOOKUP(D455,Benchmark_list_included!B:B,1,FALSE)=D455,1,""),"")</f>
        <v/>
      </c>
      <c r="G455" t="str">
        <f>IFERROR(IF(VLOOKUP(D455,Benchmark_list_excluded!B:B,1,FALSE)=D455,1,""),"")</f>
        <v/>
      </c>
    </row>
    <row r="456" spans="1:7" x14ac:dyDescent="0.25">
      <c r="A456">
        <v>90265391</v>
      </c>
      <c r="C456" t="s">
        <v>2226</v>
      </c>
      <c r="D456" t="s">
        <v>2227</v>
      </c>
      <c r="E456">
        <v>0.80600000000000005</v>
      </c>
      <c r="F456" t="str">
        <f>IFERROR(IF(VLOOKUP(D456,Benchmark_list_included!B:B,1,FALSE)=D456,1,""),"")</f>
        <v/>
      </c>
      <c r="G456" t="str">
        <f>IFERROR(IF(VLOOKUP(D456,Benchmark_list_excluded!B:B,1,FALSE)=D456,1,""),"")</f>
        <v/>
      </c>
    </row>
    <row r="457" spans="1:7" x14ac:dyDescent="0.25">
      <c r="A457">
        <v>90267223</v>
      </c>
      <c r="C457" t="s">
        <v>144</v>
      </c>
      <c r="D457" t="s">
        <v>143</v>
      </c>
      <c r="E457">
        <v>0.80600000000000005</v>
      </c>
      <c r="F457">
        <f>IFERROR(IF(VLOOKUP(D457,Benchmark_list_included!B:B,1,FALSE)=D457,1,""),"")</f>
        <v>1</v>
      </c>
      <c r="G457" t="str">
        <f>IFERROR(IF(VLOOKUP(D457,Benchmark_list_excluded!B:B,1,FALSE)=D457,1,""),"")</f>
        <v/>
      </c>
    </row>
    <row r="458" spans="1:7" x14ac:dyDescent="0.25">
      <c r="A458">
        <v>90265503</v>
      </c>
      <c r="C458" t="s">
        <v>1548</v>
      </c>
      <c r="D458" t="s">
        <v>1549</v>
      </c>
      <c r="E458">
        <v>0.80500000000000005</v>
      </c>
      <c r="F458" t="str">
        <f>IFERROR(IF(VLOOKUP(D458,Benchmark_list_included!B:B,1,FALSE)=D458,1,""),"")</f>
        <v/>
      </c>
      <c r="G458" t="str">
        <f>IFERROR(IF(VLOOKUP(D458,Benchmark_list_excluded!B:B,1,FALSE)=D458,1,""),"")</f>
        <v/>
      </c>
    </row>
    <row r="459" spans="1:7" x14ac:dyDescent="0.25">
      <c r="A459">
        <v>90266368</v>
      </c>
      <c r="C459" t="s">
        <v>415</v>
      </c>
      <c r="D459" t="s">
        <v>413</v>
      </c>
      <c r="E459">
        <v>0.80500000000000005</v>
      </c>
      <c r="F459" t="str">
        <f>IFERROR(IF(VLOOKUP(D459,Benchmark_list_included!B:B,1,FALSE)=D459,1,""),"")</f>
        <v/>
      </c>
      <c r="G459">
        <f>IFERROR(IF(VLOOKUP(D459,Benchmark_list_excluded!B:B,1,FALSE)=D459,1,""),"")</f>
        <v>1</v>
      </c>
    </row>
    <row r="460" spans="1:7" x14ac:dyDescent="0.25">
      <c r="A460">
        <v>90266977</v>
      </c>
      <c r="C460" t="s">
        <v>336</v>
      </c>
      <c r="D460" t="s">
        <v>334</v>
      </c>
      <c r="E460">
        <v>0.80500000000000005</v>
      </c>
      <c r="F460" t="str">
        <f>IFERROR(IF(VLOOKUP(D460,Benchmark_list_included!B:B,1,FALSE)=D460,1,""),"")</f>
        <v/>
      </c>
      <c r="G460">
        <f>IFERROR(IF(VLOOKUP(D460,Benchmark_list_excluded!B:B,1,FALSE)=D460,1,""),"")</f>
        <v>1</v>
      </c>
    </row>
    <row r="461" spans="1:7" x14ac:dyDescent="0.25">
      <c r="A461">
        <v>90265246</v>
      </c>
      <c r="C461" t="s">
        <v>769</v>
      </c>
      <c r="D461" t="s">
        <v>770</v>
      </c>
      <c r="E461">
        <v>0.80400000000000005</v>
      </c>
      <c r="F461" t="str">
        <f>IFERROR(IF(VLOOKUP(D461,Benchmark_list_included!B:B,1,FALSE)=D461,1,""),"")</f>
        <v/>
      </c>
      <c r="G461" t="str">
        <f>IFERROR(IF(VLOOKUP(D461,Benchmark_list_excluded!B:B,1,FALSE)=D461,1,""),"")</f>
        <v/>
      </c>
    </row>
    <row r="462" spans="1:7" x14ac:dyDescent="0.25">
      <c r="A462">
        <v>90265354</v>
      </c>
      <c r="C462" t="s">
        <v>3364</v>
      </c>
      <c r="D462" t="s">
        <v>3365</v>
      </c>
      <c r="E462">
        <v>0.80400000000000005</v>
      </c>
      <c r="F462" t="str">
        <f>IFERROR(IF(VLOOKUP(D462,Benchmark_list_included!B:B,1,FALSE)=D462,1,""),"")</f>
        <v/>
      </c>
      <c r="G462" t="str">
        <f>IFERROR(IF(VLOOKUP(D462,Benchmark_list_excluded!B:B,1,FALSE)=D462,1,""),"")</f>
        <v/>
      </c>
    </row>
    <row r="463" spans="1:7" x14ac:dyDescent="0.25">
      <c r="A463">
        <v>90266541</v>
      </c>
      <c r="C463" t="s">
        <v>923</v>
      </c>
      <c r="D463" t="s">
        <v>924</v>
      </c>
      <c r="E463">
        <v>0.80400000000000005</v>
      </c>
      <c r="F463" t="str">
        <f>IFERROR(IF(VLOOKUP(D463,Benchmark_list_included!B:B,1,FALSE)=D463,1,""),"")</f>
        <v/>
      </c>
      <c r="G463" t="str">
        <f>IFERROR(IF(VLOOKUP(D463,Benchmark_list_excluded!B:B,1,FALSE)=D463,1,""),"")</f>
        <v/>
      </c>
    </row>
    <row r="464" spans="1:7" x14ac:dyDescent="0.25">
      <c r="A464">
        <v>90266999</v>
      </c>
      <c r="C464" t="s">
        <v>1872</v>
      </c>
      <c r="D464" t="s">
        <v>1873</v>
      </c>
      <c r="E464">
        <v>0.80400000000000005</v>
      </c>
      <c r="F464" t="str">
        <f>IFERROR(IF(VLOOKUP(D464,Benchmark_list_included!B:B,1,FALSE)=D464,1,""),"")</f>
        <v/>
      </c>
      <c r="G464" t="str">
        <f>IFERROR(IF(VLOOKUP(D464,Benchmark_list_excluded!B:B,1,FALSE)=D464,1,""),"")</f>
        <v/>
      </c>
    </row>
    <row r="465" spans="1:7" x14ac:dyDescent="0.25">
      <c r="A465">
        <v>90264983</v>
      </c>
      <c r="C465" t="s">
        <v>1279</v>
      </c>
      <c r="D465" t="s">
        <v>1280</v>
      </c>
      <c r="E465">
        <v>0.80300000000000005</v>
      </c>
      <c r="F465" t="str">
        <f>IFERROR(IF(VLOOKUP(D465,Benchmark_list_included!B:B,1,FALSE)=D465,1,""),"")</f>
        <v/>
      </c>
      <c r="G465" t="str">
        <f>IFERROR(IF(VLOOKUP(D465,Benchmark_list_excluded!B:B,1,FALSE)=D465,1,""),"")</f>
        <v/>
      </c>
    </row>
    <row r="466" spans="1:7" x14ac:dyDescent="0.25">
      <c r="A466">
        <v>90265549</v>
      </c>
      <c r="C466" t="s">
        <v>1804</v>
      </c>
      <c r="D466" t="s">
        <v>1805</v>
      </c>
      <c r="E466">
        <v>0.80300000000000005</v>
      </c>
      <c r="F466" t="str">
        <f>IFERROR(IF(VLOOKUP(D466,Benchmark_list_included!B:B,1,FALSE)=D466,1,""),"")</f>
        <v/>
      </c>
      <c r="G466" t="str">
        <f>IFERROR(IF(VLOOKUP(D466,Benchmark_list_excluded!B:B,1,FALSE)=D466,1,""),"")</f>
        <v/>
      </c>
    </row>
    <row r="467" spans="1:7" x14ac:dyDescent="0.25">
      <c r="A467">
        <v>90266142</v>
      </c>
      <c r="C467" t="s">
        <v>2371</v>
      </c>
      <c r="D467" t="s">
        <v>2372</v>
      </c>
      <c r="E467">
        <v>0.80200000000000005</v>
      </c>
      <c r="F467" t="str">
        <f>IFERROR(IF(VLOOKUP(D467,Benchmark_list_included!B:B,1,FALSE)=D467,1,""),"")</f>
        <v/>
      </c>
      <c r="G467" t="str">
        <f>IFERROR(IF(VLOOKUP(D467,Benchmark_list_excluded!B:B,1,FALSE)=D467,1,""),"")</f>
        <v/>
      </c>
    </row>
    <row r="468" spans="1:7" x14ac:dyDescent="0.25">
      <c r="A468">
        <v>90264918</v>
      </c>
      <c r="C468" t="s">
        <v>597</v>
      </c>
      <c r="D468" t="s">
        <v>598</v>
      </c>
      <c r="E468">
        <v>0.80100000000000005</v>
      </c>
      <c r="F468" t="str">
        <f>IFERROR(IF(VLOOKUP(D468,Benchmark_list_included!B:B,1,FALSE)=D468,1,""),"")</f>
        <v/>
      </c>
      <c r="G468" t="str">
        <f>IFERROR(IF(VLOOKUP(D468,Benchmark_list_excluded!B:B,1,FALSE)=D468,1,""),"")</f>
        <v/>
      </c>
    </row>
    <row r="469" spans="1:7" x14ac:dyDescent="0.25">
      <c r="A469">
        <v>90266352</v>
      </c>
      <c r="C469" t="s">
        <v>959</v>
      </c>
      <c r="D469" t="s">
        <v>960</v>
      </c>
      <c r="E469">
        <v>0.80100000000000005</v>
      </c>
      <c r="F469" t="str">
        <f>IFERROR(IF(VLOOKUP(D469,Benchmark_list_included!B:B,1,FALSE)=D469,1,""),"")</f>
        <v/>
      </c>
      <c r="G469" t="str">
        <f>IFERROR(IF(VLOOKUP(D469,Benchmark_list_excluded!B:B,1,FALSE)=D469,1,""),"")</f>
        <v/>
      </c>
    </row>
    <row r="470" spans="1:7" x14ac:dyDescent="0.25">
      <c r="A470">
        <v>90266654</v>
      </c>
      <c r="C470" t="s">
        <v>1948</v>
      </c>
      <c r="D470" t="s">
        <v>1949</v>
      </c>
      <c r="E470">
        <v>0.80100000000000005</v>
      </c>
      <c r="F470" t="str">
        <f>IFERROR(IF(VLOOKUP(D470,Benchmark_list_included!B:B,1,FALSE)=D470,1,""),"")</f>
        <v/>
      </c>
      <c r="G470" t="str">
        <f>IFERROR(IF(VLOOKUP(D470,Benchmark_list_excluded!B:B,1,FALSE)=D470,1,""),"")</f>
        <v/>
      </c>
    </row>
    <row r="471" spans="1:7" x14ac:dyDescent="0.25">
      <c r="A471">
        <v>90265558</v>
      </c>
      <c r="C471" t="s">
        <v>663</v>
      </c>
      <c r="D471" t="s">
        <v>664</v>
      </c>
      <c r="E471">
        <v>0.8</v>
      </c>
      <c r="F471" t="str">
        <f>IFERROR(IF(VLOOKUP(D471,Benchmark_list_included!B:B,1,FALSE)=D471,1,""),"")</f>
        <v/>
      </c>
      <c r="G471" t="str">
        <f>IFERROR(IF(VLOOKUP(D471,Benchmark_list_excluded!B:B,1,FALSE)=D471,1,""),"")</f>
        <v/>
      </c>
    </row>
    <row r="472" spans="1:7" x14ac:dyDescent="0.25">
      <c r="A472">
        <v>90266496</v>
      </c>
      <c r="C472" t="s">
        <v>238</v>
      </c>
      <c r="D472" t="s">
        <v>236</v>
      </c>
      <c r="E472">
        <v>0.8</v>
      </c>
      <c r="F472">
        <f>IFERROR(IF(VLOOKUP(D472,Benchmark_list_included!B:B,1,FALSE)=D472,1,""),"")</f>
        <v>1</v>
      </c>
      <c r="G472" t="str">
        <f>IFERROR(IF(VLOOKUP(D472,Benchmark_list_excluded!B:B,1,FALSE)=D472,1,""),"")</f>
        <v/>
      </c>
    </row>
    <row r="473" spans="1:7" x14ac:dyDescent="0.25">
      <c r="A473">
        <v>90266288</v>
      </c>
      <c r="C473" t="s">
        <v>2185</v>
      </c>
      <c r="D473" t="s">
        <v>2186</v>
      </c>
      <c r="E473">
        <v>0.79900000000000004</v>
      </c>
      <c r="F473" t="str">
        <f>IFERROR(IF(VLOOKUP(D473,Benchmark_list_included!B:B,1,FALSE)=D473,1,""),"")</f>
        <v/>
      </c>
      <c r="G473" t="str">
        <f>IFERROR(IF(VLOOKUP(D473,Benchmark_list_excluded!B:B,1,FALSE)=D473,1,""),"")</f>
        <v/>
      </c>
    </row>
    <row r="474" spans="1:7" x14ac:dyDescent="0.25">
      <c r="A474">
        <v>90265022</v>
      </c>
      <c r="C474" t="s">
        <v>705</v>
      </c>
      <c r="D474" t="s">
        <v>706</v>
      </c>
      <c r="E474">
        <v>0.79700000000000004</v>
      </c>
      <c r="F474" t="str">
        <f>IFERROR(IF(VLOOKUP(D474,Benchmark_list_included!B:B,1,FALSE)=D474,1,""),"")</f>
        <v/>
      </c>
      <c r="G474" t="str">
        <f>IFERROR(IF(VLOOKUP(D474,Benchmark_list_excluded!B:B,1,FALSE)=D474,1,""),"")</f>
        <v/>
      </c>
    </row>
    <row r="475" spans="1:7" x14ac:dyDescent="0.25">
      <c r="A475">
        <v>90266333</v>
      </c>
      <c r="C475" t="s">
        <v>522</v>
      </c>
      <c r="D475" t="s">
        <v>521</v>
      </c>
      <c r="E475">
        <v>0.79700000000000004</v>
      </c>
      <c r="F475" t="str">
        <f>IFERROR(IF(VLOOKUP(D475,Benchmark_list_included!B:B,1,FALSE)=D475,1,""),"")</f>
        <v/>
      </c>
      <c r="G475">
        <f>IFERROR(IF(VLOOKUP(D475,Benchmark_list_excluded!B:B,1,FALSE)=D475,1,""),"")</f>
        <v>1</v>
      </c>
    </row>
    <row r="476" spans="1:7" x14ac:dyDescent="0.25">
      <c r="A476">
        <v>90266648</v>
      </c>
      <c r="C476" t="s">
        <v>745</v>
      </c>
      <c r="D476" t="s">
        <v>746</v>
      </c>
      <c r="E476">
        <v>0.79700000000000004</v>
      </c>
      <c r="F476" t="str">
        <f>IFERROR(IF(VLOOKUP(D476,Benchmark_list_included!B:B,1,FALSE)=D476,1,""),"")</f>
        <v/>
      </c>
      <c r="G476" t="str">
        <f>IFERROR(IF(VLOOKUP(D476,Benchmark_list_excluded!B:B,1,FALSE)=D476,1,""),"")</f>
        <v/>
      </c>
    </row>
    <row r="477" spans="1:7" x14ac:dyDescent="0.25">
      <c r="A477">
        <v>90264831</v>
      </c>
      <c r="C477" t="s">
        <v>635</v>
      </c>
      <c r="D477" t="s">
        <v>636</v>
      </c>
      <c r="E477">
        <v>0.79600000000000004</v>
      </c>
      <c r="F477" t="str">
        <f>IFERROR(IF(VLOOKUP(D477,Benchmark_list_included!B:B,1,FALSE)=D477,1,""),"")</f>
        <v/>
      </c>
      <c r="G477" t="str">
        <f>IFERROR(IF(VLOOKUP(D477,Benchmark_list_excluded!B:B,1,FALSE)=D477,1,""),"")</f>
        <v/>
      </c>
    </row>
    <row r="478" spans="1:7" x14ac:dyDescent="0.25">
      <c r="A478">
        <v>90265384</v>
      </c>
      <c r="C478" t="s">
        <v>3831</v>
      </c>
      <c r="D478" t="s">
        <v>3832</v>
      </c>
      <c r="E478">
        <v>0.79600000000000004</v>
      </c>
      <c r="F478" t="str">
        <f>IFERROR(IF(VLOOKUP(D478,Benchmark_list_included!B:B,1,FALSE)=D478,1,""),"")</f>
        <v/>
      </c>
      <c r="G478" t="str">
        <f>IFERROR(IF(VLOOKUP(D478,Benchmark_list_excluded!B:B,1,FALSE)=D478,1,""),"")</f>
        <v/>
      </c>
    </row>
    <row r="479" spans="1:7" x14ac:dyDescent="0.25">
      <c r="A479">
        <v>90265393</v>
      </c>
      <c r="C479" t="s">
        <v>707</v>
      </c>
      <c r="D479" t="s">
        <v>708</v>
      </c>
      <c r="E479">
        <v>0.79600000000000004</v>
      </c>
      <c r="F479" t="str">
        <f>IFERROR(IF(VLOOKUP(D479,Benchmark_list_included!B:B,1,FALSE)=D479,1,""),"")</f>
        <v/>
      </c>
      <c r="G479" t="str">
        <f>IFERROR(IF(VLOOKUP(D479,Benchmark_list_excluded!B:B,1,FALSE)=D479,1,""),"")</f>
        <v/>
      </c>
    </row>
    <row r="480" spans="1:7" x14ac:dyDescent="0.25">
      <c r="A480">
        <v>90265510</v>
      </c>
      <c r="C480" t="s">
        <v>1218</v>
      </c>
      <c r="D480" t="s">
        <v>1219</v>
      </c>
      <c r="E480">
        <v>0.79600000000000004</v>
      </c>
      <c r="F480" t="str">
        <f>IFERROR(IF(VLOOKUP(D480,Benchmark_list_included!B:B,1,FALSE)=D480,1,""),"")</f>
        <v/>
      </c>
      <c r="G480" t="str">
        <f>IFERROR(IF(VLOOKUP(D480,Benchmark_list_excluded!B:B,1,FALSE)=D480,1,""),"")</f>
        <v/>
      </c>
    </row>
    <row r="481" spans="1:7" x14ac:dyDescent="0.25">
      <c r="A481">
        <v>90266298</v>
      </c>
      <c r="C481" t="s">
        <v>967</v>
      </c>
      <c r="D481" t="s">
        <v>968</v>
      </c>
      <c r="E481">
        <v>0.79600000000000004</v>
      </c>
      <c r="F481" t="str">
        <f>IFERROR(IF(VLOOKUP(D481,Benchmark_list_included!B:B,1,FALSE)=D481,1,""),"")</f>
        <v/>
      </c>
      <c r="G481" t="str">
        <f>IFERROR(IF(VLOOKUP(D481,Benchmark_list_excluded!B:B,1,FALSE)=D481,1,""),"")</f>
        <v/>
      </c>
    </row>
    <row r="482" spans="1:7" x14ac:dyDescent="0.25">
      <c r="A482">
        <v>90267148</v>
      </c>
      <c r="C482" t="s">
        <v>441</v>
      </c>
      <c r="D482" t="s">
        <v>440</v>
      </c>
      <c r="E482">
        <v>0.79600000000000004</v>
      </c>
      <c r="F482" t="str">
        <f>IFERROR(IF(VLOOKUP(D482,Benchmark_list_included!B:B,1,FALSE)=D482,1,""),"")</f>
        <v/>
      </c>
      <c r="G482">
        <f>IFERROR(IF(VLOOKUP(D482,Benchmark_list_excluded!B:B,1,FALSE)=D482,1,""),"")</f>
        <v>1</v>
      </c>
    </row>
    <row r="483" spans="1:7" x14ac:dyDescent="0.25">
      <c r="A483">
        <v>90265777</v>
      </c>
      <c r="C483" t="s">
        <v>1234</v>
      </c>
      <c r="D483" t="s">
        <v>1235</v>
      </c>
      <c r="E483">
        <v>0.79500000000000004</v>
      </c>
      <c r="F483" t="str">
        <f>IFERROR(IF(VLOOKUP(D483,Benchmark_list_included!B:B,1,FALSE)=D483,1,""),"")</f>
        <v/>
      </c>
      <c r="G483" t="str">
        <f>IFERROR(IF(VLOOKUP(D483,Benchmark_list_excluded!B:B,1,FALSE)=D483,1,""),"")</f>
        <v/>
      </c>
    </row>
    <row r="484" spans="1:7" x14ac:dyDescent="0.25">
      <c r="A484">
        <v>90264911</v>
      </c>
      <c r="C484" t="s">
        <v>3255</v>
      </c>
      <c r="D484" t="s">
        <v>3256</v>
      </c>
      <c r="E484">
        <v>0.79400000000000004</v>
      </c>
      <c r="F484" t="str">
        <f>IFERROR(IF(VLOOKUP(D484,Benchmark_list_included!B:B,1,FALSE)=D484,1,""),"")</f>
        <v/>
      </c>
      <c r="G484" t="str">
        <f>IFERROR(IF(VLOOKUP(D484,Benchmark_list_excluded!B:B,1,FALSE)=D484,1,""),"")</f>
        <v/>
      </c>
    </row>
    <row r="485" spans="1:7" x14ac:dyDescent="0.25">
      <c r="A485">
        <v>90265195</v>
      </c>
      <c r="C485" t="s">
        <v>681</v>
      </c>
      <c r="D485" t="s">
        <v>682</v>
      </c>
      <c r="E485">
        <v>0.79400000000000004</v>
      </c>
      <c r="F485" t="str">
        <f>IFERROR(IF(VLOOKUP(D485,Benchmark_list_included!B:B,1,FALSE)=D485,1,""),"")</f>
        <v/>
      </c>
      <c r="G485" t="str">
        <f>IFERROR(IF(VLOOKUP(D485,Benchmark_list_excluded!B:B,1,FALSE)=D485,1,""),"")</f>
        <v/>
      </c>
    </row>
    <row r="486" spans="1:7" x14ac:dyDescent="0.25">
      <c r="A486">
        <v>90265253</v>
      </c>
      <c r="C486" t="s">
        <v>641</v>
      </c>
      <c r="D486" t="s">
        <v>642</v>
      </c>
      <c r="E486">
        <v>0.79400000000000004</v>
      </c>
      <c r="F486" t="str">
        <f>IFERROR(IF(VLOOKUP(D486,Benchmark_list_included!B:B,1,FALSE)=D486,1,""),"")</f>
        <v/>
      </c>
      <c r="G486" t="str">
        <f>IFERROR(IF(VLOOKUP(D486,Benchmark_list_excluded!B:B,1,FALSE)=D486,1,""),"")</f>
        <v/>
      </c>
    </row>
    <row r="487" spans="1:7" x14ac:dyDescent="0.25">
      <c r="A487">
        <v>90265932</v>
      </c>
      <c r="C487" t="s">
        <v>845</v>
      </c>
      <c r="D487" t="s">
        <v>846</v>
      </c>
      <c r="E487">
        <v>0.79400000000000004</v>
      </c>
      <c r="F487" t="str">
        <f>IFERROR(IF(VLOOKUP(D487,Benchmark_list_included!B:B,1,FALSE)=D487,1,""),"")</f>
        <v/>
      </c>
      <c r="G487" t="str">
        <f>IFERROR(IF(VLOOKUP(D487,Benchmark_list_excluded!B:B,1,FALSE)=D487,1,""),"")</f>
        <v/>
      </c>
    </row>
    <row r="488" spans="1:7" x14ac:dyDescent="0.25">
      <c r="A488">
        <v>90266966</v>
      </c>
      <c r="C488" t="s">
        <v>2274</v>
      </c>
      <c r="D488" t="s">
        <v>2275</v>
      </c>
      <c r="E488">
        <v>0.79400000000000004</v>
      </c>
      <c r="F488" t="str">
        <f>IFERROR(IF(VLOOKUP(D488,Benchmark_list_included!B:B,1,FALSE)=D488,1,""),"")</f>
        <v/>
      </c>
      <c r="G488" t="str">
        <f>IFERROR(IF(VLOOKUP(D488,Benchmark_list_excluded!B:B,1,FALSE)=D488,1,""),"")</f>
        <v/>
      </c>
    </row>
    <row r="489" spans="1:7" x14ac:dyDescent="0.25">
      <c r="A489">
        <v>90265854</v>
      </c>
      <c r="C489" t="s">
        <v>2403</v>
      </c>
      <c r="D489" t="s">
        <v>2404</v>
      </c>
      <c r="E489">
        <v>0.79300000000000004</v>
      </c>
      <c r="F489" t="str">
        <f>IFERROR(IF(VLOOKUP(D489,Benchmark_list_included!B:B,1,FALSE)=D489,1,""),"")</f>
        <v/>
      </c>
      <c r="G489" t="str">
        <f>IFERROR(IF(VLOOKUP(D489,Benchmark_list_excluded!B:B,1,FALSE)=D489,1,""),"")</f>
        <v/>
      </c>
    </row>
    <row r="490" spans="1:7" x14ac:dyDescent="0.25">
      <c r="A490">
        <v>90265369</v>
      </c>
      <c r="C490" t="s">
        <v>839</v>
      </c>
      <c r="D490" t="s">
        <v>2176</v>
      </c>
      <c r="E490">
        <v>0.79200000000000004</v>
      </c>
      <c r="F490" t="str">
        <f>IFERROR(IF(VLOOKUP(D490,Benchmark_list_included!B:B,1,FALSE)=D490,1,""),"")</f>
        <v/>
      </c>
      <c r="G490" t="str">
        <f>IFERROR(IF(VLOOKUP(D490,Benchmark_list_excluded!B:B,1,FALSE)=D490,1,""),"")</f>
        <v/>
      </c>
    </row>
    <row r="491" spans="1:7" x14ac:dyDescent="0.25">
      <c r="A491">
        <v>90265719</v>
      </c>
      <c r="C491" t="s">
        <v>467</v>
      </c>
      <c r="D491" t="s">
        <v>465</v>
      </c>
      <c r="E491">
        <v>0.79200000000000004</v>
      </c>
      <c r="F491" t="str">
        <f>IFERROR(IF(VLOOKUP(D491,Benchmark_list_included!B:B,1,FALSE)=D491,1,""),"")</f>
        <v/>
      </c>
      <c r="G491">
        <f>IFERROR(IF(VLOOKUP(D491,Benchmark_list_excluded!B:B,1,FALSE)=D491,1,""),"")</f>
        <v>1</v>
      </c>
    </row>
    <row r="492" spans="1:7" x14ac:dyDescent="0.25">
      <c r="A492">
        <v>90266327</v>
      </c>
      <c r="C492" t="s">
        <v>1870</v>
      </c>
      <c r="D492" t="s">
        <v>1871</v>
      </c>
      <c r="E492">
        <v>0.79200000000000004</v>
      </c>
      <c r="F492" t="str">
        <f>IFERROR(IF(VLOOKUP(D492,Benchmark_list_included!B:B,1,FALSE)=D492,1,""),"")</f>
        <v/>
      </c>
      <c r="G492" t="str">
        <f>IFERROR(IF(VLOOKUP(D492,Benchmark_list_excluded!B:B,1,FALSE)=D492,1,""),"")</f>
        <v/>
      </c>
    </row>
    <row r="493" spans="1:7" x14ac:dyDescent="0.25">
      <c r="A493">
        <v>90266904</v>
      </c>
      <c r="C493" t="s">
        <v>2628</v>
      </c>
      <c r="D493" t="s">
        <v>2629</v>
      </c>
      <c r="E493">
        <v>0.79200000000000004</v>
      </c>
      <c r="F493" t="str">
        <f>IFERROR(IF(VLOOKUP(D493,Benchmark_list_included!B:B,1,FALSE)=D493,1,""),"")</f>
        <v/>
      </c>
      <c r="G493" t="str">
        <f>IFERROR(IF(VLOOKUP(D493,Benchmark_list_excluded!B:B,1,FALSE)=D493,1,""),"")</f>
        <v/>
      </c>
    </row>
    <row r="494" spans="1:7" x14ac:dyDescent="0.25">
      <c r="A494">
        <v>90267035</v>
      </c>
      <c r="C494" t="s">
        <v>1572</v>
      </c>
      <c r="D494" t="s">
        <v>1573</v>
      </c>
      <c r="E494">
        <v>0.79200000000000004</v>
      </c>
      <c r="F494" t="str">
        <f>IFERROR(IF(VLOOKUP(D494,Benchmark_list_included!B:B,1,FALSE)=D494,1,""),"")</f>
        <v/>
      </c>
      <c r="G494" t="str">
        <f>IFERROR(IF(VLOOKUP(D494,Benchmark_list_excluded!B:B,1,FALSE)=D494,1,""),"")</f>
        <v/>
      </c>
    </row>
    <row r="495" spans="1:7" x14ac:dyDescent="0.25">
      <c r="A495">
        <v>90265268</v>
      </c>
      <c r="C495" t="s">
        <v>1762</v>
      </c>
      <c r="D495" t="s">
        <v>1763</v>
      </c>
      <c r="E495">
        <v>0.79100000000000004</v>
      </c>
      <c r="F495" t="str">
        <f>IFERROR(IF(VLOOKUP(D495,Benchmark_list_included!B:B,1,FALSE)=D495,1,""),"")</f>
        <v/>
      </c>
      <c r="G495" t="str">
        <f>IFERROR(IF(VLOOKUP(D495,Benchmark_list_excluded!B:B,1,FALSE)=D495,1,""),"")</f>
        <v/>
      </c>
    </row>
    <row r="496" spans="1:7" x14ac:dyDescent="0.25">
      <c r="A496">
        <v>90266503</v>
      </c>
      <c r="C496" t="s">
        <v>3006</v>
      </c>
      <c r="D496" t="s">
        <v>3007</v>
      </c>
      <c r="E496">
        <v>0.79100000000000004</v>
      </c>
      <c r="F496" t="str">
        <f>IFERROR(IF(VLOOKUP(D496,Benchmark_list_included!B:B,1,FALSE)=D496,1,""),"")</f>
        <v/>
      </c>
      <c r="G496" t="str">
        <f>IFERROR(IF(VLOOKUP(D496,Benchmark_list_excluded!B:B,1,FALSE)=D496,1,""),"")</f>
        <v/>
      </c>
    </row>
    <row r="497" spans="1:7" x14ac:dyDescent="0.25">
      <c r="A497">
        <v>90267010</v>
      </c>
      <c r="C497" t="s">
        <v>2199</v>
      </c>
      <c r="D497" t="s">
        <v>2200</v>
      </c>
      <c r="E497">
        <v>0.79100000000000004</v>
      </c>
      <c r="F497" t="str">
        <f>IFERROR(IF(VLOOKUP(D497,Benchmark_list_included!B:B,1,FALSE)=D497,1,""),"")</f>
        <v/>
      </c>
      <c r="G497" t="str">
        <f>IFERROR(IF(VLOOKUP(D497,Benchmark_list_excluded!B:B,1,FALSE)=D497,1,""),"")</f>
        <v/>
      </c>
    </row>
    <row r="498" spans="1:7" x14ac:dyDescent="0.25">
      <c r="A498">
        <v>90267187</v>
      </c>
      <c r="C498" t="s">
        <v>1039</v>
      </c>
      <c r="D498" t="s">
        <v>1040</v>
      </c>
      <c r="E498">
        <v>0.79100000000000004</v>
      </c>
      <c r="F498" t="str">
        <f>IFERROR(IF(VLOOKUP(D498,Benchmark_list_included!B:B,1,FALSE)=D498,1,""),"")</f>
        <v/>
      </c>
      <c r="G498" t="str">
        <f>IFERROR(IF(VLOOKUP(D498,Benchmark_list_excluded!B:B,1,FALSE)=D498,1,""),"")</f>
        <v/>
      </c>
    </row>
    <row r="499" spans="1:7" x14ac:dyDescent="0.25">
      <c r="A499">
        <v>90264788</v>
      </c>
      <c r="C499" t="s">
        <v>2026</v>
      </c>
      <c r="D499" t="s">
        <v>2027</v>
      </c>
      <c r="E499">
        <v>0.79</v>
      </c>
      <c r="F499" t="str">
        <f>IFERROR(IF(VLOOKUP(D499,Benchmark_list_included!B:B,1,FALSE)=D499,1,""),"")</f>
        <v/>
      </c>
      <c r="G499" t="str">
        <f>IFERROR(IF(VLOOKUP(D499,Benchmark_list_excluded!B:B,1,FALSE)=D499,1,""),"")</f>
        <v/>
      </c>
    </row>
    <row r="500" spans="1:7" x14ac:dyDescent="0.25">
      <c r="A500">
        <v>90264825</v>
      </c>
      <c r="C500" t="s">
        <v>2968</v>
      </c>
      <c r="D500" t="s">
        <v>2969</v>
      </c>
      <c r="E500">
        <v>0.79</v>
      </c>
      <c r="F500" t="str">
        <f>IFERROR(IF(VLOOKUP(D500,Benchmark_list_included!B:B,1,FALSE)=D500,1,""),"")</f>
        <v/>
      </c>
      <c r="G500" t="str">
        <f>IFERROR(IF(VLOOKUP(D500,Benchmark_list_excluded!B:B,1,FALSE)=D500,1,""),"")</f>
        <v/>
      </c>
    </row>
    <row r="501" spans="1:7" x14ac:dyDescent="0.25">
      <c r="A501">
        <v>90265623</v>
      </c>
      <c r="C501" t="s">
        <v>1462</v>
      </c>
      <c r="D501" t="s">
        <v>1463</v>
      </c>
      <c r="E501">
        <v>0.79</v>
      </c>
      <c r="F501" t="str">
        <f>IFERROR(IF(VLOOKUP(D501,Benchmark_list_included!B:B,1,FALSE)=D501,1,""),"")</f>
        <v/>
      </c>
      <c r="G501" t="str">
        <f>IFERROR(IF(VLOOKUP(D501,Benchmark_list_excluded!B:B,1,FALSE)=D501,1,""),"")</f>
        <v/>
      </c>
    </row>
    <row r="502" spans="1:7" x14ac:dyDescent="0.25">
      <c r="A502">
        <v>90266235</v>
      </c>
      <c r="C502" t="s">
        <v>1982</v>
      </c>
      <c r="D502" t="s">
        <v>1983</v>
      </c>
      <c r="E502">
        <v>0.79</v>
      </c>
      <c r="F502" t="str">
        <f>IFERROR(IF(VLOOKUP(D502,Benchmark_list_included!B:B,1,FALSE)=D502,1,""),"")</f>
        <v/>
      </c>
      <c r="G502" t="str">
        <f>IFERROR(IF(VLOOKUP(D502,Benchmark_list_excluded!B:B,1,FALSE)=D502,1,""),"")</f>
        <v/>
      </c>
    </row>
    <row r="503" spans="1:7" x14ac:dyDescent="0.25">
      <c r="A503">
        <v>90266809</v>
      </c>
      <c r="C503" t="s">
        <v>1406</v>
      </c>
      <c r="D503" t="s">
        <v>1407</v>
      </c>
      <c r="E503">
        <v>0.79</v>
      </c>
      <c r="F503" t="str">
        <f>IFERROR(IF(VLOOKUP(D503,Benchmark_list_included!B:B,1,FALSE)=D503,1,""),"")</f>
        <v/>
      </c>
      <c r="G503" t="str">
        <f>IFERROR(IF(VLOOKUP(D503,Benchmark_list_excluded!B:B,1,FALSE)=D503,1,""),"")</f>
        <v/>
      </c>
    </row>
    <row r="504" spans="1:7" x14ac:dyDescent="0.25">
      <c r="A504">
        <v>90266460</v>
      </c>
      <c r="C504" t="s">
        <v>4507</v>
      </c>
      <c r="D504" t="s">
        <v>4508</v>
      </c>
      <c r="E504">
        <v>0.78900000000000003</v>
      </c>
      <c r="F504" t="str">
        <f>IFERROR(IF(VLOOKUP(D504,Benchmark_list_included!B:B,1,FALSE)=D504,1,""),"")</f>
        <v/>
      </c>
      <c r="G504" t="str">
        <f>IFERROR(IF(VLOOKUP(D504,Benchmark_list_excluded!B:B,1,FALSE)=D504,1,""),"")</f>
        <v/>
      </c>
    </row>
    <row r="505" spans="1:7" x14ac:dyDescent="0.25">
      <c r="A505">
        <v>90265124</v>
      </c>
      <c r="C505" t="s">
        <v>1974</v>
      </c>
      <c r="D505" t="s">
        <v>1975</v>
      </c>
      <c r="E505">
        <v>0.78800000000000003</v>
      </c>
      <c r="F505" t="str">
        <f>IFERROR(IF(VLOOKUP(D505,Benchmark_list_included!B:B,1,FALSE)=D505,1,""),"")</f>
        <v/>
      </c>
      <c r="G505" t="str">
        <f>IFERROR(IF(VLOOKUP(D505,Benchmark_list_excluded!B:B,1,FALSE)=D505,1,""),"")</f>
        <v/>
      </c>
    </row>
    <row r="506" spans="1:7" x14ac:dyDescent="0.25">
      <c r="A506">
        <v>90265379</v>
      </c>
      <c r="C506" t="s">
        <v>2904</v>
      </c>
      <c r="D506" t="s">
        <v>2905</v>
      </c>
      <c r="E506">
        <v>0.78800000000000003</v>
      </c>
      <c r="F506" t="str">
        <f>IFERROR(IF(VLOOKUP(D506,Benchmark_list_included!B:B,1,FALSE)=D506,1,""),"")</f>
        <v/>
      </c>
      <c r="G506" t="str">
        <f>IFERROR(IF(VLOOKUP(D506,Benchmark_list_excluded!B:B,1,FALSE)=D506,1,""),"")</f>
        <v/>
      </c>
    </row>
    <row r="507" spans="1:7" x14ac:dyDescent="0.25">
      <c r="A507">
        <v>90266885</v>
      </c>
      <c r="C507" t="s">
        <v>1519</v>
      </c>
      <c r="D507" t="s">
        <v>1520</v>
      </c>
      <c r="E507">
        <v>0.78800000000000003</v>
      </c>
      <c r="F507" t="str">
        <f>IFERROR(IF(VLOOKUP(D507,Benchmark_list_included!B:B,1,FALSE)=D507,1,""),"")</f>
        <v/>
      </c>
      <c r="G507" t="str">
        <f>IFERROR(IF(VLOOKUP(D507,Benchmark_list_excluded!B:B,1,FALSE)=D507,1,""),"")</f>
        <v/>
      </c>
    </row>
    <row r="508" spans="1:7" x14ac:dyDescent="0.25">
      <c r="A508">
        <v>90265579</v>
      </c>
      <c r="C508" t="s">
        <v>2823</v>
      </c>
      <c r="D508" t="s">
        <v>2824</v>
      </c>
      <c r="E508">
        <v>0.78700000000000003</v>
      </c>
      <c r="F508" t="str">
        <f>IFERROR(IF(VLOOKUP(D508,Benchmark_list_included!B:B,1,FALSE)=D508,1,""),"")</f>
        <v/>
      </c>
      <c r="G508" t="str">
        <f>IFERROR(IF(VLOOKUP(D508,Benchmark_list_excluded!B:B,1,FALSE)=D508,1,""),"")</f>
        <v/>
      </c>
    </row>
    <row r="509" spans="1:7" x14ac:dyDescent="0.25">
      <c r="A509">
        <v>90264875</v>
      </c>
      <c r="C509" t="s">
        <v>2819</v>
      </c>
      <c r="D509" t="s">
        <v>2820</v>
      </c>
      <c r="E509">
        <v>0.78600000000000003</v>
      </c>
      <c r="F509" t="str">
        <f>IFERROR(IF(VLOOKUP(D509,Benchmark_list_included!B:B,1,FALSE)=D509,1,""),"")</f>
        <v/>
      </c>
      <c r="G509" t="str">
        <f>IFERROR(IF(VLOOKUP(D509,Benchmark_list_excluded!B:B,1,FALSE)=D509,1,""),"")</f>
        <v/>
      </c>
    </row>
    <row r="510" spans="1:7" x14ac:dyDescent="0.25">
      <c r="A510">
        <v>90265019</v>
      </c>
      <c r="C510" t="s">
        <v>2296</v>
      </c>
      <c r="D510" t="s">
        <v>2297</v>
      </c>
      <c r="E510">
        <v>0.78600000000000003</v>
      </c>
      <c r="F510" t="str">
        <f>IFERROR(IF(VLOOKUP(D510,Benchmark_list_included!B:B,1,FALSE)=D510,1,""),"")</f>
        <v/>
      </c>
      <c r="G510" t="str">
        <f>IFERROR(IF(VLOOKUP(D510,Benchmark_list_excluded!B:B,1,FALSE)=D510,1,""),"")</f>
        <v/>
      </c>
    </row>
    <row r="511" spans="1:7" x14ac:dyDescent="0.25">
      <c r="A511">
        <v>90266491</v>
      </c>
      <c r="C511" t="s">
        <v>1470</v>
      </c>
      <c r="D511" t="s">
        <v>1471</v>
      </c>
      <c r="E511">
        <v>0.78600000000000003</v>
      </c>
      <c r="F511" t="str">
        <f>IFERROR(IF(VLOOKUP(D511,Benchmark_list_included!B:B,1,FALSE)=D511,1,""),"")</f>
        <v/>
      </c>
      <c r="G511" t="str">
        <f>IFERROR(IF(VLOOKUP(D511,Benchmark_list_excluded!B:B,1,FALSE)=D511,1,""),"")</f>
        <v/>
      </c>
    </row>
    <row r="512" spans="1:7" x14ac:dyDescent="0.25">
      <c r="A512">
        <v>90267030</v>
      </c>
      <c r="C512" t="s">
        <v>739</v>
      </c>
      <c r="D512" t="s">
        <v>740</v>
      </c>
      <c r="E512">
        <v>0.78600000000000003</v>
      </c>
      <c r="F512" t="str">
        <f>IFERROR(IF(VLOOKUP(D512,Benchmark_list_included!B:B,1,FALSE)=D512,1,""),"")</f>
        <v/>
      </c>
      <c r="G512" t="str">
        <f>IFERROR(IF(VLOOKUP(D512,Benchmark_list_excluded!B:B,1,FALSE)=D512,1,""),"")</f>
        <v/>
      </c>
    </row>
    <row r="513" spans="1:7" x14ac:dyDescent="0.25">
      <c r="A513">
        <v>90266389</v>
      </c>
      <c r="C513" t="s">
        <v>2775</v>
      </c>
      <c r="D513" t="s">
        <v>2776</v>
      </c>
      <c r="E513">
        <v>0.78400000000000003</v>
      </c>
      <c r="F513" t="str">
        <f>IFERROR(IF(VLOOKUP(D513,Benchmark_list_included!B:B,1,FALSE)=D513,1,""),"")</f>
        <v/>
      </c>
      <c r="G513" t="str">
        <f>IFERROR(IF(VLOOKUP(D513,Benchmark_list_excluded!B:B,1,FALSE)=D513,1,""),"")</f>
        <v/>
      </c>
    </row>
    <row r="514" spans="1:7" x14ac:dyDescent="0.25">
      <c r="A514">
        <v>90266756</v>
      </c>
      <c r="C514" t="s">
        <v>1862</v>
      </c>
      <c r="D514" t="s">
        <v>1863</v>
      </c>
      <c r="E514">
        <v>0.78400000000000003</v>
      </c>
      <c r="F514" t="str">
        <f>IFERROR(IF(VLOOKUP(D514,Benchmark_list_included!B:B,1,FALSE)=D514,1,""),"")</f>
        <v/>
      </c>
      <c r="G514" t="str">
        <f>IFERROR(IF(VLOOKUP(D514,Benchmark_list_excluded!B:B,1,FALSE)=D514,1,""),"")</f>
        <v/>
      </c>
    </row>
    <row r="515" spans="1:7" x14ac:dyDescent="0.25">
      <c r="A515">
        <v>90266838</v>
      </c>
      <c r="C515" t="s">
        <v>1103</v>
      </c>
      <c r="D515" t="s">
        <v>1104</v>
      </c>
      <c r="E515">
        <v>0.78400000000000003</v>
      </c>
      <c r="F515" t="str">
        <f>IFERROR(IF(VLOOKUP(D515,Benchmark_list_included!B:B,1,FALSE)=D515,1,""),"")</f>
        <v/>
      </c>
      <c r="G515" t="str">
        <f>IFERROR(IF(VLOOKUP(D515,Benchmark_list_excluded!B:B,1,FALSE)=D515,1,""),"")</f>
        <v/>
      </c>
    </row>
    <row r="516" spans="1:7" x14ac:dyDescent="0.25">
      <c r="A516">
        <v>90265628</v>
      </c>
      <c r="C516" t="s">
        <v>1095</v>
      </c>
      <c r="D516" t="s">
        <v>1096</v>
      </c>
      <c r="E516">
        <v>0.78300000000000003</v>
      </c>
      <c r="F516" t="str">
        <f>IFERROR(IF(VLOOKUP(D516,Benchmark_list_included!B:B,1,FALSE)=D516,1,""),"")</f>
        <v/>
      </c>
      <c r="G516" t="str">
        <f>IFERROR(IF(VLOOKUP(D516,Benchmark_list_excluded!B:B,1,FALSE)=D516,1,""),"")</f>
        <v/>
      </c>
    </row>
    <row r="517" spans="1:7" x14ac:dyDescent="0.25">
      <c r="A517">
        <v>90267282</v>
      </c>
      <c r="C517" t="s">
        <v>643</v>
      </c>
      <c r="D517" t="s">
        <v>644</v>
      </c>
      <c r="E517">
        <v>0.78300000000000003</v>
      </c>
      <c r="F517" t="str">
        <f>IFERROR(IF(VLOOKUP(D517,Benchmark_list_included!B:B,1,FALSE)=D517,1,""),"")</f>
        <v/>
      </c>
      <c r="G517" t="str">
        <f>IFERROR(IF(VLOOKUP(D517,Benchmark_list_excluded!B:B,1,FALSE)=D517,1,""),"")</f>
        <v/>
      </c>
    </row>
    <row r="518" spans="1:7" x14ac:dyDescent="0.25">
      <c r="A518">
        <v>90264769</v>
      </c>
      <c r="C518" t="s">
        <v>1882</v>
      </c>
      <c r="D518" t="s">
        <v>1883</v>
      </c>
      <c r="E518">
        <v>0.78100000000000003</v>
      </c>
      <c r="F518" t="str">
        <f>IFERROR(IF(VLOOKUP(D518,Benchmark_list_included!B:B,1,FALSE)=D518,1,""),"")</f>
        <v/>
      </c>
      <c r="G518" t="str">
        <f>IFERROR(IF(VLOOKUP(D518,Benchmark_list_excluded!B:B,1,FALSE)=D518,1,""),"")</f>
        <v/>
      </c>
    </row>
    <row r="519" spans="1:7" x14ac:dyDescent="0.25">
      <c r="A519">
        <v>90266492</v>
      </c>
      <c r="C519" t="s">
        <v>1834</v>
      </c>
      <c r="D519" t="s">
        <v>1835</v>
      </c>
      <c r="E519">
        <v>0.78100000000000003</v>
      </c>
      <c r="F519" t="str">
        <f>IFERROR(IF(VLOOKUP(D519,Benchmark_list_included!B:B,1,FALSE)=D519,1,""),"")</f>
        <v/>
      </c>
      <c r="G519" t="str">
        <f>IFERROR(IF(VLOOKUP(D519,Benchmark_list_excluded!B:B,1,FALSE)=D519,1,""),"")</f>
        <v/>
      </c>
    </row>
    <row r="520" spans="1:7" x14ac:dyDescent="0.25">
      <c r="A520">
        <v>90264699</v>
      </c>
      <c r="C520" t="s">
        <v>787</v>
      </c>
      <c r="D520" t="s">
        <v>788</v>
      </c>
      <c r="E520">
        <v>0.78</v>
      </c>
      <c r="F520" t="str">
        <f>IFERROR(IF(VLOOKUP(D520,Benchmark_list_included!B:B,1,FALSE)=D520,1,""),"")</f>
        <v/>
      </c>
      <c r="G520" t="str">
        <f>IFERROR(IF(VLOOKUP(D520,Benchmark_list_excluded!B:B,1,FALSE)=D520,1,""),"")</f>
        <v/>
      </c>
    </row>
    <row r="521" spans="1:7" x14ac:dyDescent="0.25">
      <c r="A521">
        <v>90264707</v>
      </c>
      <c r="C521" t="s">
        <v>1660</v>
      </c>
      <c r="D521" t="s">
        <v>1661</v>
      </c>
      <c r="E521">
        <v>0.78</v>
      </c>
      <c r="F521" t="str">
        <f>IFERROR(IF(VLOOKUP(D521,Benchmark_list_included!B:B,1,FALSE)=D521,1,""),"")</f>
        <v/>
      </c>
      <c r="G521" t="str">
        <f>IFERROR(IF(VLOOKUP(D521,Benchmark_list_excluded!B:B,1,FALSE)=D521,1,""),"")</f>
        <v/>
      </c>
    </row>
    <row r="522" spans="1:7" x14ac:dyDescent="0.25">
      <c r="A522">
        <v>90266530</v>
      </c>
      <c r="C522" t="s">
        <v>3281</v>
      </c>
      <c r="D522" t="s">
        <v>3282</v>
      </c>
      <c r="E522">
        <v>0.77900000000000003</v>
      </c>
      <c r="F522" t="str">
        <f>IFERROR(IF(VLOOKUP(D522,Benchmark_list_included!B:B,1,FALSE)=D522,1,""),"")</f>
        <v/>
      </c>
      <c r="G522" t="str">
        <f>IFERROR(IF(VLOOKUP(D522,Benchmark_list_excluded!B:B,1,FALSE)=D522,1,""),"")</f>
        <v/>
      </c>
    </row>
    <row r="523" spans="1:7" x14ac:dyDescent="0.25">
      <c r="A523">
        <v>90265496</v>
      </c>
      <c r="C523" t="s">
        <v>1931</v>
      </c>
      <c r="D523" t="s">
        <v>1932</v>
      </c>
      <c r="E523">
        <v>0.77800000000000002</v>
      </c>
      <c r="F523" t="str">
        <f>IFERROR(IF(VLOOKUP(D523,Benchmark_list_included!B:B,1,FALSE)=D523,1,""),"")</f>
        <v/>
      </c>
      <c r="G523" t="str">
        <f>IFERROR(IF(VLOOKUP(D523,Benchmark_list_excluded!B:B,1,FALSE)=D523,1,""),"")</f>
        <v/>
      </c>
    </row>
    <row r="524" spans="1:7" x14ac:dyDescent="0.25">
      <c r="A524">
        <v>90265568</v>
      </c>
      <c r="C524" t="s">
        <v>1287</v>
      </c>
      <c r="D524" t="s">
        <v>1288</v>
      </c>
      <c r="E524">
        <v>0.77700000000000002</v>
      </c>
      <c r="F524" t="str">
        <f>IFERROR(IF(VLOOKUP(D524,Benchmark_list_included!B:B,1,FALSE)=D524,1,""),"")</f>
        <v/>
      </c>
      <c r="G524" t="str">
        <f>IFERROR(IF(VLOOKUP(D524,Benchmark_list_excluded!B:B,1,FALSE)=D524,1,""),"")</f>
        <v/>
      </c>
    </row>
    <row r="525" spans="1:7" x14ac:dyDescent="0.25">
      <c r="A525">
        <v>90266586</v>
      </c>
      <c r="C525" t="s">
        <v>1622</v>
      </c>
      <c r="D525" t="s">
        <v>1623</v>
      </c>
      <c r="E525">
        <v>0.77700000000000002</v>
      </c>
      <c r="F525" t="str">
        <f>IFERROR(IF(VLOOKUP(D525,Benchmark_list_included!B:B,1,FALSE)=D525,1,""),"")</f>
        <v/>
      </c>
      <c r="G525" t="str">
        <f>IFERROR(IF(VLOOKUP(D525,Benchmark_list_excluded!B:B,1,FALSE)=D525,1,""),"")</f>
        <v/>
      </c>
    </row>
    <row r="526" spans="1:7" x14ac:dyDescent="0.25">
      <c r="A526">
        <v>90266899</v>
      </c>
      <c r="C526" t="s">
        <v>1204</v>
      </c>
      <c r="D526" t="s">
        <v>1205</v>
      </c>
      <c r="E526">
        <v>0.77700000000000002</v>
      </c>
      <c r="F526" t="str">
        <f>IFERROR(IF(VLOOKUP(D526,Benchmark_list_included!B:B,1,FALSE)=D526,1,""),"")</f>
        <v/>
      </c>
      <c r="G526" t="str">
        <f>IFERROR(IF(VLOOKUP(D526,Benchmark_list_excluded!B:B,1,FALSE)=D526,1,""),"")</f>
        <v/>
      </c>
    </row>
    <row r="527" spans="1:7" x14ac:dyDescent="0.25">
      <c r="A527">
        <v>90267286</v>
      </c>
      <c r="C527" t="s">
        <v>2170</v>
      </c>
      <c r="D527" t="s">
        <v>2171</v>
      </c>
      <c r="E527">
        <v>0.77700000000000002</v>
      </c>
      <c r="F527" t="str">
        <f>IFERROR(IF(VLOOKUP(D527,Benchmark_list_included!B:B,1,FALSE)=D527,1,""),"")</f>
        <v/>
      </c>
      <c r="G527" t="str">
        <f>IFERROR(IF(VLOOKUP(D527,Benchmark_list_excluded!B:B,1,FALSE)=D527,1,""),"")</f>
        <v/>
      </c>
    </row>
    <row r="528" spans="1:7" x14ac:dyDescent="0.25">
      <c r="A528">
        <v>90264659</v>
      </c>
      <c r="C528" t="s">
        <v>1519</v>
      </c>
      <c r="D528" t="s">
        <v>1741</v>
      </c>
      <c r="E528">
        <v>0.77600000000000002</v>
      </c>
      <c r="F528" t="str">
        <f>IFERROR(IF(VLOOKUP(D528,Benchmark_list_included!B:B,1,FALSE)=D528,1,""),"")</f>
        <v/>
      </c>
      <c r="G528" t="str">
        <f>IFERROR(IF(VLOOKUP(D528,Benchmark_list_excluded!B:B,1,FALSE)=D528,1,""),"")</f>
        <v/>
      </c>
    </row>
    <row r="529" spans="1:7" x14ac:dyDescent="0.25">
      <c r="A529">
        <v>90265567</v>
      </c>
      <c r="C529" t="s">
        <v>655</v>
      </c>
      <c r="D529" t="s">
        <v>656</v>
      </c>
      <c r="E529">
        <v>0.77600000000000002</v>
      </c>
      <c r="F529" t="str">
        <f>IFERROR(IF(VLOOKUP(D529,Benchmark_list_included!B:B,1,FALSE)=D529,1,""),"")</f>
        <v/>
      </c>
      <c r="G529" t="str">
        <f>IFERROR(IF(VLOOKUP(D529,Benchmark_list_excluded!B:B,1,FALSE)=D529,1,""),"")</f>
        <v/>
      </c>
    </row>
    <row r="530" spans="1:7" x14ac:dyDescent="0.25">
      <c r="A530">
        <v>90267084</v>
      </c>
      <c r="C530" t="s">
        <v>2008</v>
      </c>
      <c r="D530" t="s">
        <v>2009</v>
      </c>
      <c r="E530">
        <v>0.77600000000000002</v>
      </c>
      <c r="F530" t="str">
        <f>IFERROR(IF(VLOOKUP(D530,Benchmark_list_included!B:B,1,FALSE)=D530,1,""),"")</f>
        <v/>
      </c>
      <c r="G530" t="str">
        <f>IFERROR(IF(VLOOKUP(D530,Benchmark_list_excluded!B:B,1,FALSE)=D530,1,""),"")</f>
        <v/>
      </c>
    </row>
    <row r="531" spans="1:7" x14ac:dyDescent="0.25">
      <c r="A531">
        <v>90265683</v>
      </c>
      <c r="C531" t="s">
        <v>771</v>
      </c>
      <c r="D531" t="s">
        <v>772</v>
      </c>
      <c r="E531">
        <v>0.77500000000000002</v>
      </c>
      <c r="F531" t="str">
        <f>IFERROR(IF(VLOOKUP(D531,Benchmark_list_included!B:B,1,FALSE)=D531,1,""),"")</f>
        <v/>
      </c>
      <c r="G531" t="str">
        <f>IFERROR(IF(VLOOKUP(D531,Benchmark_list_excluded!B:B,1,FALSE)=D531,1,""),"")</f>
        <v/>
      </c>
    </row>
    <row r="532" spans="1:7" x14ac:dyDescent="0.25">
      <c r="A532">
        <v>90266326</v>
      </c>
      <c r="C532" t="s">
        <v>2260</v>
      </c>
      <c r="D532" t="s">
        <v>2261</v>
      </c>
      <c r="E532">
        <v>0.77500000000000002</v>
      </c>
      <c r="F532" t="str">
        <f>IFERROR(IF(VLOOKUP(D532,Benchmark_list_included!B:B,1,FALSE)=D532,1,""),"")</f>
        <v/>
      </c>
      <c r="G532" t="str">
        <f>IFERROR(IF(VLOOKUP(D532,Benchmark_list_excluded!B:B,1,FALSE)=D532,1,""),"")</f>
        <v/>
      </c>
    </row>
    <row r="533" spans="1:7" x14ac:dyDescent="0.25">
      <c r="A533">
        <v>90267083</v>
      </c>
      <c r="C533" t="s">
        <v>945</v>
      </c>
      <c r="D533" t="s">
        <v>946</v>
      </c>
      <c r="E533">
        <v>0.77500000000000002</v>
      </c>
      <c r="F533" t="str">
        <f>IFERROR(IF(VLOOKUP(D533,Benchmark_list_included!B:B,1,FALSE)=D533,1,""),"")</f>
        <v/>
      </c>
      <c r="G533" t="str">
        <f>IFERROR(IF(VLOOKUP(D533,Benchmark_list_excluded!B:B,1,FALSE)=D533,1,""),"")</f>
        <v/>
      </c>
    </row>
    <row r="534" spans="1:7" x14ac:dyDescent="0.25">
      <c r="A534">
        <v>90267217</v>
      </c>
      <c r="C534" t="s">
        <v>989</v>
      </c>
      <c r="D534" t="s">
        <v>990</v>
      </c>
      <c r="E534">
        <v>0.77400000000000002</v>
      </c>
      <c r="F534" t="str">
        <f>IFERROR(IF(VLOOKUP(D534,Benchmark_list_included!B:B,1,FALSE)=D534,1,""),"")</f>
        <v/>
      </c>
      <c r="G534" t="str">
        <f>IFERROR(IF(VLOOKUP(D534,Benchmark_list_excluded!B:B,1,FALSE)=D534,1,""),"")</f>
        <v/>
      </c>
    </row>
    <row r="535" spans="1:7" x14ac:dyDescent="0.25">
      <c r="A535">
        <v>90265176</v>
      </c>
      <c r="C535" t="s">
        <v>3827</v>
      </c>
      <c r="D535" t="s">
        <v>3828</v>
      </c>
      <c r="E535">
        <v>0.77300000000000002</v>
      </c>
      <c r="F535" t="str">
        <f>IFERROR(IF(VLOOKUP(D535,Benchmark_list_included!B:B,1,FALSE)=D535,1,""),"")</f>
        <v/>
      </c>
      <c r="G535" t="str">
        <f>IFERROR(IF(VLOOKUP(D535,Benchmark_list_excluded!B:B,1,FALSE)=D535,1,""),"")</f>
        <v/>
      </c>
    </row>
    <row r="536" spans="1:7" x14ac:dyDescent="0.25">
      <c r="A536">
        <v>90265392</v>
      </c>
      <c r="C536" t="s">
        <v>2286</v>
      </c>
      <c r="D536" t="s">
        <v>2287</v>
      </c>
      <c r="E536">
        <v>0.77300000000000002</v>
      </c>
      <c r="F536" t="str">
        <f>IFERROR(IF(VLOOKUP(D536,Benchmark_list_included!B:B,1,FALSE)=D536,1,""),"")</f>
        <v/>
      </c>
      <c r="G536" t="str">
        <f>IFERROR(IF(VLOOKUP(D536,Benchmark_list_excluded!B:B,1,FALSE)=D536,1,""),"")</f>
        <v/>
      </c>
    </row>
    <row r="537" spans="1:7" x14ac:dyDescent="0.25">
      <c r="A537">
        <v>90264783</v>
      </c>
      <c r="C537" t="s">
        <v>1428</v>
      </c>
      <c r="D537" t="s">
        <v>1429</v>
      </c>
      <c r="E537">
        <v>0.77200000000000002</v>
      </c>
      <c r="F537" t="str">
        <f>IFERROR(IF(VLOOKUP(D537,Benchmark_list_included!B:B,1,FALSE)=D537,1,""),"")</f>
        <v/>
      </c>
      <c r="G537" t="str">
        <f>IFERROR(IF(VLOOKUP(D537,Benchmark_list_excluded!B:B,1,FALSE)=D537,1,""),"")</f>
        <v/>
      </c>
    </row>
    <row r="538" spans="1:7" x14ac:dyDescent="0.25">
      <c r="A538">
        <v>90265069</v>
      </c>
      <c r="C538" t="s">
        <v>817</v>
      </c>
      <c r="D538" t="s">
        <v>818</v>
      </c>
      <c r="E538">
        <v>0.77200000000000002</v>
      </c>
      <c r="F538" t="str">
        <f>IFERROR(IF(VLOOKUP(D538,Benchmark_list_included!B:B,1,FALSE)=D538,1,""),"")</f>
        <v/>
      </c>
      <c r="G538" t="str">
        <f>IFERROR(IF(VLOOKUP(D538,Benchmark_list_excluded!B:B,1,FALSE)=D538,1,""),"")</f>
        <v/>
      </c>
    </row>
    <row r="539" spans="1:7" x14ac:dyDescent="0.25">
      <c r="A539">
        <v>90266321</v>
      </c>
      <c r="C539" t="s">
        <v>727</v>
      </c>
      <c r="D539" t="s">
        <v>728</v>
      </c>
      <c r="E539">
        <v>0.77200000000000002</v>
      </c>
      <c r="F539" t="str">
        <f>IFERROR(IF(VLOOKUP(D539,Benchmark_list_included!B:B,1,FALSE)=D539,1,""),"")</f>
        <v/>
      </c>
      <c r="G539" t="str">
        <f>IFERROR(IF(VLOOKUP(D539,Benchmark_list_excluded!B:B,1,FALSE)=D539,1,""),"")</f>
        <v/>
      </c>
    </row>
    <row r="540" spans="1:7" x14ac:dyDescent="0.25">
      <c r="A540">
        <v>90266394</v>
      </c>
      <c r="C540" t="s">
        <v>4815</v>
      </c>
      <c r="D540" t="s">
        <v>4816</v>
      </c>
      <c r="E540">
        <v>0.77200000000000002</v>
      </c>
      <c r="F540" t="str">
        <f>IFERROR(IF(VLOOKUP(D540,Benchmark_list_included!B:B,1,FALSE)=D540,1,""),"")</f>
        <v/>
      </c>
      <c r="G540" t="str">
        <f>IFERROR(IF(VLOOKUP(D540,Benchmark_list_excluded!B:B,1,FALSE)=D540,1,""),"")</f>
        <v/>
      </c>
    </row>
    <row r="541" spans="1:7" x14ac:dyDescent="0.25">
      <c r="A541">
        <v>90266953</v>
      </c>
      <c r="C541" t="s">
        <v>1216</v>
      </c>
      <c r="D541" t="s">
        <v>1217</v>
      </c>
      <c r="E541">
        <v>0.77200000000000002</v>
      </c>
      <c r="F541" t="str">
        <f>IFERROR(IF(VLOOKUP(D541,Benchmark_list_included!B:B,1,FALSE)=D541,1,""),"")</f>
        <v/>
      </c>
      <c r="G541" t="str">
        <f>IFERROR(IF(VLOOKUP(D541,Benchmark_list_excluded!B:B,1,FALSE)=D541,1,""),"")</f>
        <v/>
      </c>
    </row>
    <row r="542" spans="1:7" x14ac:dyDescent="0.25">
      <c r="A542">
        <v>90264982</v>
      </c>
      <c r="C542" t="s">
        <v>2884</v>
      </c>
      <c r="D542" t="s">
        <v>2885</v>
      </c>
      <c r="E542">
        <v>0.77100000000000002</v>
      </c>
      <c r="F542" t="str">
        <f>IFERROR(IF(VLOOKUP(D542,Benchmark_list_included!B:B,1,FALSE)=D542,1,""),"")</f>
        <v/>
      </c>
      <c r="G542" t="str">
        <f>IFERROR(IF(VLOOKUP(D542,Benchmark_list_excluded!B:B,1,FALSE)=D542,1,""),"")</f>
        <v/>
      </c>
    </row>
    <row r="543" spans="1:7" x14ac:dyDescent="0.25">
      <c r="A543">
        <v>90265485</v>
      </c>
      <c r="C543" t="s">
        <v>2088</v>
      </c>
      <c r="D543" t="s">
        <v>2089</v>
      </c>
      <c r="E543">
        <v>0.77100000000000002</v>
      </c>
      <c r="F543" t="str">
        <f>IFERROR(IF(VLOOKUP(D543,Benchmark_list_included!B:B,1,FALSE)=D543,1,""),"")</f>
        <v/>
      </c>
      <c r="G543" t="str">
        <f>IFERROR(IF(VLOOKUP(D543,Benchmark_list_excluded!B:B,1,FALSE)=D543,1,""),"")</f>
        <v/>
      </c>
    </row>
    <row r="544" spans="1:7" x14ac:dyDescent="0.25">
      <c r="A544">
        <v>90265507</v>
      </c>
      <c r="C544" t="s">
        <v>167</v>
      </c>
      <c r="D544" t="s">
        <v>165</v>
      </c>
      <c r="E544">
        <v>0.77</v>
      </c>
      <c r="F544">
        <f>IFERROR(IF(VLOOKUP(D544,Benchmark_list_included!B:B,1,FALSE)=D544,1,""),"")</f>
        <v>1</v>
      </c>
      <c r="G544" t="str">
        <f>IFERROR(IF(VLOOKUP(D544,Benchmark_list_excluded!B:B,1,FALSE)=D544,1,""),"")</f>
        <v/>
      </c>
    </row>
    <row r="545" spans="1:7" x14ac:dyDescent="0.25">
      <c r="A545">
        <v>90266439</v>
      </c>
      <c r="C545" t="s">
        <v>1656</v>
      </c>
      <c r="D545" t="s">
        <v>1657</v>
      </c>
      <c r="E545">
        <v>0.77</v>
      </c>
      <c r="F545" t="str">
        <f>IFERROR(IF(VLOOKUP(D545,Benchmark_list_included!B:B,1,FALSE)=D545,1,""),"")</f>
        <v/>
      </c>
      <c r="G545" t="str">
        <f>IFERROR(IF(VLOOKUP(D545,Benchmark_list_excluded!B:B,1,FALSE)=D545,1,""),"")</f>
        <v/>
      </c>
    </row>
    <row r="546" spans="1:7" x14ac:dyDescent="0.25">
      <c r="A546">
        <v>90265445</v>
      </c>
      <c r="C546" t="s">
        <v>1141</v>
      </c>
      <c r="D546" t="s">
        <v>1142</v>
      </c>
      <c r="E546">
        <v>0.76900000000000002</v>
      </c>
      <c r="F546" t="str">
        <f>IFERROR(IF(VLOOKUP(D546,Benchmark_list_included!B:B,1,FALSE)=D546,1,""),"")</f>
        <v/>
      </c>
      <c r="G546" t="str">
        <f>IFERROR(IF(VLOOKUP(D546,Benchmark_list_excluded!B:B,1,FALSE)=D546,1,""),"")</f>
        <v/>
      </c>
    </row>
    <row r="547" spans="1:7" x14ac:dyDescent="0.25">
      <c r="A547">
        <v>90265541</v>
      </c>
      <c r="C547" t="s">
        <v>2341</v>
      </c>
      <c r="D547" t="s">
        <v>2342</v>
      </c>
      <c r="E547">
        <v>0.76900000000000002</v>
      </c>
      <c r="F547" t="str">
        <f>IFERROR(IF(VLOOKUP(D547,Benchmark_list_included!B:B,1,FALSE)=D547,1,""),"")</f>
        <v/>
      </c>
      <c r="G547" t="str">
        <f>IFERROR(IF(VLOOKUP(D547,Benchmark_list_excluded!B:B,1,FALSE)=D547,1,""),"")</f>
        <v/>
      </c>
    </row>
    <row r="548" spans="1:7" x14ac:dyDescent="0.25">
      <c r="A548">
        <v>90265822</v>
      </c>
      <c r="C548" t="s">
        <v>1695</v>
      </c>
      <c r="D548" t="s">
        <v>1696</v>
      </c>
      <c r="E548">
        <v>0.76800000000000002</v>
      </c>
      <c r="F548" t="str">
        <f>IFERROR(IF(VLOOKUP(D548,Benchmark_list_included!B:B,1,FALSE)=D548,1,""),"")</f>
        <v/>
      </c>
      <c r="G548" t="str">
        <f>IFERROR(IF(VLOOKUP(D548,Benchmark_list_excluded!B:B,1,FALSE)=D548,1,""),"")</f>
        <v/>
      </c>
    </row>
    <row r="549" spans="1:7" x14ac:dyDescent="0.25">
      <c r="A549">
        <v>90266641</v>
      </c>
      <c r="C549" t="s">
        <v>3791</v>
      </c>
      <c r="D549" t="s">
        <v>3792</v>
      </c>
      <c r="E549">
        <v>0.76800000000000002</v>
      </c>
      <c r="F549" t="str">
        <f>IFERROR(IF(VLOOKUP(D549,Benchmark_list_included!B:B,1,FALSE)=D549,1,""),"")</f>
        <v/>
      </c>
      <c r="G549" t="str">
        <f>IFERROR(IF(VLOOKUP(D549,Benchmark_list_excluded!B:B,1,FALSE)=D549,1,""),"")</f>
        <v/>
      </c>
    </row>
    <row r="550" spans="1:7" x14ac:dyDescent="0.25">
      <c r="A550">
        <v>90264739</v>
      </c>
      <c r="C550" t="s">
        <v>2809</v>
      </c>
      <c r="D550" t="s">
        <v>2810</v>
      </c>
      <c r="E550">
        <v>0.76700000000000002</v>
      </c>
      <c r="F550" t="str">
        <f>IFERROR(IF(VLOOKUP(D550,Benchmark_list_included!B:B,1,FALSE)=D550,1,""),"")</f>
        <v/>
      </c>
      <c r="G550" t="str">
        <f>IFERROR(IF(VLOOKUP(D550,Benchmark_list_excluded!B:B,1,FALSE)=D550,1,""),"")</f>
        <v/>
      </c>
    </row>
    <row r="551" spans="1:7" x14ac:dyDescent="0.25">
      <c r="A551">
        <v>90266458</v>
      </c>
      <c r="C551" t="s">
        <v>1228</v>
      </c>
      <c r="D551" t="s">
        <v>1229</v>
      </c>
      <c r="E551">
        <v>0.76700000000000002</v>
      </c>
      <c r="F551" t="str">
        <f>IFERROR(IF(VLOOKUP(D551,Benchmark_list_included!B:B,1,FALSE)=D551,1,""),"")</f>
        <v/>
      </c>
      <c r="G551" t="str">
        <f>IFERROR(IF(VLOOKUP(D551,Benchmark_list_excluded!B:B,1,FALSE)=D551,1,""),"")</f>
        <v/>
      </c>
    </row>
    <row r="552" spans="1:7" x14ac:dyDescent="0.25">
      <c r="A552">
        <v>90266922</v>
      </c>
      <c r="C552" t="s">
        <v>2946</v>
      </c>
      <c r="D552" t="s">
        <v>2947</v>
      </c>
      <c r="E552">
        <v>0.76700000000000002</v>
      </c>
      <c r="F552" t="str">
        <f>IFERROR(IF(VLOOKUP(D552,Benchmark_list_included!B:B,1,FALSE)=D552,1,""),"")</f>
        <v/>
      </c>
      <c r="G552" t="str">
        <f>IFERROR(IF(VLOOKUP(D552,Benchmark_list_excluded!B:B,1,FALSE)=D552,1,""),"")</f>
        <v/>
      </c>
    </row>
    <row r="553" spans="1:7" x14ac:dyDescent="0.25">
      <c r="A553">
        <v>90265738</v>
      </c>
      <c r="C553" t="s">
        <v>1464</v>
      </c>
      <c r="D553" t="s">
        <v>1465</v>
      </c>
      <c r="E553">
        <v>0.76500000000000001</v>
      </c>
      <c r="F553" t="str">
        <f>IFERROR(IF(VLOOKUP(D553,Benchmark_list_included!B:B,1,FALSE)=D553,1,""),"")</f>
        <v/>
      </c>
      <c r="G553" t="str">
        <f>IFERROR(IF(VLOOKUP(D553,Benchmark_list_excluded!B:B,1,FALSE)=D553,1,""),"")</f>
        <v/>
      </c>
    </row>
    <row r="554" spans="1:7" x14ac:dyDescent="0.25">
      <c r="A554">
        <v>90266370</v>
      </c>
      <c r="C554" t="s">
        <v>1890</v>
      </c>
      <c r="D554" t="s">
        <v>1891</v>
      </c>
      <c r="E554">
        <v>0.76500000000000001</v>
      </c>
      <c r="F554" t="str">
        <f>IFERROR(IF(VLOOKUP(D554,Benchmark_list_included!B:B,1,FALSE)=D554,1,""),"")</f>
        <v/>
      </c>
      <c r="G554" t="str">
        <f>IFERROR(IF(VLOOKUP(D554,Benchmark_list_excluded!B:B,1,FALSE)=D554,1,""),"")</f>
        <v/>
      </c>
    </row>
    <row r="555" spans="1:7" x14ac:dyDescent="0.25">
      <c r="A555">
        <v>90265570</v>
      </c>
      <c r="C555" t="s">
        <v>1868</v>
      </c>
      <c r="D555" t="s">
        <v>1869</v>
      </c>
      <c r="E555">
        <v>0.76400000000000001</v>
      </c>
      <c r="F555" t="str">
        <f>IFERROR(IF(VLOOKUP(D555,Benchmark_list_included!B:B,1,FALSE)=D555,1,""),"")</f>
        <v/>
      </c>
      <c r="G555" t="str">
        <f>IFERROR(IF(VLOOKUP(D555,Benchmark_list_excluded!B:B,1,FALSE)=D555,1,""),"")</f>
        <v/>
      </c>
    </row>
    <row r="556" spans="1:7" x14ac:dyDescent="0.25">
      <c r="A556">
        <v>90266420</v>
      </c>
      <c r="C556" t="s">
        <v>1500</v>
      </c>
      <c r="D556" t="s">
        <v>1501</v>
      </c>
      <c r="E556">
        <v>0.76400000000000001</v>
      </c>
      <c r="F556" t="str">
        <f>IFERROR(IF(VLOOKUP(D556,Benchmark_list_included!B:B,1,FALSE)=D556,1,""),"")</f>
        <v/>
      </c>
      <c r="G556" t="str">
        <f>IFERROR(IF(VLOOKUP(D556,Benchmark_list_excluded!B:B,1,FALSE)=D556,1,""),"")</f>
        <v/>
      </c>
    </row>
    <row r="557" spans="1:7" x14ac:dyDescent="0.25">
      <c r="A557">
        <v>90265020</v>
      </c>
      <c r="C557" t="s">
        <v>607</v>
      </c>
      <c r="D557" t="s">
        <v>608</v>
      </c>
      <c r="E557">
        <v>0.76300000000000001</v>
      </c>
      <c r="F557" t="str">
        <f>IFERROR(IF(VLOOKUP(D557,Benchmark_list_included!B:B,1,FALSE)=D557,1,""),"")</f>
        <v/>
      </c>
      <c r="G557" t="str">
        <f>IFERROR(IF(VLOOKUP(D557,Benchmark_list_excluded!B:B,1,FALSE)=D557,1,""),"")</f>
        <v/>
      </c>
    </row>
    <row r="558" spans="1:7" x14ac:dyDescent="0.25">
      <c r="A558">
        <v>90265560</v>
      </c>
      <c r="C558" t="s">
        <v>2062</v>
      </c>
      <c r="D558" t="s">
        <v>2063</v>
      </c>
      <c r="E558">
        <v>0.76300000000000001</v>
      </c>
      <c r="F558" t="str">
        <f>IFERROR(IF(VLOOKUP(D558,Benchmark_list_included!B:B,1,FALSE)=D558,1,""),"")</f>
        <v/>
      </c>
      <c r="G558" t="str">
        <f>IFERROR(IF(VLOOKUP(D558,Benchmark_list_excluded!B:B,1,FALSE)=D558,1,""),"")</f>
        <v/>
      </c>
    </row>
    <row r="559" spans="1:7" x14ac:dyDescent="0.25">
      <c r="A559">
        <v>90266401</v>
      </c>
      <c r="C559" t="s">
        <v>917</v>
      </c>
      <c r="D559" t="s">
        <v>918</v>
      </c>
      <c r="E559">
        <v>0.76300000000000001</v>
      </c>
      <c r="F559" t="str">
        <f>IFERROR(IF(VLOOKUP(D559,Benchmark_list_included!B:B,1,FALSE)=D559,1,""),"")</f>
        <v/>
      </c>
      <c r="G559" t="str">
        <f>IFERROR(IF(VLOOKUP(D559,Benchmark_list_excluded!B:B,1,FALSE)=D559,1,""),"")</f>
        <v/>
      </c>
    </row>
    <row r="560" spans="1:7" x14ac:dyDescent="0.25">
      <c r="A560">
        <v>90266483</v>
      </c>
      <c r="C560" t="s">
        <v>2108</v>
      </c>
      <c r="D560" t="s">
        <v>2109</v>
      </c>
      <c r="E560">
        <v>0.76300000000000001</v>
      </c>
      <c r="F560" t="str">
        <f>IFERROR(IF(VLOOKUP(D560,Benchmark_list_included!B:B,1,FALSE)=D560,1,""),"")</f>
        <v/>
      </c>
      <c r="G560" t="str">
        <f>IFERROR(IF(VLOOKUP(D560,Benchmark_list_excluded!B:B,1,FALSE)=D560,1,""),"")</f>
        <v/>
      </c>
    </row>
    <row r="561" spans="1:7" x14ac:dyDescent="0.25">
      <c r="A561">
        <v>90266822</v>
      </c>
      <c r="C561" t="s">
        <v>2849</v>
      </c>
      <c r="D561" t="s">
        <v>2850</v>
      </c>
      <c r="E561">
        <v>0.76300000000000001</v>
      </c>
      <c r="F561" t="str">
        <f>IFERROR(IF(VLOOKUP(D561,Benchmark_list_included!B:B,1,FALSE)=D561,1,""),"")</f>
        <v/>
      </c>
      <c r="G561" t="str">
        <f>IFERROR(IF(VLOOKUP(D561,Benchmark_list_excluded!B:B,1,FALSE)=D561,1,""),"")</f>
        <v/>
      </c>
    </row>
    <row r="562" spans="1:7" x14ac:dyDescent="0.25">
      <c r="A562">
        <v>90266835</v>
      </c>
      <c r="C562" t="s">
        <v>953</v>
      </c>
      <c r="D562" t="s">
        <v>954</v>
      </c>
      <c r="E562">
        <v>0.76300000000000001</v>
      </c>
      <c r="F562" t="str">
        <f>IFERROR(IF(VLOOKUP(D562,Benchmark_list_included!B:B,1,FALSE)=D562,1,""),"")</f>
        <v/>
      </c>
      <c r="G562" t="str">
        <f>IFERROR(IF(VLOOKUP(D562,Benchmark_list_excluded!B:B,1,FALSE)=D562,1,""),"")</f>
        <v/>
      </c>
    </row>
    <row r="563" spans="1:7" x14ac:dyDescent="0.25">
      <c r="A563">
        <v>90266059</v>
      </c>
      <c r="C563" t="s">
        <v>2389</v>
      </c>
      <c r="D563" t="s">
        <v>2390</v>
      </c>
      <c r="E563">
        <v>0.76200000000000001</v>
      </c>
      <c r="F563" t="str">
        <f>IFERROR(IF(VLOOKUP(D563,Benchmark_list_included!B:B,1,FALSE)=D563,1,""),"")</f>
        <v/>
      </c>
      <c r="G563" t="str">
        <f>IFERROR(IF(VLOOKUP(D563,Benchmark_list_excluded!B:B,1,FALSE)=D563,1,""),"")</f>
        <v/>
      </c>
    </row>
    <row r="564" spans="1:7" x14ac:dyDescent="0.25">
      <c r="A564">
        <v>90266292</v>
      </c>
      <c r="C564" t="s">
        <v>1654</v>
      </c>
      <c r="D564" t="s">
        <v>1655</v>
      </c>
      <c r="E564">
        <v>0.76200000000000001</v>
      </c>
      <c r="F564" t="str">
        <f>IFERROR(IF(VLOOKUP(D564,Benchmark_list_included!B:B,1,FALSE)=D564,1,""),"")</f>
        <v/>
      </c>
      <c r="G564" t="str">
        <f>IFERROR(IF(VLOOKUP(D564,Benchmark_list_excluded!B:B,1,FALSE)=D564,1,""),"")</f>
        <v/>
      </c>
    </row>
    <row r="565" spans="1:7" x14ac:dyDescent="0.25">
      <c r="A565">
        <v>90266457</v>
      </c>
      <c r="C565" t="s">
        <v>971</v>
      </c>
      <c r="D565" t="s">
        <v>972</v>
      </c>
      <c r="E565">
        <v>0.76200000000000001</v>
      </c>
      <c r="F565" t="str">
        <f>IFERROR(IF(VLOOKUP(D565,Benchmark_list_included!B:B,1,FALSE)=D565,1,""),"")</f>
        <v/>
      </c>
      <c r="G565" t="str">
        <f>IFERROR(IF(VLOOKUP(D565,Benchmark_list_excluded!B:B,1,FALSE)=D565,1,""),"")</f>
        <v/>
      </c>
    </row>
    <row r="566" spans="1:7" x14ac:dyDescent="0.25">
      <c r="A566">
        <v>90265926</v>
      </c>
      <c r="C566" t="s">
        <v>2616</v>
      </c>
      <c r="D566" t="s">
        <v>2617</v>
      </c>
      <c r="E566">
        <v>0.76100000000000001</v>
      </c>
      <c r="F566" t="str">
        <f>IFERROR(IF(VLOOKUP(D566,Benchmark_list_included!B:B,1,FALSE)=D566,1,""),"")</f>
        <v/>
      </c>
      <c r="G566" t="str">
        <f>IFERROR(IF(VLOOKUP(D566,Benchmark_list_excluded!B:B,1,FALSE)=D566,1,""),"")</f>
        <v/>
      </c>
    </row>
    <row r="567" spans="1:7" x14ac:dyDescent="0.25">
      <c r="A567">
        <v>90267213</v>
      </c>
      <c r="C567" t="s">
        <v>711</v>
      </c>
      <c r="D567" t="s">
        <v>712</v>
      </c>
      <c r="E567">
        <v>0.76</v>
      </c>
      <c r="F567" t="str">
        <f>IFERROR(IF(VLOOKUP(D567,Benchmark_list_included!B:B,1,FALSE)=D567,1,""),"")</f>
        <v/>
      </c>
      <c r="G567" t="str">
        <f>IFERROR(IF(VLOOKUP(D567,Benchmark_list_excluded!B:B,1,FALSE)=D567,1,""),"")</f>
        <v/>
      </c>
    </row>
    <row r="568" spans="1:7" x14ac:dyDescent="0.25">
      <c r="A568">
        <v>90264874</v>
      </c>
      <c r="C568" t="s">
        <v>396</v>
      </c>
      <c r="D568" t="s">
        <v>394</v>
      </c>
      <c r="E568">
        <v>0.75900000000000001</v>
      </c>
      <c r="F568" t="str">
        <f>IFERROR(IF(VLOOKUP(D568,Benchmark_list_included!B:B,1,FALSE)=D568,1,""),"")</f>
        <v/>
      </c>
      <c r="G568">
        <f>IFERROR(IF(VLOOKUP(D568,Benchmark_list_excluded!B:B,1,FALSE)=D568,1,""),"")</f>
        <v>1</v>
      </c>
    </row>
    <row r="569" spans="1:7" x14ac:dyDescent="0.25">
      <c r="A569">
        <v>90266523</v>
      </c>
      <c r="C569" t="s">
        <v>1323</v>
      </c>
      <c r="D569" t="s">
        <v>1324</v>
      </c>
      <c r="E569">
        <v>0.75900000000000001</v>
      </c>
      <c r="F569" t="str">
        <f>IFERROR(IF(VLOOKUP(D569,Benchmark_list_included!B:B,1,FALSE)=D569,1,""),"")</f>
        <v/>
      </c>
      <c r="G569" t="str">
        <f>IFERROR(IF(VLOOKUP(D569,Benchmark_list_excluded!B:B,1,FALSE)=D569,1,""),"")</f>
        <v/>
      </c>
    </row>
    <row r="570" spans="1:7" x14ac:dyDescent="0.25">
      <c r="A570">
        <v>90267118</v>
      </c>
      <c r="C570" t="s">
        <v>1339</v>
      </c>
      <c r="D570" t="s">
        <v>1340</v>
      </c>
      <c r="E570">
        <v>0.75900000000000001</v>
      </c>
      <c r="F570" t="str">
        <f>IFERROR(IF(VLOOKUP(D570,Benchmark_list_included!B:B,1,FALSE)=D570,1,""),"")</f>
        <v/>
      </c>
      <c r="G570" t="str">
        <f>IFERROR(IF(VLOOKUP(D570,Benchmark_list_excluded!B:B,1,FALSE)=D570,1,""),"")</f>
        <v/>
      </c>
    </row>
    <row r="571" spans="1:7" x14ac:dyDescent="0.25">
      <c r="A571">
        <v>90264779</v>
      </c>
      <c r="C571" t="s">
        <v>1908</v>
      </c>
      <c r="D571" t="s">
        <v>1909</v>
      </c>
      <c r="E571">
        <v>0.75800000000000001</v>
      </c>
      <c r="F571" t="str">
        <f>IFERROR(IF(VLOOKUP(D571,Benchmark_list_included!B:B,1,FALSE)=D571,1,""),"")</f>
        <v/>
      </c>
      <c r="G571" t="str">
        <f>IFERROR(IF(VLOOKUP(D571,Benchmark_list_excluded!B:B,1,FALSE)=D571,1,""),"")</f>
        <v/>
      </c>
    </row>
    <row r="572" spans="1:7" x14ac:dyDescent="0.25">
      <c r="A572">
        <v>90264950</v>
      </c>
      <c r="C572" t="s">
        <v>3339</v>
      </c>
      <c r="D572" t="s">
        <v>3340</v>
      </c>
      <c r="E572">
        <v>0.75800000000000001</v>
      </c>
      <c r="F572" t="str">
        <f>IFERROR(IF(VLOOKUP(D572,Benchmark_list_included!B:B,1,FALSE)=D572,1,""),"")</f>
        <v/>
      </c>
      <c r="G572" t="str">
        <f>IFERROR(IF(VLOOKUP(D572,Benchmark_list_excluded!B:B,1,FALSE)=D572,1,""),"")</f>
        <v/>
      </c>
    </row>
    <row r="573" spans="1:7" x14ac:dyDescent="0.25">
      <c r="A573">
        <v>90265227</v>
      </c>
      <c r="C573" t="s">
        <v>1329</v>
      </c>
      <c r="D573" t="s">
        <v>1330</v>
      </c>
      <c r="E573">
        <v>0.75800000000000001</v>
      </c>
      <c r="F573" t="str">
        <f>IFERROR(IF(VLOOKUP(D573,Benchmark_list_included!B:B,1,FALSE)=D573,1,""),"")</f>
        <v/>
      </c>
      <c r="G573" t="str">
        <f>IFERROR(IF(VLOOKUP(D573,Benchmark_list_excluded!B:B,1,FALSE)=D573,1,""),"")</f>
        <v/>
      </c>
    </row>
    <row r="574" spans="1:7" x14ac:dyDescent="0.25">
      <c r="A574">
        <v>90266826</v>
      </c>
      <c r="C574" t="s">
        <v>2525</v>
      </c>
      <c r="D574" t="s">
        <v>2526</v>
      </c>
      <c r="E574">
        <v>0.75800000000000001</v>
      </c>
      <c r="F574" t="str">
        <f>IFERROR(IF(VLOOKUP(D574,Benchmark_list_included!B:B,1,FALSE)=D574,1,""),"")</f>
        <v/>
      </c>
      <c r="G574" t="str">
        <f>IFERROR(IF(VLOOKUP(D574,Benchmark_list_excluded!B:B,1,FALSE)=D574,1,""),"")</f>
        <v/>
      </c>
    </row>
    <row r="575" spans="1:7" x14ac:dyDescent="0.25">
      <c r="A575">
        <v>90266886</v>
      </c>
      <c r="C575" t="s">
        <v>1260</v>
      </c>
      <c r="D575" t="s">
        <v>1261</v>
      </c>
      <c r="E575">
        <v>0.75800000000000001</v>
      </c>
      <c r="F575" t="str">
        <f>IFERROR(IF(VLOOKUP(D575,Benchmark_list_included!B:B,1,FALSE)=D575,1,""),"")</f>
        <v/>
      </c>
      <c r="G575" t="str">
        <f>IFERROR(IF(VLOOKUP(D575,Benchmark_list_excluded!B:B,1,FALSE)=D575,1,""),"")</f>
        <v/>
      </c>
    </row>
    <row r="576" spans="1:7" x14ac:dyDescent="0.25">
      <c r="A576">
        <v>90266931</v>
      </c>
      <c r="C576" t="s">
        <v>2080</v>
      </c>
      <c r="D576" t="s">
        <v>2081</v>
      </c>
      <c r="E576">
        <v>0.75800000000000001</v>
      </c>
      <c r="F576" t="str">
        <f>IFERROR(IF(VLOOKUP(D576,Benchmark_list_included!B:B,1,FALSE)=D576,1,""),"")</f>
        <v/>
      </c>
      <c r="G576" t="str">
        <f>IFERROR(IF(VLOOKUP(D576,Benchmark_list_excluded!B:B,1,FALSE)=D576,1,""),"")</f>
        <v/>
      </c>
    </row>
    <row r="577" spans="1:7" x14ac:dyDescent="0.25">
      <c r="A577">
        <v>90266379</v>
      </c>
      <c r="C577" t="s">
        <v>2759</v>
      </c>
      <c r="D577" t="s">
        <v>2760</v>
      </c>
      <c r="E577">
        <v>0.75700000000000001</v>
      </c>
      <c r="F577" t="str">
        <f>IFERROR(IF(VLOOKUP(D577,Benchmark_list_included!B:B,1,FALSE)=D577,1,""),"")</f>
        <v/>
      </c>
      <c r="G577" t="str">
        <f>IFERROR(IF(VLOOKUP(D577,Benchmark_list_excluded!B:B,1,FALSE)=D577,1,""),"")</f>
        <v/>
      </c>
    </row>
    <row r="578" spans="1:7" x14ac:dyDescent="0.25">
      <c r="A578">
        <v>90266957</v>
      </c>
      <c r="C578" t="s">
        <v>869</v>
      </c>
      <c r="D578" t="s">
        <v>870</v>
      </c>
      <c r="E578">
        <v>0.75700000000000001</v>
      </c>
      <c r="F578" t="str">
        <f>IFERROR(IF(VLOOKUP(D578,Benchmark_list_included!B:B,1,FALSE)=D578,1,""),"")</f>
        <v/>
      </c>
      <c r="G578" t="str">
        <f>IFERROR(IF(VLOOKUP(D578,Benchmark_list_excluded!B:B,1,FALSE)=D578,1,""),"")</f>
        <v/>
      </c>
    </row>
    <row r="579" spans="1:7" x14ac:dyDescent="0.25">
      <c r="A579">
        <v>90265225</v>
      </c>
      <c r="C579" t="s">
        <v>63</v>
      </c>
      <c r="D579" t="s">
        <v>61</v>
      </c>
      <c r="E579">
        <v>0.75600000000000001</v>
      </c>
      <c r="F579">
        <f>IFERROR(IF(VLOOKUP(D579,Benchmark_list_included!B:B,1,FALSE)=D579,1,""),"")</f>
        <v>1</v>
      </c>
      <c r="G579" t="str">
        <f>IFERROR(IF(VLOOKUP(D579,Benchmark_list_excluded!B:B,1,FALSE)=D579,1,""),"")</f>
        <v/>
      </c>
    </row>
    <row r="580" spans="1:7" x14ac:dyDescent="0.25">
      <c r="A580">
        <v>90266568</v>
      </c>
      <c r="C580" t="s">
        <v>3725</v>
      </c>
      <c r="D580" t="s">
        <v>3726</v>
      </c>
      <c r="E580">
        <v>0.75600000000000001</v>
      </c>
      <c r="F580" t="str">
        <f>IFERROR(IF(VLOOKUP(D580,Benchmark_list_included!B:B,1,FALSE)=D580,1,""),"")</f>
        <v/>
      </c>
      <c r="G580" t="str">
        <f>IFERROR(IF(VLOOKUP(D580,Benchmark_list_excluded!B:B,1,FALSE)=D580,1,""),"")</f>
        <v/>
      </c>
    </row>
    <row r="581" spans="1:7" x14ac:dyDescent="0.25">
      <c r="A581">
        <v>90267294</v>
      </c>
      <c r="C581" t="s">
        <v>202</v>
      </c>
      <c r="D581" t="s">
        <v>201</v>
      </c>
      <c r="E581">
        <v>0.75600000000000001</v>
      </c>
      <c r="F581">
        <f>IFERROR(IF(VLOOKUP(D581,Benchmark_list_included!B:B,1,FALSE)=D581,1,""),"")</f>
        <v>1</v>
      </c>
      <c r="G581" t="str">
        <f>IFERROR(IF(VLOOKUP(D581,Benchmark_list_excluded!B:B,1,FALSE)=D581,1,""),"")</f>
        <v/>
      </c>
    </row>
    <row r="582" spans="1:7" x14ac:dyDescent="0.25">
      <c r="A582">
        <v>90265259</v>
      </c>
      <c r="C582" t="s">
        <v>1115</v>
      </c>
      <c r="D582" t="s">
        <v>1116</v>
      </c>
      <c r="E582">
        <v>0.754</v>
      </c>
      <c r="F582" t="str">
        <f>IFERROR(IF(VLOOKUP(D582,Benchmark_list_included!B:B,1,FALSE)=D582,1,""),"")</f>
        <v/>
      </c>
      <c r="G582" t="str">
        <f>IFERROR(IF(VLOOKUP(D582,Benchmark_list_excluded!B:B,1,FALSE)=D582,1,""),"")</f>
        <v/>
      </c>
    </row>
    <row r="583" spans="1:7" x14ac:dyDescent="0.25">
      <c r="A583">
        <v>90265871</v>
      </c>
      <c r="C583" t="s">
        <v>1556</v>
      </c>
      <c r="D583" t="s">
        <v>1557</v>
      </c>
      <c r="E583">
        <v>0.754</v>
      </c>
      <c r="F583" t="str">
        <f>IFERROR(IF(VLOOKUP(D583,Benchmark_list_included!B:B,1,FALSE)=D583,1,""),"")</f>
        <v/>
      </c>
      <c r="G583" t="str">
        <f>IFERROR(IF(VLOOKUP(D583,Benchmark_list_excluded!B:B,1,FALSE)=D583,1,""),"")</f>
        <v/>
      </c>
    </row>
    <row r="584" spans="1:7" x14ac:dyDescent="0.25">
      <c r="A584">
        <v>90266508</v>
      </c>
      <c r="C584" t="s">
        <v>1097</v>
      </c>
      <c r="D584" t="s">
        <v>1098</v>
      </c>
      <c r="E584">
        <v>0.754</v>
      </c>
      <c r="F584" t="str">
        <f>IFERROR(IF(VLOOKUP(D584,Benchmark_list_included!B:B,1,FALSE)=D584,1,""),"")</f>
        <v/>
      </c>
      <c r="G584" t="str">
        <f>IFERROR(IF(VLOOKUP(D584,Benchmark_list_excluded!B:B,1,FALSE)=D584,1,""),"")</f>
        <v/>
      </c>
    </row>
    <row r="585" spans="1:7" x14ac:dyDescent="0.25">
      <c r="A585">
        <v>90266133</v>
      </c>
      <c r="C585" t="s">
        <v>3076</v>
      </c>
      <c r="D585" t="s">
        <v>3077</v>
      </c>
      <c r="E585">
        <v>0.753</v>
      </c>
      <c r="F585" t="str">
        <f>IFERROR(IF(VLOOKUP(D585,Benchmark_list_included!B:B,1,FALSE)=D585,1,""),"")</f>
        <v/>
      </c>
      <c r="G585" t="str">
        <f>IFERROR(IF(VLOOKUP(D585,Benchmark_list_excluded!B:B,1,FALSE)=D585,1,""),"")</f>
        <v/>
      </c>
    </row>
    <row r="586" spans="1:7" x14ac:dyDescent="0.25">
      <c r="A586">
        <v>90266860</v>
      </c>
      <c r="C586" t="s">
        <v>883</v>
      </c>
      <c r="D586" t="s">
        <v>884</v>
      </c>
      <c r="E586">
        <v>0.752</v>
      </c>
      <c r="F586" t="str">
        <f>IFERROR(IF(VLOOKUP(D586,Benchmark_list_included!B:B,1,FALSE)=D586,1,""),"")</f>
        <v/>
      </c>
      <c r="G586" t="str">
        <f>IFERROR(IF(VLOOKUP(D586,Benchmark_list_excluded!B:B,1,FALSE)=D586,1,""),"")</f>
        <v/>
      </c>
    </row>
    <row r="587" spans="1:7" x14ac:dyDescent="0.25">
      <c r="A587">
        <v>90267046</v>
      </c>
      <c r="C587" t="s">
        <v>3249</v>
      </c>
      <c r="D587" t="s">
        <v>3250</v>
      </c>
      <c r="E587">
        <v>0.751</v>
      </c>
      <c r="F587" t="str">
        <f>IFERROR(IF(VLOOKUP(D587,Benchmark_list_included!B:B,1,FALSE)=D587,1,""),"")</f>
        <v/>
      </c>
      <c r="G587" t="str">
        <f>IFERROR(IF(VLOOKUP(D587,Benchmark_list_excluded!B:B,1,FALSE)=D587,1,""),"")</f>
        <v/>
      </c>
    </row>
    <row r="588" spans="1:7" x14ac:dyDescent="0.25">
      <c r="A588">
        <v>90267202</v>
      </c>
      <c r="C588" t="s">
        <v>1176</v>
      </c>
      <c r="D588" t="s">
        <v>1177</v>
      </c>
      <c r="E588">
        <v>0.751</v>
      </c>
      <c r="F588" t="str">
        <f>IFERROR(IF(VLOOKUP(D588,Benchmark_list_included!B:B,1,FALSE)=D588,1,""),"")</f>
        <v/>
      </c>
      <c r="G588" t="str">
        <f>IFERROR(IF(VLOOKUP(D588,Benchmark_list_excluded!B:B,1,FALSE)=D588,1,""),"")</f>
        <v/>
      </c>
    </row>
    <row r="589" spans="1:7" x14ac:dyDescent="0.25">
      <c r="A589">
        <v>90265390</v>
      </c>
      <c r="C589" t="s">
        <v>2096</v>
      </c>
      <c r="D589" t="s">
        <v>2097</v>
      </c>
      <c r="E589">
        <v>0.75</v>
      </c>
      <c r="F589" t="str">
        <f>IFERROR(IF(VLOOKUP(D589,Benchmark_list_included!B:B,1,FALSE)=D589,1,""),"")</f>
        <v/>
      </c>
      <c r="G589" t="str">
        <f>IFERROR(IF(VLOOKUP(D589,Benchmark_list_excluded!B:B,1,FALSE)=D589,1,""),"")</f>
        <v/>
      </c>
    </row>
    <row r="590" spans="1:7" x14ac:dyDescent="0.25">
      <c r="A590">
        <v>90264957</v>
      </c>
      <c r="C590" t="s">
        <v>1628</v>
      </c>
      <c r="D590" t="s">
        <v>1629</v>
      </c>
      <c r="E590">
        <v>0.749</v>
      </c>
      <c r="F590" t="str">
        <f>IFERROR(IF(VLOOKUP(D590,Benchmark_list_included!B:B,1,FALSE)=D590,1,""),"")</f>
        <v/>
      </c>
      <c r="G590" t="str">
        <f>IFERROR(IF(VLOOKUP(D590,Benchmark_list_excluded!B:B,1,FALSE)=D590,1,""),"")</f>
        <v/>
      </c>
    </row>
    <row r="591" spans="1:7" x14ac:dyDescent="0.25">
      <c r="A591">
        <v>90265474</v>
      </c>
      <c r="C591" t="s">
        <v>2102</v>
      </c>
      <c r="D591" t="s">
        <v>2103</v>
      </c>
      <c r="E591">
        <v>0.749</v>
      </c>
      <c r="F591" t="str">
        <f>IFERROR(IF(VLOOKUP(D591,Benchmark_list_included!B:B,1,FALSE)=D591,1,""),"")</f>
        <v/>
      </c>
      <c r="G591" t="str">
        <f>IFERROR(IF(VLOOKUP(D591,Benchmark_list_excluded!B:B,1,FALSE)=D591,1,""),"")</f>
        <v/>
      </c>
    </row>
    <row r="592" spans="1:7" x14ac:dyDescent="0.25">
      <c r="A592">
        <v>90266754</v>
      </c>
      <c r="C592" t="s">
        <v>2334</v>
      </c>
      <c r="D592" t="s">
        <v>2335</v>
      </c>
      <c r="E592">
        <v>0.749</v>
      </c>
      <c r="F592" t="str">
        <f>IFERROR(IF(VLOOKUP(D592,Benchmark_list_included!B:B,1,FALSE)=D592,1,""),"")</f>
        <v/>
      </c>
      <c r="G592" t="str">
        <f>IFERROR(IF(VLOOKUP(D592,Benchmark_list_excluded!B:B,1,FALSE)=D592,1,""),"")</f>
        <v/>
      </c>
    </row>
    <row r="593" spans="1:7" x14ac:dyDescent="0.25">
      <c r="A593">
        <v>90267152</v>
      </c>
      <c r="C593" t="s">
        <v>1422</v>
      </c>
      <c r="D593" t="s">
        <v>1423</v>
      </c>
      <c r="E593">
        <v>0.749</v>
      </c>
      <c r="F593" t="str">
        <f>IFERROR(IF(VLOOKUP(D593,Benchmark_list_included!B:B,1,FALSE)=D593,1,""),"")</f>
        <v/>
      </c>
      <c r="G593" t="str">
        <f>IFERROR(IF(VLOOKUP(D593,Benchmark_list_excluded!B:B,1,FALSE)=D593,1,""),"")</f>
        <v/>
      </c>
    </row>
    <row r="594" spans="1:7" x14ac:dyDescent="0.25">
      <c r="A594">
        <v>90267206</v>
      </c>
      <c r="C594" t="s">
        <v>2499</v>
      </c>
      <c r="D594" t="s">
        <v>2500</v>
      </c>
      <c r="E594">
        <v>0.749</v>
      </c>
      <c r="F594" t="str">
        <f>IFERROR(IF(VLOOKUP(D594,Benchmark_list_included!B:B,1,FALSE)=D594,1,""),"")</f>
        <v/>
      </c>
      <c r="G594" t="str">
        <f>IFERROR(IF(VLOOKUP(D594,Benchmark_list_excluded!B:B,1,FALSE)=D594,1,""),"")</f>
        <v/>
      </c>
    </row>
    <row r="595" spans="1:7" x14ac:dyDescent="0.25">
      <c r="A595">
        <v>90265218</v>
      </c>
      <c r="C595" t="s">
        <v>1063</v>
      </c>
      <c r="D595" t="s">
        <v>1064</v>
      </c>
      <c r="E595">
        <v>0.748</v>
      </c>
      <c r="F595" t="str">
        <f>IFERROR(IF(VLOOKUP(D595,Benchmark_list_included!B:B,1,FALSE)=D595,1,""),"")</f>
        <v/>
      </c>
      <c r="G595" t="str">
        <f>IFERROR(IF(VLOOKUP(D595,Benchmark_list_excluded!B:B,1,FALSE)=D595,1,""),"")</f>
        <v/>
      </c>
    </row>
    <row r="596" spans="1:7" x14ac:dyDescent="0.25">
      <c r="A596">
        <v>90266090</v>
      </c>
      <c r="C596" t="s">
        <v>2144</v>
      </c>
      <c r="D596" t="s">
        <v>2145</v>
      </c>
      <c r="E596">
        <v>0.748</v>
      </c>
      <c r="F596" t="str">
        <f>IFERROR(IF(VLOOKUP(D596,Benchmark_list_included!B:B,1,FALSE)=D596,1,""),"")</f>
        <v/>
      </c>
      <c r="G596" t="str">
        <f>IFERROR(IF(VLOOKUP(D596,Benchmark_list_excluded!B:B,1,FALSE)=D596,1,""),"")</f>
        <v/>
      </c>
    </row>
    <row r="597" spans="1:7" x14ac:dyDescent="0.25">
      <c r="A597">
        <v>90266362</v>
      </c>
      <c r="C597" t="s">
        <v>258</v>
      </c>
      <c r="D597" t="s">
        <v>256</v>
      </c>
      <c r="E597">
        <v>0.748</v>
      </c>
      <c r="F597">
        <f>IFERROR(IF(VLOOKUP(D597,Benchmark_list_included!B:B,1,FALSE)=D597,1,""),"")</f>
        <v>1</v>
      </c>
      <c r="G597" t="str">
        <f>IFERROR(IF(VLOOKUP(D597,Benchmark_list_excluded!B:B,1,FALSE)=D597,1,""),"")</f>
        <v/>
      </c>
    </row>
    <row r="598" spans="1:7" x14ac:dyDescent="0.25">
      <c r="A598">
        <v>90267183</v>
      </c>
      <c r="C598" t="s">
        <v>2705</v>
      </c>
      <c r="D598" t="s">
        <v>2706</v>
      </c>
      <c r="E598">
        <v>0.748</v>
      </c>
      <c r="F598" t="str">
        <f>IFERROR(IF(VLOOKUP(D598,Benchmark_list_included!B:B,1,FALSE)=D598,1,""),"")</f>
        <v/>
      </c>
      <c r="G598" t="str">
        <f>IFERROR(IF(VLOOKUP(D598,Benchmark_list_excluded!B:B,1,FALSE)=D598,1,""),"")</f>
        <v/>
      </c>
    </row>
    <row r="599" spans="1:7" x14ac:dyDescent="0.25">
      <c r="A599">
        <v>90267126</v>
      </c>
      <c r="C599" t="s">
        <v>2373</v>
      </c>
      <c r="D599" t="s">
        <v>2374</v>
      </c>
      <c r="E599">
        <v>0.747</v>
      </c>
      <c r="F599" t="str">
        <f>IFERROR(IF(VLOOKUP(D599,Benchmark_list_included!B:B,1,FALSE)=D599,1,""),"")</f>
        <v/>
      </c>
      <c r="G599" t="str">
        <f>IFERROR(IF(VLOOKUP(D599,Benchmark_list_excluded!B:B,1,FALSE)=D599,1,""),"")</f>
        <v/>
      </c>
    </row>
    <row r="600" spans="1:7" x14ac:dyDescent="0.25">
      <c r="A600">
        <v>90265811</v>
      </c>
      <c r="C600" t="s">
        <v>653</v>
      </c>
      <c r="D600" t="s">
        <v>654</v>
      </c>
      <c r="E600">
        <v>0.746</v>
      </c>
      <c r="F600" t="str">
        <f>IFERROR(IF(VLOOKUP(D600,Benchmark_list_included!B:B,1,FALSE)=D600,1,""),"")</f>
        <v/>
      </c>
      <c r="G600" t="str">
        <f>IFERROR(IF(VLOOKUP(D600,Benchmark_list_excluded!B:B,1,FALSE)=D600,1,""),"")</f>
        <v/>
      </c>
    </row>
    <row r="601" spans="1:7" x14ac:dyDescent="0.25">
      <c r="A601">
        <v>90265081</v>
      </c>
      <c r="C601" t="s">
        <v>1590</v>
      </c>
      <c r="D601" t="s">
        <v>1591</v>
      </c>
      <c r="E601">
        <v>0.745</v>
      </c>
      <c r="F601" t="str">
        <f>IFERROR(IF(VLOOKUP(D601,Benchmark_list_included!B:B,1,FALSE)=D601,1,""),"")</f>
        <v/>
      </c>
      <c r="G601" t="str">
        <f>IFERROR(IF(VLOOKUP(D601,Benchmark_list_excluded!B:B,1,FALSE)=D601,1,""),"")</f>
        <v/>
      </c>
    </row>
    <row r="602" spans="1:7" x14ac:dyDescent="0.25">
      <c r="A602">
        <v>90266647</v>
      </c>
      <c r="C602" t="s">
        <v>1277</v>
      </c>
      <c r="D602" t="s">
        <v>1278</v>
      </c>
      <c r="E602">
        <v>0.745</v>
      </c>
      <c r="F602" t="str">
        <f>IFERROR(IF(VLOOKUP(D602,Benchmark_list_included!B:B,1,FALSE)=D602,1,""),"")</f>
        <v/>
      </c>
      <c r="G602" t="str">
        <f>IFERROR(IF(VLOOKUP(D602,Benchmark_list_excluded!B:B,1,FALSE)=D602,1,""),"")</f>
        <v/>
      </c>
    </row>
    <row r="603" spans="1:7" x14ac:dyDescent="0.25">
      <c r="A603">
        <v>90267230</v>
      </c>
      <c r="C603" t="s">
        <v>1362</v>
      </c>
      <c r="D603" t="s">
        <v>1363</v>
      </c>
      <c r="E603">
        <v>0.745</v>
      </c>
      <c r="F603" t="str">
        <f>IFERROR(IF(VLOOKUP(D603,Benchmark_list_included!B:B,1,FALSE)=D603,1,""),"")</f>
        <v/>
      </c>
      <c r="G603" t="str">
        <f>IFERROR(IF(VLOOKUP(D603,Benchmark_list_excluded!B:B,1,FALSE)=D603,1,""),"")</f>
        <v/>
      </c>
    </row>
    <row r="604" spans="1:7" x14ac:dyDescent="0.25">
      <c r="A604">
        <v>90264705</v>
      </c>
      <c r="C604" t="s">
        <v>2465</v>
      </c>
      <c r="D604" t="s">
        <v>2466</v>
      </c>
      <c r="E604">
        <v>0.74399999999999999</v>
      </c>
      <c r="F604" t="str">
        <f>IFERROR(IF(VLOOKUP(D604,Benchmark_list_included!B:B,1,FALSE)=D604,1,""),"")</f>
        <v/>
      </c>
      <c r="G604" t="str">
        <f>IFERROR(IF(VLOOKUP(D604,Benchmark_list_excluded!B:B,1,FALSE)=D604,1,""),"")</f>
        <v/>
      </c>
    </row>
    <row r="605" spans="1:7" x14ac:dyDescent="0.25">
      <c r="A605">
        <v>90264962</v>
      </c>
      <c r="C605" t="s">
        <v>1602</v>
      </c>
      <c r="D605" t="s">
        <v>1603</v>
      </c>
      <c r="E605">
        <v>0.74399999999999999</v>
      </c>
      <c r="F605" t="str">
        <f>IFERROR(IF(VLOOKUP(D605,Benchmark_list_included!B:B,1,FALSE)=D605,1,""),"")</f>
        <v/>
      </c>
      <c r="G605" t="str">
        <f>IFERROR(IF(VLOOKUP(D605,Benchmark_list_excluded!B:B,1,FALSE)=D605,1,""),"")</f>
        <v/>
      </c>
    </row>
    <row r="606" spans="1:7" x14ac:dyDescent="0.25">
      <c r="A606">
        <v>90266068</v>
      </c>
      <c r="C606" t="s">
        <v>4124</v>
      </c>
      <c r="D606" t="s">
        <v>4125</v>
      </c>
      <c r="E606">
        <v>0.74399999999999999</v>
      </c>
      <c r="F606" t="str">
        <f>IFERROR(IF(VLOOKUP(D606,Benchmark_list_included!B:B,1,FALSE)=D606,1,""),"")</f>
        <v/>
      </c>
      <c r="G606" t="str">
        <f>IFERROR(IF(VLOOKUP(D606,Benchmark_list_excluded!B:B,1,FALSE)=D606,1,""),"")</f>
        <v/>
      </c>
    </row>
    <row r="607" spans="1:7" x14ac:dyDescent="0.25">
      <c r="A607">
        <v>90267195</v>
      </c>
      <c r="C607" t="s">
        <v>1089</v>
      </c>
      <c r="D607" t="s">
        <v>1090</v>
      </c>
      <c r="E607">
        <v>0.74399999999999999</v>
      </c>
      <c r="F607" t="str">
        <f>IFERROR(IF(VLOOKUP(D607,Benchmark_list_included!B:B,1,FALSE)=D607,1,""),"")</f>
        <v/>
      </c>
      <c r="G607" t="str">
        <f>IFERROR(IF(VLOOKUP(D607,Benchmark_list_excluded!B:B,1,FALSE)=D607,1,""),"")</f>
        <v/>
      </c>
    </row>
    <row r="608" spans="1:7" x14ac:dyDescent="0.25">
      <c r="A608">
        <v>90265461</v>
      </c>
      <c r="C608" t="s">
        <v>3211</v>
      </c>
      <c r="D608" t="s">
        <v>3212</v>
      </c>
      <c r="E608">
        <v>0.74299999999999999</v>
      </c>
      <c r="F608" t="str">
        <f>IFERROR(IF(VLOOKUP(D608,Benchmark_list_included!B:B,1,FALSE)=D608,1,""),"")</f>
        <v/>
      </c>
      <c r="G608" t="str">
        <f>IFERROR(IF(VLOOKUP(D608,Benchmark_list_excluded!B:B,1,FALSE)=D608,1,""),"")</f>
        <v/>
      </c>
    </row>
    <row r="609" spans="1:7" x14ac:dyDescent="0.25">
      <c r="A609">
        <v>90266354</v>
      </c>
      <c r="C609" t="s">
        <v>2379</v>
      </c>
      <c r="D609" t="s">
        <v>2380</v>
      </c>
      <c r="E609">
        <v>0.74299999999999999</v>
      </c>
      <c r="F609" t="str">
        <f>IFERROR(IF(VLOOKUP(D609,Benchmark_list_included!B:B,1,FALSE)=D609,1,""),"")</f>
        <v/>
      </c>
      <c r="G609" t="str">
        <f>IFERROR(IF(VLOOKUP(D609,Benchmark_list_excluded!B:B,1,FALSE)=D609,1,""),"")</f>
        <v/>
      </c>
    </row>
    <row r="610" spans="1:7" x14ac:dyDescent="0.25">
      <c r="A610">
        <v>90265983</v>
      </c>
      <c r="C610" t="s">
        <v>3048</v>
      </c>
      <c r="D610" t="s">
        <v>3049</v>
      </c>
      <c r="E610">
        <v>0.74199999999999999</v>
      </c>
      <c r="F610" t="str">
        <f>IFERROR(IF(VLOOKUP(D610,Benchmark_list_included!B:B,1,FALSE)=D610,1,""),"")</f>
        <v/>
      </c>
      <c r="G610" t="str">
        <f>IFERROR(IF(VLOOKUP(D610,Benchmark_list_excluded!B:B,1,FALSE)=D610,1,""),"")</f>
        <v/>
      </c>
    </row>
    <row r="611" spans="1:7" x14ac:dyDescent="0.25">
      <c r="A611">
        <v>90266604</v>
      </c>
      <c r="C611" t="s">
        <v>1017</v>
      </c>
      <c r="D611" t="s">
        <v>1018</v>
      </c>
      <c r="E611">
        <v>0.74199999999999999</v>
      </c>
      <c r="F611" t="str">
        <f>IFERROR(IF(VLOOKUP(D611,Benchmark_list_included!B:B,1,FALSE)=D611,1,""),"")</f>
        <v/>
      </c>
      <c r="G611" t="str">
        <f>IFERROR(IF(VLOOKUP(D611,Benchmark_list_excluded!B:B,1,FALSE)=D611,1,""),"")</f>
        <v/>
      </c>
    </row>
    <row r="612" spans="1:7" x14ac:dyDescent="0.25">
      <c r="A612">
        <v>90266466</v>
      </c>
      <c r="C612" t="s">
        <v>234</v>
      </c>
      <c r="D612" t="s">
        <v>232</v>
      </c>
      <c r="E612">
        <v>0.74099999999999999</v>
      </c>
      <c r="F612">
        <f>IFERROR(IF(VLOOKUP(D612,Benchmark_list_included!B:B,1,FALSE)=D612,1,""),"")</f>
        <v>1</v>
      </c>
      <c r="G612" t="str">
        <f>IFERROR(IF(VLOOKUP(D612,Benchmark_list_excluded!B:B,1,FALSE)=D612,1,""),"")</f>
        <v/>
      </c>
    </row>
    <row r="613" spans="1:7" x14ac:dyDescent="0.25">
      <c r="A613">
        <v>90266989</v>
      </c>
      <c r="C613" t="s">
        <v>899</v>
      </c>
      <c r="D613" t="s">
        <v>900</v>
      </c>
      <c r="E613">
        <v>0.74099999999999999</v>
      </c>
      <c r="F613" t="str">
        <f>IFERROR(IF(VLOOKUP(D613,Benchmark_list_included!B:B,1,FALSE)=D613,1,""),"")</f>
        <v/>
      </c>
      <c r="G613" t="str">
        <f>IFERROR(IF(VLOOKUP(D613,Benchmark_list_excluded!B:B,1,FALSE)=D613,1,""),"")</f>
        <v/>
      </c>
    </row>
    <row r="614" spans="1:7" x14ac:dyDescent="0.25">
      <c r="A614">
        <v>90264870</v>
      </c>
      <c r="C614" t="s">
        <v>2427</v>
      </c>
      <c r="D614" t="s">
        <v>2428</v>
      </c>
      <c r="E614">
        <v>0.74</v>
      </c>
      <c r="F614" t="str">
        <f>IFERROR(IF(VLOOKUP(D614,Benchmark_list_included!B:B,1,FALSE)=D614,1,""),"")</f>
        <v/>
      </c>
      <c r="G614" t="str">
        <f>IFERROR(IF(VLOOKUP(D614,Benchmark_list_excluded!B:B,1,FALSE)=D614,1,""),"")</f>
        <v/>
      </c>
    </row>
    <row r="615" spans="1:7" x14ac:dyDescent="0.25">
      <c r="A615">
        <v>90265099</v>
      </c>
      <c r="C615" t="s">
        <v>2485</v>
      </c>
      <c r="D615" t="s">
        <v>2486</v>
      </c>
      <c r="E615">
        <v>0.74</v>
      </c>
      <c r="F615" t="str">
        <f>IFERROR(IF(VLOOKUP(D615,Benchmark_list_included!B:B,1,FALSE)=D615,1,""),"")</f>
        <v/>
      </c>
      <c r="G615" t="str">
        <f>IFERROR(IF(VLOOKUP(D615,Benchmark_list_excluded!B:B,1,FALSE)=D615,1,""),"")</f>
        <v/>
      </c>
    </row>
    <row r="616" spans="1:7" x14ac:dyDescent="0.25">
      <c r="A616">
        <v>90265999</v>
      </c>
      <c r="C616" t="s">
        <v>1578</v>
      </c>
      <c r="D616" t="s">
        <v>1579</v>
      </c>
      <c r="E616">
        <v>0.74</v>
      </c>
      <c r="F616" t="str">
        <f>IFERROR(IF(VLOOKUP(D616,Benchmark_list_included!B:B,1,FALSE)=D616,1,""),"")</f>
        <v/>
      </c>
      <c r="G616" t="str">
        <f>IFERROR(IF(VLOOKUP(D616,Benchmark_list_excluded!B:B,1,FALSE)=D616,1,""),"")</f>
        <v/>
      </c>
    </row>
    <row r="617" spans="1:7" x14ac:dyDescent="0.25">
      <c r="A617">
        <v>90267161</v>
      </c>
      <c r="C617" t="s">
        <v>1912</v>
      </c>
      <c r="D617" t="s">
        <v>1913</v>
      </c>
      <c r="E617">
        <v>0.74</v>
      </c>
      <c r="F617" t="str">
        <f>IFERROR(IF(VLOOKUP(D617,Benchmark_list_included!B:B,1,FALSE)=D617,1,""),"")</f>
        <v/>
      </c>
      <c r="G617" t="str">
        <f>IFERROR(IF(VLOOKUP(D617,Benchmark_list_excluded!B:B,1,FALSE)=D617,1,""),"")</f>
        <v/>
      </c>
    </row>
    <row r="618" spans="1:7" x14ac:dyDescent="0.25">
      <c r="A618">
        <v>90265312</v>
      </c>
      <c r="C618" t="s">
        <v>627</v>
      </c>
      <c r="D618" t="s">
        <v>628</v>
      </c>
      <c r="E618">
        <v>0.73899999999999999</v>
      </c>
      <c r="F618" t="str">
        <f>IFERROR(IF(VLOOKUP(D618,Benchmark_list_included!B:B,1,FALSE)=D618,1,""),"")</f>
        <v/>
      </c>
      <c r="G618" t="str">
        <f>IFERROR(IF(VLOOKUP(D618,Benchmark_list_excluded!B:B,1,FALSE)=D618,1,""),"")</f>
        <v/>
      </c>
    </row>
    <row r="619" spans="1:7" x14ac:dyDescent="0.25">
      <c r="A619">
        <v>90265990</v>
      </c>
      <c r="C619" t="s">
        <v>697</v>
      </c>
      <c r="D619" t="s">
        <v>698</v>
      </c>
      <c r="E619">
        <v>0.73899999999999999</v>
      </c>
      <c r="F619" t="str">
        <f>IFERROR(IF(VLOOKUP(D619,Benchmark_list_included!B:B,1,FALSE)=D619,1,""),"")</f>
        <v/>
      </c>
      <c r="G619" t="str">
        <f>IFERROR(IF(VLOOKUP(D619,Benchmark_list_excluded!B:B,1,FALSE)=D619,1,""),"")</f>
        <v/>
      </c>
    </row>
    <row r="620" spans="1:7" x14ac:dyDescent="0.25">
      <c r="A620">
        <v>90266371</v>
      </c>
      <c r="C620" t="s">
        <v>1858</v>
      </c>
      <c r="D620" t="s">
        <v>1859</v>
      </c>
      <c r="E620">
        <v>0.73899999999999999</v>
      </c>
      <c r="F620" t="str">
        <f>IFERROR(IF(VLOOKUP(D620,Benchmark_list_included!B:B,1,FALSE)=D620,1,""),"")</f>
        <v/>
      </c>
      <c r="G620" t="str">
        <f>IFERROR(IF(VLOOKUP(D620,Benchmark_list_excluded!B:B,1,FALSE)=D620,1,""),"")</f>
        <v/>
      </c>
    </row>
    <row r="621" spans="1:7" x14ac:dyDescent="0.25">
      <c r="A621">
        <v>90265716</v>
      </c>
      <c r="C621" t="s">
        <v>1699</v>
      </c>
      <c r="D621" t="s">
        <v>1700</v>
      </c>
      <c r="E621">
        <v>0.73799999999999999</v>
      </c>
      <c r="F621" t="str">
        <f>IFERROR(IF(VLOOKUP(D621,Benchmark_list_included!B:B,1,FALSE)=D621,1,""),"")</f>
        <v/>
      </c>
      <c r="G621" t="str">
        <f>IFERROR(IF(VLOOKUP(D621,Benchmark_list_excluded!B:B,1,FALSE)=D621,1,""),"")</f>
        <v/>
      </c>
    </row>
    <row r="622" spans="1:7" x14ac:dyDescent="0.25">
      <c r="A622">
        <v>90265799</v>
      </c>
      <c r="C622" t="s">
        <v>2232</v>
      </c>
      <c r="D622" t="s">
        <v>2233</v>
      </c>
      <c r="E622">
        <v>0.73799999999999999</v>
      </c>
      <c r="F622" t="str">
        <f>IFERROR(IF(VLOOKUP(D622,Benchmark_list_included!B:B,1,FALSE)=D622,1,""),"")</f>
        <v/>
      </c>
      <c r="G622" t="str">
        <f>IFERROR(IF(VLOOKUP(D622,Benchmark_list_excluded!B:B,1,FALSE)=D622,1,""),"")</f>
        <v/>
      </c>
    </row>
    <row r="623" spans="1:7" x14ac:dyDescent="0.25">
      <c r="A623">
        <v>90266007</v>
      </c>
      <c r="C623" t="s">
        <v>2150</v>
      </c>
      <c r="D623" t="s">
        <v>2151</v>
      </c>
      <c r="E623">
        <v>0.73799999999999999</v>
      </c>
      <c r="F623" t="str">
        <f>IFERROR(IF(VLOOKUP(D623,Benchmark_list_included!B:B,1,FALSE)=D623,1,""),"")</f>
        <v/>
      </c>
      <c r="G623" t="str">
        <f>IFERROR(IF(VLOOKUP(D623,Benchmark_list_excluded!B:B,1,FALSE)=D623,1,""),"")</f>
        <v/>
      </c>
    </row>
    <row r="624" spans="1:7" x14ac:dyDescent="0.25">
      <c r="A624">
        <v>90266294</v>
      </c>
      <c r="C624" t="s">
        <v>1946</v>
      </c>
      <c r="D624" t="s">
        <v>1947</v>
      </c>
      <c r="E624">
        <v>0.73699999999999999</v>
      </c>
      <c r="F624" t="str">
        <f>IFERROR(IF(VLOOKUP(D624,Benchmark_list_included!B:B,1,FALSE)=D624,1,""),"")</f>
        <v/>
      </c>
      <c r="G624" t="str">
        <f>IFERROR(IF(VLOOKUP(D624,Benchmark_list_excluded!B:B,1,FALSE)=D624,1,""),"")</f>
        <v/>
      </c>
    </row>
    <row r="625" spans="1:7" x14ac:dyDescent="0.25">
      <c r="A625">
        <v>90265430</v>
      </c>
      <c r="C625" t="s">
        <v>1766</v>
      </c>
      <c r="D625" t="s">
        <v>1767</v>
      </c>
      <c r="E625">
        <v>0.73599999999999999</v>
      </c>
      <c r="F625" t="str">
        <f>IFERROR(IF(VLOOKUP(D625,Benchmark_list_included!B:B,1,FALSE)=D625,1,""),"")</f>
        <v/>
      </c>
      <c r="G625" t="str">
        <f>IFERROR(IF(VLOOKUP(D625,Benchmark_list_excluded!B:B,1,FALSE)=D625,1,""),"")</f>
        <v/>
      </c>
    </row>
    <row r="626" spans="1:7" x14ac:dyDescent="0.25">
      <c r="A626">
        <v>90266955</v>
      </c>
      <c r="C626" t="s">
        <v>617</v>
      </c>
      <c r="D626" t="s">
        <v>618</v>
      </c>
      <c r="E626">
        <v>0.73299999999999998</v>
      </c>
      <c r="F626" t="str">
        <f>IFERROR(IF(VLOOKUP(D626,Benchmark_list_included!B:B,1,FALSE)=D626,1,""),"")</f>
        <v/>
      </c>
      <c r="G626" t="str">
        <f>IFERROR(IF(VLOOKUP(D626,Benchmark_list_excluded!B:B,1,FALSE)=D626,1,""),"")</f>
        <v/>
      </c>
    </row>
    <row r="627" spans="1:7" x14ac:dyDescent="0.25">
      <c r="A627">
        <v>90266610</v>
      </c>
      <c r="C627" t="s">
        <v>1586</v>
      </c>
      <c r="D627" t="s">
        <v>1587</v>
      </c>
      <c r="E627">
        <v>0.73199999999999998</v>
      </c>
      <c r="F627" t="str">
        <f>IFERROR(IF(VLOOKUP(D627,Benchmark_list_included!B:B,1,FALSE)=D627,1,""),"")</f>
        <v/>
      </c>
      <c r="G627" t="str">
        <f>IFERROR(IF(VLOOKUP(D627,Benchmark_list_excluded!B:B,1,FALSE)=D627,1,""),"")</f>
        <v/>
      </c>
    </row>
    <row r="628" spans="1:7" x14ac:dyDescent="0.25">
      <c r="A628">
        <v>90266688</v>
      </c>
      <c r="C628" t="s">
        <v>1354</v>
      </c>
      <c r="D628" t="s">
        <v>1355</v>
      </c>
      <c r="E628">
        <v>0.73199999999999998</v>
      </c>
      <c r="F628" t="str">
        <f>IFERROR(IF(VLOOKUP(D628,Benchmark_list_included!B:B,1,FALSE)=D628,1,""),"")</f>
        <v/>
      </c>
      <c r="G628" t="str">
        <f>IFERROR(IF(VLOOKUP(D628,Benchmark_list_excluded!B:B,1,FALSE)=D628,1,""),"")</f>
        <v/>
      </c>
    </row>
    <row r="629" spans="1:7" x14ac:dyDescent="0.25">
      <c r="A629">
        <v>90266852</v>
      </c>
      <c r="C629" t="s">
        <v>1224</v>
      </c>
      <c r="D629" t="s">
        <v>1225</v>
      </c>
      <c r="E629">
        <v>0.73199999999999998</v>
      </c>
      <c r="F629" t="str">
        <f>IFERROR(IF(VLOOKUP(D629,Benchmark_list_included!B:B,1,FALSE)=D629,1,""),"")</f>
        <v/>
      </c>
      <c r="G629" t="str">
        <f>IFERROR(IF(VLOOKUP(D629,Benchmark_list_excluded!B:B,1,FALSE)=D629,1,""),"")</f>
        <v/>
      </c>
    </row>
    <row r="630" spans="1:7" x14ac:dyDescent="0.25">
      <c r="A630">
        <v>90267160</v>
      </c>
      <c r="C630" t="s">
        <v>741</v>
      </c>
      <c r="D630" t="s">
        <v>742</v>
      </c>
      <c r="E630">
        <v>0.73199999999999998</v>
      </c>
      <c r="F630" t="str">
        <f>IFERROR(IF(VLOOKUP(D630,Benchmark_list_included!B:B,1,FALSE)=D630,1,""),"")</f>
        <v/>
      </c>
      <c r="G630" t="str">
        <f>IFERROR(IF(VLOOKUP(D630,Benchmark_list_excluded!B:B,1,FALSE)=D630,1,""),"")</f>
        <v/>
      </c>
    </row>
    <row r="631" spans="1:7" x14ac:dyDescent="0.25">
      <c r="A631">
        <v>90264854</v>
      </c>
      <c r="C631" t="s">
        <v>1746</v>
      </c>
      <c r="D631" t="s">
        <v>1747</v>
      </c>
      <c r="E631">
        <v>0.73099999999999998</v>
      </c>
      <c r="F631" t="str">
        <f>IFERROR(IF(VLOOKUP(D631,Benchmark_list_included!B:B,1,FALSE)=D631,1,""),"")</f>
        <v/>
      </c>
      <c r="G631" t="str">
        <f>IFERROR(IF(VLOOKUP(D631,Benchmark_list_excluded!B:B,1,FALSE)=D631,1,""),"")</f>
        <v/>
      </c>
    </row>
    <row r="632" spans="1:7" x14ac:dyDescent="0.25">
      <c r="A632">
        <v>90266233</v>
      </c>
      <c r="C632" t="s">
        <v>951</v>
      </c>
      <c r="D632" t="s">
        <v>952</v>
      </c>
      <c r="E632">
        <v>0.73</v>
      </c>
      <c r="F632" t="str">
        <f>IFERROR(IF(VLOOKUP(D632,Benchmark_list_included!B:B,1,FALSE)=D632,1,""),"")</f>
        <v/>
      </c>
      <c r="G632" t="str">
        <f>IFERROR(IF(VLOOKUP(D632,Benchmark_list_excluded!B:B,1,FALSE)=D632,1,""),"")</f>
        <v/>
      </c>
    </row>
    <row r="633" spans="1:7" x14ac:dyDescent="0.25">
      <c r="A633">
        <v>90264985</v>
      </c>
      <c r="C633" t="s">
        <v>1458</v>
      </c>
      <c r="D633" t="s">
        <v>1459</v>
      </c>
      <c r="E633">
        <v>0.72899999999999998</v>
      </c>
      <c r="F633" t="str">
        <f>IFERROR(IF(VLOOKUP(D633,Benchmark_list_included!B:B,1,FALSE)=D633,1,""),"")</f>
        <v/>
      </c>
      <c r="G633" t="str">
        <f>IFERROR(IF(VLOOKUP(D633,Benchmark_list_excluded!B:B,1,FALSE)=D633,1,""),"")</f>
        <v/>
      </c>
    </row>
    <row r="634" spans="1:7" x14ac:dyDescent="0.25">
      <c r="A634">
        <v>90265049</v>
      </c>
      <c r="C634" t="s">
        <v>957</v>
      </c>
      <c r="D634" t="s">
        <v>958</v>
      </c>
      <c r="E634">
        <v>0.72899999999999998</v>
      </c>
      <c r="F634" t="str">
        <f>IFERROR(IF(VLOOKUP(D634,Benchmark_list_included!B:B,1,FALSE)=D634,1,""),"")</f>
        <v/>
      </c>
      <c r="G634" t="str">
        <f>IFERROR(IF(VLOOKUP(D634,Benchmark_list_excluded!B:B,1,FALSE)=D634,1,""),"")</f>
        <v/>
      </c>
    </row>
    <row r="635" spans="1:7" x14ac:dyDescent="0.25">
      <c r="A635">
        <v>90265063</v>
      </c>
      <c r="C635" t="s">
        <v>3775</v>
      </c>
      <c r="D635" t="s">
        <v>3776</v>
      </c>
      <c r="E635">
        <v>0.72899999999999998</v>
      </c>
      <c r="F635" t="str">
        <f>IFERROR(IF(VLOOKUP(D635,Benchmark_list_included!B:B,1,FALSE)=D635,1,""),"")</f>
        <v/>
      </c>
      <c r="G635" t="str">
        <f>IFERROR(IF(VLOOKUP(D635,Benchmark_list_excluded!B:B,1,FALSE)=D635,1,""),"")</f>
        <v/>
      </c>
    </row>
    <row r="636" spans="1:7" x14ac:dyDescent="0.25">
      <c r="A636">
        <v>90264872</v>
      </c>
      <c r="C636" t="s">
        <v>3394</v>
      </c>
      <c r="D636" t="s">
        <v>3395</v>
      </c>
      <c r="E636">
        <v>0.72799999999999998</v>
      </c>
      <c r="F636" t="str">
        <f>IFERROR(IF(VLOOKUP(D636,Benchmark_list_included!B:B,1,FALSE)=D636,1,""),"")</f>
        <v/>
      </c>
      <c r="G636" t="str">
        <f>IFERROR(IF(VLOOKUP(D636,Benchmark_list_excluded!B:B,1,FALSE)=D636,1,""),"")</f>
        <v/>
      </c>
    </row>
    <row r="637" spans="1:7" x14ac:dyDescent="0.25">
      <c r="A637">
        <v>90265500</v>
      </c>
      <c r="C637" t="s">
        <v>2479</v>
      </c>
      <c r="D637" t="s">
        <v>2480</v>
      </c>
      <c r="E637">
        <v>0.72799999999999998</v>
      </c>
      <c r="F637" t="str">
        <f>IFERROR(IF(VLOOKUP(D637,Benchmark_list_included!B:B,1,FALSE)=D637,1,""),"")</f>
        <v/>
      </c>
      <c r="G637" t="str">
        <f>IFERROR(IF(VLOOKUP(D637,Benchmark_list_excluded!B:B,1,FALSE)=D637,1,""),"")</f>
        <v/>
      </c>
    </row>
    <row r="638" spans="1:7" x14ac:dyDescent="0.25">
      <c r="A638">
        <v>90266146</v>
      </c>
      <c r="C638" t="s">
        <v>533</v>
      </c>
      <c r="D638" t="s">
        <v>532</v>
      </c>
      <c r="E638">
        <v>0.72799999999999998</v>
      </c>
      <c r="F638" t="str">
        <f>IFERROR(IF(VLOOKUP(D638,Benchmark_list_included!B:B,1,FALSE)=D638,1,""),"")</f>
        <v/>
      </c>
      <c r="G638">
        <f>IFERROR(IF(VLOOKUP(D638,Benchmark_list_excluded!B:B,1,FALSE)=D638,1,""),"")</f>
        <v>1</v>
      </c>
    </row>
    <row r="639" spans="1:7" x14ac:dyDescent="0.25">
      <c r="A639">
        <v>90266969</v>
      </c>
      <c r="C639" t="s">
        <v>2433</v>
      </c>
      <c r="D639" t="s">
        <v>2434</v>
      </c>
      <c r="E639">
        <v>0.72799999999999998</v>
      </c>
      <c r="F639" t="str">
        <f>IFERROR(IF(VLOOKUP(D639,Benchmark_list_included!B:B,1,FALSE)=D639,1,""),"")</f>
        <v/>
      </c>
      <c r="G639" t="str">
        <f>IFERROR(IF(VLOOKUP(D639,Benchmark_list_excluded!B:B,1,FALSE)=D639,1,""),"")</f>
        <v/>
      </c>
    </row>
    <row r="640" spans="1:7" x14ac:dyDescent="0.25">
      <c r="A640">
        <v>90266046</v>
      </c>
      <c r="C640" t="s">
        <v>1313</v>
      </c>
      <c r="D640" t="s">
        <v>1314</v>
      </c>
      <c r="E640">
        <v>0.72599999999999998</v>
      </c>
      <c r="F640" t="str">
        <f>IFERROR(IF(VLOOKUP(D640,Benchmark_list_included!B:B,1,FALSE)=D640,1,""),"")</f>
        <v/>
      </c>
      <c r="G640" t="str">
        <f>IFERROR(IF(VLOOKUP(D640,Benchmark_list_excluded!B:B,1,FALSE)=D640,1,""),"")</f>
        <v/>
      </c>
    </row>
    <row r="641" spans="1:7" x14ac:dyDescent="0.25">
      <c r="A641">
        <v>90266900</v>
      </c>
      <c r="C641" t="s">
        <v>1680</v>
      </c>
      <c r="D641" t="s">
        <v>1681</v>
      </c>
      <c r="E641">
        <v>0.72499999999999998</v>
      </c>
      <c r="F641" t="str">
        <f>IFERROR(IF(VLOOKUP(D641,Benchmark_list_included!B:B,1,FALSE)=D641,1,""),"")</f>
        <v/>
      </c>
      <c r="G641" t="str">
        <f>IFERROR(IF(VLOOKUP(D641,Benchmark_list_excluded!B:B,1,FALSE)=D641,1,""),"")</f>
        <v/>
      </c>
    </row>
    <row r="642" spans="1:7" x14ac:dyDescent="0.25">
      <c r="A642">
        <v>90267226</v>
      </c>
      <c r="C642" t="s">
        <v>457</v>
      </c>
      <c r="D642" t="s">
        <v>456</v>
      </c>
      <c r="E642">
        <v>0.72499999999999998</v>
      </c>
      <c r="F642" t="str">
        <f>IFERROR(IF(VLOOKUP(D642,Benchmark_list_included!B:B,1,FALSE)=D642,1,""),"")</f>
        <v/>
      </c>
      <c r="G642">
        <f>IFERROR(IF(VLOOKUP(D642,Benchmark_list_excluded!B:B,1,FALSE)=D642,1,""),"")</f>
        <v>1</v>
      </c>
    </row>
    <row r="643" spans="1:7" x14ac:dyDescent="0.25">
      <c r="A643">
        <v>90265694</v>
      </c>
      <c r="C643" t="s">
        <v>2451</v>
      </c>
      <c r="D643" t="s">
        <v>2452</v>
      </c>
      <c r="E643">
        <v>0.72399999999999998</v>
      </c>
      <c r="F643" t="str">
        <f>IFERROR(IF(VLOOKUP(D643,Benchmark_list_included!B:B,1,FALSE)=D643,1,""),"")</f>
        <v/>
      </c>
      <c r="G643" t="str">
        <f>IFERROR(IF(VLOOKUP(D643,Benchmark_list_excluded!B:B,1,FALSE)=D643,1,""),"")</f>
        <v/>
      </c>
    </row>
    <row r="644" spans="1:7" x14ac:dyDescent="0.25">
      <c r="A644">
        <v>90267097</v>
      </c>
      <c r="C644" t="s">
        <v>795</v>
      </c>
      <c r="D644" t="s">
        <v>796</v>
      </c>
      <c r="E644">
        <v>0.72399999999999998</v>
      </c>
      <c r="F644" t="str">
        <f>IFERROR(IF(VLOOKUP(D644,Benchmark_list_included!B:B,1,FALSE)=D644,1,""),"")</f>
        <v/>
      </c>
      <c r="G644" t="str">
        <f>IFERROR(IF(VLOOKUP(D644,Benchmark_list_excluded!B:B,1,FALSE)=D644,1,""),"")</f>
        <v/>
      </c>
    </row>
    <row r="645" spans="1:7" x14ac:dyDescent="0.25">
      <c r="A645">
        <v>90267293</v>
      </c>
      <c r="C645" t="s">
        <v>1380</v>
      </c>
      <c r="D645" t="s">
        <v>1381</v>
      </c>
      <c r="E645">
        <v>0.72399999999999998</v>
      </c>
      <c r="F645" t="str">
        <f>IFERROR(IF(VLOOKUP(D645,Benchmark_list_included!B:B,1,FALSE)=D645,1,""),"")</f>
        <v/>
      </c>
      <c r="G645" t="str">
        <f>IFERROR(IF(VLOOKUP(D645,Benchmark_list_excluded!B:B,1,FALSE)=D645,1,""),"")</f>
        <v/>
      </c>
    </row>
    <row r="646" spans="1:7" x14ac:dyDescent="0.25">
      <c r="A646">
        <v>90264968</v>
      </c>
      <c r="C646" t="s">
        <v>4172</v>
      </c>
      <c r="D646" t="s">
        <v>4173</v>
      </c>
      <c r="E646">
        <v>0.72299999999999998</v>
      </c>
      <c r="F646" t="str">
        <f>IFERROR(IF(VLOOKUP(D646,Benchmark_list_included!B:B,1,FALSE)=D646,1,""),"")</f>
        <v/>
      </c>
      <c r="G646" t="str">
        <f>IFERROR(IF(VLOOKUP(D646,Benchmark_list_excluded!B:B,1,FALSE)=D646,1,""),"")</f>
        <v/>
      </c>
    </row>
    <row r="647" spans="1:7" x14ac:dyDescent="0.25">
      <c r="A647">
        <v>90265289</v>
      </c>
      <c r="C647" t="s">
        <v>1994</v>
      </c>
      <c r="D647" t="s">
        <v>1995</v>
      </c>
      <c r="E647">
        <v>0.72299999999999998</v>
      </c>
      <c r="F647" t="str">
        <f>IFERROR(IF(VLOOKUP(D647,Benchmark_list_included!B:B,1,FALSE)=D647,1,""),"")</f>
        <v/>
      </c>
      <c r="G647" t="str">
        <f>IFERROR(IF(VLOOKUP(D647,Benchmark_list_excluded!B:B,1,FALSE)=D647,1,""),"")</f>
        <v/>
      </c>
    </row>
    <row r="648" spans="1:7" x14ac:dyDescent="0.25">
      <c r="A648">
        <v>90265518</v>
      </c>
      <c r="C648" t="s">
        <v>4645</v>
      </c>
      <c r="D648" t="s">
        <v>4646</v>
      </c>
      <c r="E648">
        <v>0.72299999999999998</v>
      </c>
      <c r="F648" t="str">
        <f>IFERROR(IF(VLOOKUP(D648,Benchmark_list_included!B:B,1,FALSE)=D648,1,""),"")</f>
        <v/>
      </c>
      <c r="G648" t="str">
        <f>IFERROR(IF(VLOOKUP(D648,Benchmark_list_excluded!B:B,1,FALSE)=D648,1,""),"")</f>
        <v/>
      </c>
    </row>
    <row r="649" spans="1:7" x14ac:dyDescent="0.25">
      <c r="A649">
        <v>90266974</v>
      </c>
      <c r="C649" t="s">
        <v>1612</v>
      </c>
      <c r="D649" t="s">
        <v>1613</v>
      </c>
      <c r="E649">
        <v>0.72299999999999998</v>
      </c>
      <c r="F649" t="str">
        <f>IFERROR(IF(VLOOKUP(D649,Benchmark_list_included!B:B,1,FALSE)=D649,1,""),"")</f>
        <v/>
      </c>
      <c r="G649" t="str">
        <f>IFERROR(IF(VLOOKUP(D649,Benchmark_list_excluded!B:B,1,FALSE)=D649,1,""),"")</f>
        <v/>
      </c>
    </row>
    <row r="650" spans="1:7" x14ac:dyDescent="0.25">
      <c r="A650">
        <v>90264664</v>
      </c>
      <c r="C650" t="s">
        <v>3609</v>
      </c>
      <c r="D650" t="s">
        <v>3610</v>
      </c>
      <c r="E650">
        <v>0.72199999999999998</v>
      </c>
      <c r="F650" t="str">
        <f>IFERROR(IF(VLOOKUP(D650,Benchmark_list_included!B:B,1,FALSE)=D650,1,""),"")</f>
        <v/>
      </c>
      <c r="G650" t="str">
        <f>IFERROR(IF(VLOOKUP(D650,Benchmark_list_excluded!B:B,1,FALSE)=D650,1,""),"")</f>
        <v/>
      </c>
    </row>
    <row r="651" spans="1:7" x14ac:dyDescent="0.25">
      <c r="A651">
        <v>90265993</v>
      </c>
      <c r="C651" t="s">
        <v>3805</v>
      </c>
      <c r="D651" t="s">
        <v>3806</v>
      </c>
      <c r="E651">
        <v>0.72199999999999998</v>
      </c>
      <c r="F651" t="str">
        <f>IFERROR(IF(VLOOKUP(D651,Benchmark_list_included!B:B,1,FALSE)=D651,1,""),"")</f>
        <v/>
      </c>
      <c r="G651" t="str">
        <f>IFERROR(IF(VLOOKUP(D651,Benchmark_list_excluded!B:B,1,FALSE)=D651,1,""),"")</f>
        <v/>
      </c>
    </row>
    <row r="652" spans="1:7" x14ac:dyDescent="0.25">
      <c r="A652">
        <v>90264704</v>
      </c>
      <c r="C652" t="s">
        <v>1013</v>
      </c>
      <c r="D652" t="s">
        <v>1014</v>
      </c>
      <c r="E652">
        <v>0.72099999999999997</v>
      </c>
      <c r="F652" t="str">
        <f>IFERROR(IF(VLOOKUP(D652,Benchmark_list_included!B:B,1,FALSE)=D652,1,""),"")</f>
        <v/>
      </c>
      <c r="G652" t="str">
        <f>IFERROR(IF(VLOOKUP(D652,Benchmark_list_excluded!B:B,1,FALSE)=D652,1,""),"")</f>
        <v/>
      </c>
    </row>
    <row r="653" spans="1:7" x14ac:dyDescent="0.25">
      <c r="A653">
        <v>90264984</v>
      </c>
      <c r="C653" t="s">
        <v>983</v>
      </c>
      <c r="D653" t="s">
        <v>984</v>
      </c>
      <c r="E653">
        <v>0.72099999999999997</v>
      </c>
      <c r="F653" t="str">
        <f>IFERROR(IF(VLOOKUP(D653,Benchmark_list_included!B:B,1,FALSE)=D653,1,""),"")</f>
        <v/>
      </c>
      <c r="G653" t="str">
        <f>IFERROR(IF(VLOOKUP(D653,Benchmark_list_excluded!B:B,1,FALSE)=D653,1,""),"")</f>
        <v/>
      </c>
    </row>
    <row r="654" spans="1:7" x14ac:dyDescent="0.25">
      <c r="A654">
        <v>90267270</v>
      </c>
      <c r="C654" t="s">
        <v>2172</v>
      </c>
      <c r="D654" t="s">
        <v>2173</v>
      </c>
      <c r="E654">
        <v>0.72099999999999997</v>
      </c>
      <c r="F654" t="str">
        <f>IFERROR(IF(VLOOKUP(D654,Benchmark_list_included!B:B,1,FALSE)=D654,1,""),"")</f>
        <v/>
      </c>
      <c r="G654" t="str">
        <f>IFERROR(IF(VLOOKUP(D654,Benchmark_list_excluded!B:B,1,FALSE)=D654,1,""),"")</f>
        <v/>
      </c>
    </row>
    <row r="655" spans="1:7" x14ac:dyDescent="0.25">
      <c r="A655">
        <v>90265131</v>
      </c>
      <c r="C655" t="s">
        <v>2481</v>
      </c>
      <c r="D655" t="s">
        <v>2482</v>
      </c>
      <c r="E655">
        <v>0.72</v>
      </c>
      <c r="F655" t="str">
        <f>IFERROR(IF(VLOOKUP(D655,Benchmark_list_included!B:B,1,FALSE)=D655,1,""),"")</f>
        <v/>
      </c>
      <c r="G655" t="str">
        <f>IFERROR(IF(VLOOKUP(D655,Benchmark_list_excluded!B:B,1,FALSE)=D655,1,""),"")</f>
        <v/>
      </c>
    </row>
    <row r="656" spans="1:7" x14ac:dyDescent="0.25">
      <c r="A656">
        <v>90265580</v>
      </c>
      <c r="C656" t="s">
        <v>731</v>
      </c>
      <c r="D656" t="s">
        <v>732</v>
      </c>
      <c r="E656">
        <v>0.72</v>
      </c>
      <c r="F656" t="str">
        <f>IFERROR(IF(VLOOKUP(D656,Benchmark_list_included!B:B,1,FALSE)=D656,1,""),"")</f>
        <v/>
      </c>
      <c r="G656" t="str">
        <f>IFERROR(IF(VLOOKUP(D656,Benchmark_list_excluded!B:B,1,FALSE)=D656,1,""),"")</f>
        <v/>
      </c>
    </row>
    <row r="657" spans="1:7" x14ac:dyDescent="0.25">
      <c r="A657">
        <v>90266191</v>
      </c>
      <c r="C657" t="s">
        <v>2640</v>
      </c>
      <c r="D657" t="s">
        <v>2641</v>
      </c>
      <c r="E657">
        <v>0.71899999999999997</v>
      </c>
      <c r="F657" t="str">
        <f>IFERROR(IF(VLOOKUP(D657,Benchmark_list_included!B:B,1,FALSE)=D657,1,""),"")</f>
        <v/>
      </c>
      <c r="G657" t="str">
        <f>IFERROR(IF(VLOOKUP(D657,Benchmark_list_excluded!B:B,1,FALSE)=D657,1,""),"")</f>
        <v/>
      </c>
    </row>
    <row r="658" spans="1:7" x14ac:dyDescent="0.25">
      <c r="A658">
        <v>90267086</v>
      </c>
      <c r="C658" t="s">
        <v>1707</v>
      </c>
      <c r="D658" t="s">
        <v>1708</v>
      </c>
      <c r="E658">
        <v>0.71899999999999997</v>
      </c>
      <c r="F658" t="str">
        <f>IFERROR(IF(VLOOKUP(D658,Benchmark_list_included!B:B,1,FALSE)=D658,1,""),"")</f>
        <v/>
      </c>
      <c r="G658" t="str">
        <f>IFERROR(IF(VLOOKUP(D658,Benchmark_list_excluded!B:B,1,FALSE)=D658,1,""),"")</f>
        <v/>
      </c>
    </row>
    <row r="659" spans="1:7" x14ac:dyDescent="0.25">
      <c r="A659">
        <v>90266824</v>
      </c>
      <c r="C659" t="s">
        <v>4398</v>
      </c>
      <c r="D659" t="s">
        <v>4399</v>
      </c>
      <c r="E659">
        <v>0.71799999999999997</v>
      </c>
      <c r="F659" t="str">
        <f>IFERROR(IF(VLOOKUP(D659,Benchmark_list_included!B:B,1,FALSE)=D659,1,""),"")</f>
        <v/>
      </c>
      <c r="G659" t="str">
        <f>IFERROR(IF(VLOOKUP(D659,Benchmark_list_excluded!B:B,1,FALSE)=D659,1,""),"")</f>
        <v/>
      </c>
    </row>
    <row r="660" spans="1:7" x14ac:dyDescent="0.25">
      <c r="A660">
        <v>90265242</v>
      </c>
      <c r="C660" t="s">
        <v>849</v>
      </c>
      <c r="D660" t="s">
        <v>850</v>
      </c>
      <c r="E660">
        <v>0.71699999999999997</v>
      </c>
      <c r="F660" t="str">
        <f>IFERROR(IF(VLOOKUP(D660,Benchmark_list_included!B:B,1,FALSE)=D660,1,""),"")</f>
        <v/>
      </c>
      <c r="G660" t="str">
        <f>IFERROR(IF(VLOOKUP(D660,Benchmark_list_excluded!B:B,1,FALSE)=D660,1,""),"")</f>
        <v/>
      </c>
    </row>
    <row r="661" spans="1:7" x14ac:dyDescent="0.25">
      <c r="A661">
        <v>90266211</v>
      </c>
      <c r="C661" t="s">
        <v>1001</v>
      </c>
      <c r="D661" t="s">
        <v>1002</v>
      </c>
      <c r="E661">
        <v>0.71699999999999997</v>
      </c>
      <c r="F661" t="str">
        <f>IFERROR(IF(VLOOKUP(D661,Benchmark_list_included!B:B,1,FALSE)=D661,1,""),"")</f>
        <v/>
      </c>
      <c r="G661" t="str">
        <f>IFERROR(IF(VLOOKUP(D661,Benchmark_list_excluded!B:B,1,FALSE)=D661,1,""),"")</f>
        <v/>
      </c>
    </row>
    <row r="662" spans="1:7" x14ac:dyDescent="0.25">
      <c r="A662">
        <v>90265115</v>
      </c>
      <c r="C662" t="s">
        <v>3563</v>
      </c>
      <c r="D662" t="s">
        <v>3564</v>
      </c>
      <c r="E662">
        <v>0.71599999999999997</v>
      </c>
      <c r="F662" t="str">
        <f>IFERROR(IF(VLOOKUP(D662,Benchmark_list_included!B:B,1,FALSE)=D662,1,""),"")</f>
        <v/>
      </c>
      <c r="G662" t="str">
        <f>IFERROR(IF(VLOOKUP(D662,Benchmark_list_excluded!B:B,1,FALSE)=D662,1,""),"")</f>
        <v/>
      </c>
    </row>
    <row r="663" spans="1:7" x14ac:dyDescent="0.25">
      <c r="A663">
        <v>90265637</v>
      </c>
      <c r="C663" t="s">
        <v>1129</v>
      </c>
      <c r="D663" t="s">
        <v>1130</v>
      </c>
      <c r="E663">
        <v>0.71499999999999997</v>
      </c>
      <c r="F663" t="str">
        <f>IFERROR(IF(VLOOKUP(D663,Benchmark_list_included!B:B,1,FALSE)=D663,1,""),"")</f>
        <v/>
      </c>
      <c r="G663" t="str">
        <f>IFERROR(IF(VLOOKUP(D663,Benchmark_list_excluded!B:B,1,FALSE)=D663,1,""),"")</f>
        <v/>
      </c>
    </row>
    <row r="664" spans="1:7" x14ac:dyDescent="0.25">
      <c r="A664">
        <v>90265257</v>
      </c>
      <c r="C664" t="s">
        <v>1093</v>
      </c>
      <c r="D664" t="s">
        <v>1094</v>
      </c>
      <c r="E664">
        <v>0.71399999999999997</v>
      </c>
      <c r="F664" t="str">
        <f>IFERROR(IF(VLOOKUP(D664,Benchmark_list_included!B:B,1,FALSE)=D664,1,""),"")</f>
        <v/>
      </c>
      <c r="G664" t="str">
        <f>IFERROR(IF(VLOOKUP(D664,Benchmark_list_excluded!B:B,1,FALSE)=D664,1,""),"")</f>
        <v/>
      </c>
    </row>
    <row r="665" spans="1:7" x14ac:dyDescent="0.25">
      <c r="A665">
        <v>90265521</v>
      </c>
      <c r="C665" t="s">
        <v>1664</v>
      </c>
      <c r="D665" t="s">
        <v>1665</v>
      </c>
      <c r="E665">
        <v>0.71399999999999997</v>
      </c>
      <c r="F665" t="str">
        <f>IFERROR(IF(VLOOKUP(D665,Benchmark_list_included!B:B,1,FALSE)=D665,1,""),"")</f>
        <v/>
      </c>
      <c r="G665" t="str">
        <f>IFERROR(IF(VLOOKUP(D665,Benchmark_list_excluded!B:B,1,FALSE)=D665,1,""),"")</f>
        <v/>
      </c>
    </row>
    <row r="666" spans="1:7" x14ac:dyDescent="0.25">
      <c r="A666">
        <v>90266897</v>
      </c>
      <c r="C666" t="s">
        <v>2312</v>
      </c>
      <c r="D666" t="s">
        <v>2313</v>
      </c>
      <c r="E666">
        <v>0.71399999999999997</v>
      </c>
      <c r="F666" t="str">
        <f>IFERROR(IF(VLOOKUP(D666,Benchmark_list_included!B:B,1,FALSE)=D666,1,""),"")</f>
        <v/>
      </c>
      <c r="G666" t="str">
        <f>IFERROR(IF(VLOOKUP(D666,Benchmark_list_excluded!B:B,1,FALSE)=D666,1,""),"")</f>
        <v/>
      </c>
    </row>
    <row r="667" spans="1:7" x14ac:dyDescent="0.25">
      <c r="A667">
        <v>90264808</v>
      </c>
      <c r="C667" t="s">
        <v>2036</v>
      </c>
      <c r="D667" t="s">
        <v>2037</v>
      </c>
      <c r="E667">
        <v>0.71299999999999997</v>
      </c>
      <c r="F667" t="str">
        <f>IFERROR(IF(VLOOKUP(D667,Benchmark_list_included!B:B,1,FALSE)=D667,1,""),"")</f>
        <v/>
      </c>
      <c r="G667" t="str">
        <f>IFERROR(IF(VLOOKUP(D667,Benchmark_list_excluded!B:B,1,FALSE)=D667,1,""),"")</f>
        <v/>
      </c>
    </row>
    <row r="668" spans="1:7" x14ac:dyDescent="0.25">
      <c r="A668">
        <v>90264840</v>
      </c>
      <c r="C668" t="s">
        <v>2978</v>
      </c>
      <c r="D668" t="s">
        <v>2979</v>
      </c>
      <c r="E668">
        <v>0.71299999999999997</v>
      </c>
      <c r="F668" t="str">
        <f>IFERROR(IF(VLOOKUP(D668,Benchmark_list_included!B:B,1,FALSE)=D668,1,""),"")</f>
        <v/>
      </c>
      <c r="G668" t="str">
        <f>IFERROR(IF(VLOOKUP(D668,Benchmark_list_excluded!B:B,1,FALSE)=D668,1,""),"")</f>
        <v/>
      </c>
    </row>
    <row r="669" spans="1:7" x14ac:dyDescent="0.25">
      <c r="A669">
        <v>90267238</v>
      </c>
      <c r="C669" t="s">
        <v>1293</v>
      </c>
      <c r="D669" t="s">
        <v>1294</v>
      </c>
      <c r="E669">
        <v>0.71299999999999997</v>
      </c>
      <c r="F669" t="str">
        <f>IFERROR(IF(VLOOKUP(D669,Benchmark_list_included!B:B,1,FALSE)=D669,1,""),"")</f>
        <v/>
      </c>
      <c r="G669" t="str">
        <f>IFERROR(IF(VLOOKUP(D669,Benchmark_list_excluded!B:B,1,FALSE)=D669,1,""),"")</f>
        <v/>
      </c>
    </row>
    <row r="670" spans="1:7" x14ac:dyDescent="0.25">
      <c r="A670">
        <v>90264678</v>
      </c>
      <c r="C670" t="s">
        <v>995</v>
      </c>
      <c r="D670" t="s">
        <v>996</v>
      </c>
      <c r="E670">
        <v>0.71199999999999997</v>
      </c>
      <c r="F670" t="str">
        <f>IFERROR(IF(VLOOKUP(D670,Benchmark_list_included!B:B,1,FALSE)=D670,1,""),"")</f>
        <v/>
      </c>
      <c r="G670" t="str">
        <f>IFERROR(IF(VLOOKUP(D670,Benchmark_list_excluded!B:B,1,FALSE)=D670,1,""),"")</f>
        <v/>
      </c>
    </row>
    <row r="671" spans="1:7" x14ac:dyDescent="0.25">
      <c r="A671">
        <v>90265730</v>
      </c>
      <c r="C671" t="s">
        <v>1109</v>
      </c>
      <c r="D671" t="s">
        <v>1110</v>
      </c>
      <c r="E671">
        <v>0.71199999999999997</v>
      </c>
      <c r="F671" t="str">
        <f>IFERROR(IF(VLOOKUP(D671,Benchmark_list_included!B:B,1,FALSE)=D671,1,""),"")</f>
        <v/>
      </c>
      <c r="G671" t="str">
        <f>IFERROR(IF(VLOOKUP(D671,Benchmark_list_excluded!B:B,1,FALSE)=D671,1,""),"")</f>
        <v/>
      </c>
    </row>
    <row r="672" spans="1:7" x14ac:dyDescent="0.25">
      <c r="A672">
        <v>90265399</v>
      </c>
      <c r="C672" t="s">
        <v>3305</v>
      </c>
      <c r="D672" t="s">
        <v>3306</v>
      </c>
      <c r="E672">
        <v>0.71099999999999997</v>
      </c>
      <c r="F672" t="str">
        <f>IFERROR(IF(VLOOKUP(D672,Benchmark_list_included!B:B,1,FALSE)=D672,1,""),"")</f>
        <v/>
      </c>
      <c r="G672" t="str">
        <f>IFERROR(IF(VLOOKUP(D672,Benchmark_list_excluded!B:B,1,FALSE)=D672,1,""),"")</f>
        <v/>
      </c>
    </row>
    <row r="673" spans="1:7" x14ac:dyDescent="0.25">
      <c r="A673">
        <v>90266837</v>
      </c>
      <c r="C673" t="s">
        <v>2721</v>
      </c>
      <c r="D673" t="s">
        <v>2722</v>
      </c>
      <c r="E673">
        <v>0.71099999999999997</v>
      </c>
      <c r="F673" t="str">
        <f>IFERROR(IF(VLOOKUP(D673,Benchmark_list_included!B:B,1,FALSE)=D673,1,""),"")</f>
        <v/>
      </c>
      <c r="G673" t="str">
        <f>IFERROR(IF(VLOOKUP(D673,Benchmark_list_excluded!B:B,1,FALSE)=D673,1,""),"")</f>
        <v/>
      </c>
    </row>
    <row r="674" spans="1:7" x14ac:dyDescent="0.25">
      <c r="A674">
        <v>90264867</v>
      </c>
      <c r="C674" t="s">
        <v>3527</v>
      </c>
      <c r="D674" t="s">
        <v>3528</v>
      </c>
      <c r="E674">
        <v>0.71</v>
      </c>
      <c r="F674" t="str">
        <f>IFERROR(IF(VLOOKUP(D674,Benchmark_list_included!B:B,1,FALSE)=D674,1,""),"")</f>
        <v/>
      </c>
      <c r="G674" t="str">
        <f>IFERROR(IF(VLOOKUP(D674,Benchmark_list_excluded!B:B,1,FALSE)=D674,1,""),"")</f>
        <v/>
      </c>
    </row>
    <row r="675" spans="1:7" x14ac:dyDescent="0.25">
      <c r="A675">
        <v>90265407</v>
      </c>
      <c r="C675" t="s">
        <v>4643</v>
      </c>
      <c r="D675" t="s">
        <v>4644</v>
      </c>
      <c r="E675">
        <v>0.71</v>
      </c>
      <c r="F675" t="str">
        <f>IFERROR(IF(VLOOKUP(D675,Benchmark_list_included!B:B,1,FALSE)=D675,1,""),"")</f>
        <v/>
      </c>
      <c r="G675" t="str">
        <f>IFERROR(IF(VLOOKUP(D675,Benchmark_list_excluded!B:B,1,FALSE)=D675,1,""),"")</f>
        <v/>
      </c>
    </row>
    <row r="676" spans="1:7" x14ac:dyDescent="0.25">
      <c r="A676">
        <v>90267296</v>
      </c>
      <c r="C676" t="s">
        <v>1836</v>
      </c>
      <c r="D676" t="s">
        <v>1837</v>
      </c>
      <c r="E676">
        <v>0.71</v>
      </c>
      <c r="F676" t="str">
        <f>IFERROR(IF(VLOOKUP(D676,Benchmark_list_included!B:B,1,FALSE)=D676,1,""),"")</f>
        <v/>
      </c>
      <c r="G676" t="str">
        <f>IFERROR(IF(VLOOKUP(D676,Benchmark_list_excluded!B:B,1,FALSE)=D676,1,""),"")</f>
        <v/>
      </c>
    </row>
    <row r="677" spans="1:7" x14ac:dyDescent="0.25">
      <c r="A677">
        <v>90264772</v>
      </c>
      <c r="C677" t="s">
        <v>863</v>
      </c>
      <c r="D677" t="s">
        <v>864</v>
      </c>
      <c r="E677">
        <v>0.70699999999999996</v>
      </c>
      <c r="F677" t="str">
        <f>IFERROR(IF(VLOOKUP(D677,Benchmark_list_included!B:B,1,FALSE)=D677,1,""),"")</f>
        <v/>
      </c>
      <c r="G677" t="str">
        <f>IFERROR(IF(VLOOKUP(D677,Benchmark_list_excluded!B:B,1,FALSE)=D677,1,""),"")</f>
        <v/>
      </c>
    </row>
    <row r="678" spans="1:7" x14ac:dyDescent="0.25">
      <c r="A678">
        <v>90265996</v>
      </c>
      <c r="C678" t="s">
        <v>1289</v>
      </c>
      <c r="D678" t="s">
        <v>1290</v>
      </c>
      <c r="E678">
        <v>0.70699999999999996</v>
      </c>
      <c r="F678" t="str">
        <f>IFERROR(IF(VLOOKUP(D678,Benchmark_list_included!B:B,1,FALSE)=D678,1,""),"")</f>
        <v/>
      </c>
      <c r="G678" t="str">
        <f>IFERROR(IF(VLOOKUP(D678,Benchmark_list_excluded!B:B,1,FALSE)=D678,1,""),"")</f>
        <v/>
      </c>
    </row>
    <row r="679" spans="1:7" x14ac:dyDescent="0.25">
      <c r="A679">
        <v>90264981</v>
      </c>
      <c r="C679" t="s">
        <v>244</v>
      </c>
      <c r="D679" t="s">
        <v>243</v>
      </c>
      <c r="E679">
        <v>0.70599999999999996</v>
      </c>
      <c r="F679">
        <f>IFERROR(IF(VLOOKUP(D679,Benchmark_list_included!B:B,1,FALSE)=D679,1,""),"")</f>
        <v>1</v>
      </c>
      <c r="G679" t="str">
        <f>IFERROR(IF(VLOOKUP(D679,Benchmark_list_excluded!B:B,1,FALSE)=D679,1,""),"")</f>
        <v/>
      </c>
    </row>
    <row r="680" spans="1:7" x14ac:dyDescent="0.25">
      <c r="A680">
        <v>90267065</v>
      </c>
      <c r="C680" t="s">
        <v>717</v>
      </c>
      <c r="D680" t="s">
        <v>718</v>
      </c>
      <c r="E680">
        <v>0.70599999999999996</v>
      </c>
      <c r="F680" t="str">
        <f>IFERROR(IF(VLOOKUP(D680,Benchmark_list_included!B:B,1,FALSE)=D680,1,""),"")</f>
        <v/>
      </c>
      <c r="G680" t="str">
        <f>IFERROR(IF(VLOOKUP(D680,Benchmark_list_excluded!B:B,1,FALSE)=D680,1,""),"")</f>
        <v/>
      </c>
    </row>
    <row r="681" spans="1:7" x14ac:dyDescent="0.25">
      <c r="A681">
        <v>90267095</v>
      </c>
      <c r="C681" t="s">
        <v>1937</v>
      </c>
      <c r="D681" t="s">
        <v>1938</v>
      </c>
      <c r="E681">
        <v>0.70599999999999996</v>
      </c>
      <c r="F681" t="str">
        <f>IFERROR(IF(VLOOKUP(D681,Benchmark_list_included!B:B,1,FALSE)=D681,1,""),"")</f>
        <v/>
      </c>
      <c r="G681" t="str">
        <f>IFERROR(IF(VLOOKUP(D681,Benchmark_list_excluded!B:B,1,FALSE)=D681,1,""),"")</f>
        <v/>
      </c>
    </row>
    <row r="682" spans="1:7" x14ac:dyDescent="0.25">
      <c r="A682">
        <v>90267129</v>
      </c>
      <c r="C682" t="s">
        <v>2193</v>
      </c>
      <c r="D682" t="s">
        <v>2194</v>
      </c>
      <c r="E682">
        <v>0.70599999999999996</v>
      </c>
      <c r="F682" t="str">
        <f>IFERROR(IF(VLOOKUP(D682,Benchmark_list_included!B:B,1,FALSE)=D682,1,""),"")</f>
        <v/>
      </c>
      <c r="G682" t="str">
        <f>IFERROR(IF(VLOOKUP(D682,Benchmark_list_excluded!B:B,1,FALSE)=D682,1,""),"")</f>
        <v/>
      </c>
    </row>
    <row r="683" spans="1:7" x14ac:dyDescent="0.25">
      <c r="A683">
        <v>90265934</v>
      </c>
      <c r="C683" t="s">
        <v>1297</v>
      </c>
      <c r="D683" t="s">
        <v>1298</v>
      </c>
      <c r="E683">
        <v>0.70499999999999996</v>
      </c>
      <c r="F683" t="str">
        <f>IFERROR(IF(VLOOKUP(D683,Benchmark_list_included!B:B,1,FALSE)=D683,1,""),"")</f>
        <v/>
      </c>
      <c r="G683" t="str">
        <f>IFERROR(IF(VLOOKUP(D683,Benchmark_list_excluded!B:B,1,FALSE)=D683,1,""),"")</f>
        <v/>
      </c>
    </row>
    <row r="684" spans="1:7" x14ac:dyDescent="0.25">
      <c r="A684">
        <v>90266570</v>
      </c>
      <c r="C684" t="s">
        <v>1360</v>
      </c>
      <c r="D684" t="s">
        <v>1361</v>
      </c>
      <c r="E684">
        <v>0.70399999999999996</v>
      </c>
      <c r="F684" t="str">
        <f>IFERROR(IF(VLOOKUP(D684,Benchmark_list_included!B:B,1,FALSE)=D684,1,""),"")</f>
        <v/>
      </c>
      <c r="G684" t="str">
        <f>IFERROR(IF(VLOOKUP(D684,Benchmark_list_excluded!B:B,1,FALSE)=D684,1,""),"")</f>
        <v/>
      </c>
    </row>
    <row r="685" spans="1:7" x14ac:dyDescent="0.25">
      <c r="A685">
        <v>90265898</v>
      </c>
      <c r="C685" t="s">
        <v>1482</v>
      </c>
      <c r="D685" t="s">
        <v>1483</v>
      </c>
      <c r="E685">
        <v>0.70199999999999996</v>
      </c>
      <c r="F685" t="str">
        <f>IFERROR(IF(VLOOKUP(D685,Benchmark_list_included!B:B,1,FALSE)=D685,1,""),"")</f>
        <v/>
      </c>
      <c r="G685" t="str">
        <f>IFERROR(IF(VLOOKUP(D685,Benchmark_list_excluded!B:B,1,FALSE)=D685,1,""),"")</f>
        <v/>
      </c>
    </row>
    <row r="686" spans="1:7" x14ac:dyDescent="0.25">
      <c r="A686">
        <v>90266534</v>
      </c>
      <c r="C686" t="s">
        <v>631</v>
      </c>
      <c r="D686" t="s">
        <v>632</v>
      </c>
      <c r="E686">
        <v>0.70199999999999996</v>
      </c>
      <c r="F686" t="str">
        <f>IFERROR(IF(VLOOKUP(D686,Benchmark_list_included!B:B,1,FALSE)=D686,1,""),"")</f>
        <v/>
      </c>
      <c r="G686" t="str">
        <f>IFERROR(IF(VLOOKUP(D686,Benchmark_list_excluded!B:B,1,FALSE)=D686,1,""),"")</f>
        <v/>
      </c>
    </row>
    <row r="687" spans="1:7" x14ac:dyDescent="0.25">
      <c r="A687">
        <v>90265100</v>
      </c>
      <c r="C687" t="s">
        <v>2473</v>
      </c>
      <c r="D687" t="s">
        <v>2474</v>
      </c>
      <c r="E687">
        <v>0.70099999999999996</v>
      </c>
      <c r="F687" t="str">
        <f>IFERROR(IF(VLOOKUP(D687,Benchmark_list_included!B:B,1,FALSE)=D687,1,""),"")</f>
        <v/>
      </c>
      <c r="G687" t="str">
        <f>IFERROR(IF(VLOOKUP(D687,Benchmark_list_excluded!B:B,1,FALSE)=D687,1,""),"")</f>
        <v/>
      </c>
    </row>
    <row r="688" spans="1:7" x14ac:dyDescent="0.25">
      <c r="A688">
        <v>90265602</v>
      </c>
      <c r="C688" t="s">
        <v>997</v>
      </c>
      <c r="D688" t="s">
        <v>998</v>
      </c>
      <c r="E688">
        <v>0.70099999999999996</v>
      </c>
      <c r="F688" t="str">
        <f>IFERROR(IF(VLOOKUP(D688,Benchmark_list_included!B:B,1,FALSE)=D688,1,""),"")</f>
        <v/>
      </c>
      <c r="G688" t="str">
        <f>IFERROR(IF(VLOOKUP(D688,Benchmark_list_excluded!B:B,1,FALSE)=D688,1,""),"")</f>
        <v/>
      </c>
    </row>
    <row r="689" spans="1:7" x14ac:dyDescent="0.25">
      <c r="A689">
        <v>90266500</v>
      </c>
      <c r="C689" t="s">
        <v>1604</v>
      </c>
      <c r="D689" t="s">
        <v>1605</v>
      </c>
      <c r="E689">
        <v>0.70099999999999996</v>
      </c>
      <c r="F689" t="str">
        <f>IFERROR(IF(VLOOKUP(D689,Benchmark_list_included!B:B,1,FALSE)=D689,1,""),"")</f>
        <v/>
      </c>
      <c r="G689" t="str">
        <f>IFERROR(IF(VLOOKUP(D689,Benchmark_list_excluded!B:B,1,FALSE)=D689,1,""),"")</f>
        <v/>
      </c>
    </row>
    <row r="690" spans="1:7" x14ac:dyDescent="0.25">
      <c r="A690">
        <v>90266840</v>
      </c>
      <c r="C690" t="s">
        <v>2693</v>
      </c>
      <c r="D690" t="s">
        <v>2694</v>
      </c>
      <c r="E690">
        <v>0.70099999999999996</v>
      </c>
      <c r="F690" t="str">
        <f>IFERROR(IF(VLOOKUP(D690,Benchmark_list_included!B:B,1,FALSE)=D690,1,""),"")</f>
        <v/>
      </c>
      <c r="G690" t="str">
        <f>IFERROR(IF(VLOOKUP(D690,Benchmark_list_excluded!B:B,1,FALSE)=D690,1,""),"")</f>
        <v/>
      </c>
    </row>
    <row r="691" spans="1:7" x14ac:dyDescent="0.25">
      <c r="A691">
        <v>90265748</v>
      </c>
      <c r="C691" t="s">
        <v>1077</v>
      </c>
      <c r="D691" t="s">
        <v>1078</v>
      </c>
      <c r="E691">
        <v>0.7</v>
      </c>
      <c r="F691" t="str">
        <f>IFERROR(IF(VLOOKUP(D691,Benchmark_list_included!B:B,1,FALSE)=D691,1,""),"")</f>
        <v/>
      </c>
      <c r="G691" t="str">
        <f>IFERROR(IF(VLOOKUP(D691,Benchmark_list_excluded!B:B,1,FALSE)=D691,1,""),"")</f>
        <v/>
      </c>
    </row>
    <row r="692" spans="1:7" x14ac:dyDescent="0.25">
      <c r="A692">
        <v>90266328</v>
      </c>
      <c r="C692" t="s">
        <v>1335</v>
      </c>
      <c r="D692" t="s">
        <v>1336</v>
      </c>
      <c r="E692">
        <v>0.7</v>
      </c>
      <c r="F692" t="str">
        <f>IFERROR(IF(VLOOKUP(D692,Benchmark_list_included!B:B,1,FALSE)=D692,1,""),"")</f>
        <v/>
      </c>
      <c r="G692" t="str">
        <f>IFERROR(IF(VLOOKUP(D692,Benchmark_list_excluded!B:B,1,FALSE)=D692,1,""),"")</f>
        <v/>
      </c>
    </row>
    <row r="693" spans="1:7" x14ac:dyDescent="0.25">
      <c r="A693">
        <v>90266869</v>
      </c>
      <c r="C693" t="s">
        <v>3597</v>
      </c>
      <c r="D693" t="s">
        <v>3598</v>
      </c>
      <c r="E693">
        <v>0.7</v>
      </c>
      <c r="F693" t="str">
        <f>IFERROR(IF(VLOOKUP(D693,Benchmark_list_included!B:B,1,FALSE)=D693,1,""),"")</f>
        <v/>
      </c>
      <c r="G693" t="str">
        <f>IFERROR(IF(VLOOKUP(D693,Benchmark_list_excluded!B:B,1,FALSE)=D693,1,""),"")</f>
        <v/>
      </c>
    </row>
    <row r="694" spans="1:7" x14ac:dyDescent="0.25">
      <c r="A694">
        <v>90264770</v>
      </c>
      <c r="C694" t="s">
        <v>819</v>
      </c>
      <c r="D694" t="s">
        <v>820</v>
      </c>
      <c r="E694">
        <v>0.69899999999999995</v>
      </c>
      <c r="F694" t="str">
        <f>IFERROR(IF(VLOOKUP(D694,Benchmark_list_included!B:B,1,FALSE)=D694,1,""),"")</f>
        <v/>
      </c>
      <c r="G694" t="str">
        <f>IFERROR(IF(VLOOKUP(D694,Benchmark_list_excluded!B:B,1,FALSE)=D694,1,""),"")</f>
        <v/>
      </c>
    </row>
    <row r="695" spans="1:7" x14ac:dyDescent="0.25">
      <c r="A695">
        <v>90264908</v>
      </c>
      <c r="C695" t="s">
        <v>2162</v>
      </c>
      <c r="D695" t="s">
        <v>2163</v>
      </c>
      <c r="E695">
        <v>0.69599999999999995</v>
      </c>
      <c r="F695" t="str">
        <f>IFERROR(IF(VLOOKUP(D695,Benchmark_list_included!B:B,1,FALSE)=D695,1,""),"")</f>
        <v/>
      </c>
      <c r="G695" t="str">
        <f>IFERROR(IF(VLOOKUP(D695,Benchmark_list_excluded!B:B,1,FALSE)=D695,1,""),"")</f>
        <v/>
      </c>
    </row>
    <row r="696" spans="1:7" x14ac:dyDescent="0.25">
      <c r="A696">
        <v>90267051</v>
      </c>
      <c r="C696" t="s">
        <v>2654</v>
      </c>
      <c r="D696" t="s">
        <v>2655</v>
      </c>
      <c r="E696">
        <v>0.69499999999999995</v>
      </c>
      <c r="F696" t="str">
        <f>IFERROR(IF(VLOOKUP(D696,Benchmark_list_included!B:B,1,FALSE)=D696,1,""),"")</f>
        <v/>
      </c>
      <c r="G696" t="str">
        <f>IFERROR(IF(VLOOKUP(D696,Benchmark_list_excluded!B:B,1,FALSE)=D696,1,""),"")</f>
        <v/>
      </c>
    </row>
    <row r="697" spans="1:7" x14ac:dyDescent="0.25">
      <c r="A697">
        <v>90266177</v>
      </c>
      <c r="C697" t="s">
        <v>645</v>
      </c>
      <c r="D697" t="s">
        <v>646</v>
      </c>
      <c r="E697">
        <v>0.69399999999999995</v>
      </c>
      <c r="F697" t="str">
        <f>IFERROR(IF(VLOOKUP(D697,Benchmark_list_included!B:B,1,FALSE)=D697,1,""),"")</f>
        <v/>
      </c>
      <c r="G697" t="str">
        <f>IFERROR(IF(VLOOKUP(D697,Benchmark_list_excluded!B:B,1,FALSE)=D697,1,""),"")</f>
        <v/>
      </c>
    </row>
    <row r="698" spans="1:7" x14ac:dyDescent="0.25">
      <c r="A698">
        <v>90265400</v>
      </c>
      <c r="C698" t="s">
        <v>2467</v>
      </c>
      <c r="D698" t="s">
        <v>2468</v>
      </c>
      <c r="E698">
        <v>0.69299999999999995</v>
      </c>
      <c r="F698" t="str">
        <f>IFERROR(IF(VLOOKUP(D698,Benchmark_list_included!B:B,1,FALSE)=D698,1,""),"")</f>
        <v/>
      </c>
      <c r="G698" t="str">
        <f>IFERROR(IF(VLOOKUP(D698,Benchmark_list_excluded!B:B,1,FALSE)=D698,1,""),"")</f>
        <v/>
      </c>
    </row>
    <row r="699" spans="1:7" x14ac:dyDescent="0.25">
      <c r="A699">
        <v>90266274</v>
      </c>
      <c r="C699" t="s">
        <v>995</v>
      </c>
      <c r="D699" t="s">
        <v>1939</v>
      </c>
      <c r="E699">
        <v>0.69199999999999995</v>
      </c>
      <c r="F699" t="str">
        <f>IFERROR(IF(VLOOKUP(D699,Benchmark_list_included!B:B,1,FALSE)=D699,1,""),"")</f>
        <v/>
      </c>
      <c r="G699" t="str">
        <f>IFERROR(IF(VLOOKUP(D699,Benchmark_list_excluded!B:B,1,FALSE)=D699,1,""),"")</f>
        <v/>
      </c>
    </row>
    <row r="700" spans="1:7" x14ac:dyDescent="0.25">
      <c r="A700">
        <v>90266744</v>
      </c>
      <c r="C700" t="s">
        <v>2138</v>
      </c>
      <c r="D700" t="s">
        <v>2139</v>
      </c>
      <c r="E700">
        <v>0.69199999999999995</v>
      </c>
      <c r="F700" t="str">
        <f>IFERROR(IF(VLOOKUP(D700,Benchmark_list_included!B:B,1,FALSE)=D700,1,""),"")</f>
        <v/>
      </c>
      <c r="G700" t="str">
        <f>IFERROR(IF(VLOOKUP(D700,Benchmark_list_excluded!B:B,1,FALSE)=D700,1,""),"")</f>
        <v/>
      </c>
    </row>
    <row r="701" spans="1:7" x14ac:dyDescent="0.25">
      <c r="A701">
        <v>90265343</v>
      </c>
      <c r="C701" t="s">
        <v>2148</v>
      </c>
      <c r="D701" t="s">
        <v>2149</v>
      </c>
      <c r="E701">
        <v>0.69099999999999995</v>
      </c>
      <c r="F701" t="str">
        <f>IFERROR(IF(VLOOKUP(D701,Benchmark_list_included!B:B,1,FALSE)=D701,1,""),"")</f>
        <v/>
      </c>
      <c r="G701" t="str">
        <f>IFERROR(IF(VLOOKUP(D701,Benchmark_list_excluded!B:B,1,FALSE)=D701,1,""),"")</f>
        <v/>
      </c>
    </row>
    <row r="702" spans="1:7" x14ac:dyDescent="0.25">
      <c r="A702">
        <v>90267135</v>
      </c>
      <c r="C702" t="s">
        <v>1764</v>
      </c>
      <c r="D702" t="s">
        <v>1765</v>
      </c>
      <c r="E702">
        <v>0.69</v>
      </c>
      <c r="F702" t="str">
        <f>IFERROR(IF(VLOOKUP(D702,Benchmark_list_included!B:B,1,FALSE)=D702,1,""),"")</f>
        <v/>
      </c>
      <c r="G702" t="str">
        <f>IFERROR(IF(VLOOKUP(D702,Benchmark_list_excluded!B:B,1,FALSE)=D702,1,""),"")</f>
        <v/>
      </c>
    </row>
    <row r="703" spans="1:7" x14ac:dyDescent="0.25">
      <c r="A703">
        <v>90266119</v>
      </c>
      <c r="C703" t="s">
        <v>2966</v>
      </c>
      <c r="D703" t="s">
        <v>2967</v>
      </c>
      <c r="E703">
        <v>0.68899999999999995</v>
      </c>
      <c r="F703" t="str">
        <f>IFERROR(IF(VLOOKUP(D703,Benchmark_list_included!B:B,1,FALSE)=D703,1,""),"")</f>
        <v/>
      </c>
      <c r="G703" t="str">
        <f>IFERROR(IF(VLOOKUP(D703,Benchmark_list_excluded!B:B,1,FALSE)=D703,1,""),"")</f>
        <v/>
      </c>
    </row>
    <row r="704" spans="1:7" x14ac:dyDescent="0.25">
      <c r="A704">
        <v>90266691</v>
      </c>
      <c r="C704" t="s">
        <v>2191</v>
      </c>
      <c r="D704" t="s">
        <v>2192</v>
      </c>
      <c r="E704">
        <v>0.68799999999999994</v>
      </c>
      <c r="F704" t="str">
        <f>IFERROR(IF(VLOOKUP(D704,Benchmark_list_included!B:B,1,FALSE)=D704,1,""),"")</f>
        <v/>
      </c>
      <c r="G704" t="str">
        <f>IFERROR(IF(VLOOKUP(D704,Benchmark_list_excluded!B:B,1,FALSE)=D704,1,""),"")</f>
        <v/>
      </c>
    </row>
    <row r="705" spans="1:7" x14ac:dyDescent="0.25">
      <c r="A705">
        <v>90264959</v>
      </c>
      <c r="C705" t="s">
        <v>2050</v>
      </c>
      <c r="D705" t="s">
        <v>2051</v>
      </c>
      <c r="E705">
        <v>0.68700000000000006</v>
      </c>
      <c r="F705" t="str">
        <f>IFERROR(IF(VLOOKUP(D705,Benchmark_list_included!B:B,1,FALSE)=D705,1,""),"")</f>
        <v/>
      </c>
      <c r="G705" t="str">
        <f>IFERROR(IF(VLOOKUP(D705,Benchmark_list_excluded!B:B,1,FALSE)=D705,1,""),"")</f>
        <v/>
      </c>
    </row>
    <row r="706" spans="1:7" x14ac:dyDescent="0.25">
      <c r="A706">
        <v>90265946</v>
      </c>
      <c r="C706" t="s">
        <v>400</v>
      </c>
      <c r="D706" t="s">
        <v>398</v>
      </c>
      <c r="E706">
        <v>0.68700000000000006</v>
      </c>
      <c r="F706" t="str">
        <f>IFERROR(IF(VLOOKUP(D706,Benchmark_list_included!B:B,1,FALSE)=D706,1,""),"")</f>
        <v/>
      </c>
      <c r="G706">
        <f>IFERROR(IF(VLOOKUP(D706,Benchmark_list_excluded!B:B,1,FALSE)=D706,1,""),"")</f>
        <v>1</v>
      </c>
    </row>
    <row r="707" spans="1:7" x14ac:dyDescent="0.25">
      <c r="A707">
        <v>90265575</v>
      </c>
      <c r="C707" t="s">
        <v>2545</v>
      </c>
      <c r="D707" t="s">
        <v>2546</v>
      </c>
      <c r="E707">
        <v>0.68400000000000005</v>
      </c>
      <c r="F707" t="str">
        <f>IFERROR(IF(VLOOKUP(D707,Benchmark_list_included!B:B,1,FALSE)=D707,1,""),"")</f>
        <v/>
      </c>
      <c r="G707" t="str">
        <f>IFERROR(IF(VLOOKUP(D707,Benchmark_list_excluded!B:B,1,FALSE)=D707,1,""),"")</f>
        <v/>
      </c>
    </row>
    <row r="708" spans="1:7" x14ac:dyDescent="0.25">
      <c r="A708">
        <v>90267060</v>
      </c>
      <c r="C708" t="s">
        <v>102</v>
      </c>
      <c r="D708" t="s">
        <v>100</v>
      </c>
      <c r="E708">
        <v>0.68400000000000005</v>
      </c>
      <c r="F708">
        <f>IFERROR(IF(VLOOKUP(D708,Benchmark_list_included!B:B,1,FALSE)=D708,1,""),"")</f>
        <v>1</v>
      </c>
      <c r="G708" t="str">
        <f>IFERROR(IF(VLOOKUP(D708,Benchmark_list_excluded!B:B,1,FALSE)=D708,1,""),"")</f>
        <v/>
      </c>
    </row>
    <row r="709" spans="1:7" x14ac:dyDescent="0.25">
      <c r="A709">
        <v>90266716</v>
      </c>
      <c r="C709" t="s">
        <v>2222</v>
      </c>
      <c r="D709" t="s">
        <v>2223</v>
      </c>
      <c r="E709">
        <v>0.68300000000000005</v>
      </c>
      <c r="F709" t="str">
        <f>IFERROR(IF(VLOOKUP(D709,Benchmark_list_included!B:B,1,FALSE)=D709,1,""),"")</f>
        <v/>
      </c>
      <c r="G709" t="str">
        <f>IFERROR(IF(VLOOKUP(D709,Benchmark_list_excluded!B:B,1,FALSE)=D709,1,""),"")</f>
        <v/>
      </c>
    </row>
    <row r="710" spans="1:7" x14ac:dyDescent="0.25">
      <c r="A710">
        <v>90264886</v>
      </c>
      <c r="C710" t="s">
        <v>1812</v>
      </c>
      <c r="D710" t="s">
        <v>1813</v>
      </c>
      <c r="E710">
        <v>0.68200000000000005</v>
      </c>
      <c r="F710" t="str">
        <f>IFERROR(IF(VLOOKUP(D710,Benchmark_list_included!B:B,1,FALSE)=D710,1,""),"")</f>
        <v/>
      </c>
      <c r="G710" t="str">
        <f>IFERROR(IF(VLOOKUP(D710,Benchmark_list_excluded!B:B,1,FALSE)=D710,1,""),"")</f>
        <v/>
      </c>
    </row>
    <row r="711" spans="1:7" x14ac:dyDescent="0.25">
      <c r="A711">
        <v>90265000</v>
      </c>
      <c r="C711" t="s">
        <v>1544</v>
      </c>
      <c r="D711" t="s">
        <v>1545</v>
      </c>
      <c r="E711">
        <v>0.68100000000000005</v>
      </c>
      <c r="F711" t="str">
        <f>IFERROR(IF(VLOOKUP(D711,Benchmark_list_included!B:B,1,FALSE)=D711,1,""),"")</f>
        <v/>
      </c>
      <c r="G711" t="str">
        <f>IFERROR(IF(VLOOKUP(D711,Benchmark_list_excluded!B:B,1,FALSE)=D711,1,""),"")</f>
        <v/>
      </c>
    </row>
    <row r="712" spans="1:7" x14ac:dyDescent="0.25">
      <c r="A712">
        <v>90265160</v>
      </c>
      <c r="C712" t="s">
        <v>1616</v>
      </c>
      <c r="D712" t="s">
        <v>1617</v>
      </c>
      <c r="E712">
        <v>0.68100000000000005</v>
      </c>
      <c r="F712" t="str">
        <f>IFERROR(IF(VLOOKUP(D712,Benchmark_list_included!B:B,1,FALSE)=D712,1,""),"")</f>
        <v/>
      </c>
      <c r="G712" t="str">
        <f>IFERROR(IF(VLOOKUP(D712,Benchmark_list_excluded!B:B,1,FALSE)=D712,1,""),"")</f>
        <v/>
      </c>
    </row>
    <row r="713" spans="1:7" x14ac:dyDescent="0.25">
      <c r="A713">
        <v>90265617</v>
      </c>
      <c r="C713" t="s">
        <v>2409</v>
      </c>
      <c r="D713" t="s">
        <v>2410</v>
      </c>
      <c r="E713">
        <v>0.68100000000000005</v>
      </c>
      <c r="F713" t="str">
        <f>IFERROR(IF(VLOOKUP(D713,Benchmark_list_included!B:B,1,FALSE)=D713,1,""),"")</f>
        <v/>
      </c>
      <c r="G713" t="str">
        <f>IFERROR(IF(VLOOKUP(D713,Benchmark_list_excluded!B:B,1,FALSE)=D713,1,""),"")</f>
        <v/>
      </c>
    </row>
    <row r="714" spans="1:7" x14ac:dyDescent="0.25">
      <c r="A714">
        <v>90266631</v>
      </c>
      <c r="C714" t="s">
        <v>1440</v>
      </c>
      <c r="D714" t="s">
        <v>1441</v>
      </c>
      <c r="E714">
        <v>0.68100000000000005</v>
      </c>
      <c r="F714" t="str">
        <f>IFERROR(IF(VLOOKUP(D714,Benchmark_list_included!B:B,1,FALSE)=D714,1,""),"")</f>
        <v/>
      </c>
      <c r="G714" t="str">
        <f>IFERROR(IF(VLOOKUP(D714,Benchmark_list_excluded!B:B,1,FALSE)=D714,1,""),"")</f>
        <v/>
      </c>
    </row>
    <row r="715" spans="1:7" x14ac:dyDescent="0.25">
      <c r="A715">
        <v>90266240</v>
      </c>
      <c r="C715" t="s">
        <v>1904</v>
      </c>
      <c r="D715" t="s">
        <v>1905</v>
      </c>
      <c r="E715">
        <v>0.68</v>
      </c>
      <c r="F715" t="str">
        <f>IFERROR(IF(VLOOKUP(D715,Benchmark_list_included!B:B,1,FALSE)=D715,1,""),"")</f>
        <v/>
      </c>
      <c r="G715" t="str">
        <f>IFERROR(IF(VLOOKUP(D715,Benchmark_list_excluded!B:B,1,FALSE)=D715,1,""),"")</f>
        <v/>
      </c>
    </row>
    <row r="716" spans="1:7" x14ac:dyDescent="0.25">
      <c r="A716">
        <v>90265074</v>
      </c>
      <c r="C716" t="s">
        <v>1800</v>
      </c>
      <c r="D716" t="s">
        <v>1801</v>
      </c>
      <c r="E716">
        <v>0.67900000000000005</v>
      </c>
      <c r="F716" t="str">
        <f>IFERROR(IF(VLOOKUP(D716,Benchmark_list_included!B:B,1,FALSE)=D716,1,""),"")</f>
        <v/>
      </c>
      <c r="G716" t="str">
        <f>IFERROR(IF(VLOOKUP(D716,Benchmark_list_excluded!B:B,1,FALSE)=D716,1,""),"")</f>
        <v/>
      </c>
    </row>
    <row r="717" spans="1:7" x14ac:dyDescent="0.25">
      <c r="A717">
        <v>90265992</v>
      </c>
      <c r="C717" t="s">
        <v>3155</v>
      </c>
      <c r="D717" t="s">
        <v>3156</v>
      </c>
      <c r="E717">
        <v>0.67900000000000005</v>
      </c>
      <c r="F717" t="str">
        <f>IFERROR(IF(VLOOKUP(D717,Benchmark_list_included!B:B,1,FALSE)=D717,1,""),"")</f>
        <v/>
      </c>
      <c r="G717" t="str">
        <f>IFERROR(IF(VLOOKUP(D717,Benchmark_list_excluded!B:B,1,FALSE)=D717,1,""),"")</f>
        <v/>
      </c>
    </row>
    <row r="718" spans="1:7" x14ac:dyDescent="0.25">
      <c r="A718">
        <v>90264885</v>
      </c>
      <c r="C718" t="s">
        <v>2212</v>
      </c>
      <c r="D718" t="s">
        <v>2213</v>
      </c>
      <c r="E718">
        <v>0.67800000000000005</v>
      </c>
      <c r="F718" t="str">
        <f>IFERROR(IF(VLOOKUP(D718,Benchmark_list_included!B:B,1,FALSE)=D718,1,""),"")</f>
        <v/>
      </c>
      <c r="G718" t="str">
        <f>IFERROR(IF(VLOOKUP(D718,Benchmark_list_excluded!B:B,1,FALSE)=D718,1,""),"")</f>
        <v/>
      </c>
    </row>
    <row r="719" spans="1:7" x14ac:dyDescent="0.25">
      <c r="A719">
        <v>90265537</v>
      </c>
      <c r="C719" t="s">
        <v>2575</v>
      </c>
      <c r="D719" t="s">
        <v>2576</v>
      </c>
      <c r="E719">
        <v>0.67800000000000005</v>
      </c>
      <c r="F719" t="str">
        <f>IFERROR(IF(VLOOKUP(D719,Benchmark_list_included!B:B,1,FALSE)=D719,1,""),"")</f>
        <v/>
      </c>
      <c r="G719" t="str">
        <f>IFERROR(IF(VLOOKUP(D719,Benchmark_list_excluded!B:B,1,FALSE)=D719,1,""),"")</f>
        <v/>
      </c>
    </row>
    <row r="720" spans="1:7" x14ac:dyDescent="0.25">
      <c r="A720">
        <v>90266171</v>
      </c>
      <c r="C720" t="s">
        <v>2928</v>
      </c>
      <c r="D720" t="s">
        <v>2929</v>
      </c>
      <c r="E720">
        <v>0.67600000000000005</v>
      </c>
      <c r="F720" t="str">
        <f>IFERROR(IF(VLOOKUP(D720,Benchmark_list_included!B:B,1,FALSE)=D720,1,""),"")</f>
        <v/>
      </c>
      <c r="G720" t="str">
        <f>IFERROR(IF(VLOOKUP(D720,Benchmark_list_excluded!B:B,1,FALSE)=D720,1,""),"")</f>
        <v/>
      </c>
    </row>
    <row r="721" spans="1:7" x14ac:dyDescent="0.25">
      <c r="A721">
        <v>90264917</v>
      </c>
      <c r="C721" t="s">
        <v>1107</v>
      </c>
      <c r="D721" t="s">
        <v>1108</v>
      </c>
      <c r="E721">
        <v>0.67500000000000004</v>
      </c>
      <c r="F721" t="str">
        <f>IFERROR(IF(VLOOKUP(D721,Benchmark_list_included!B:B,1,FALSE)=D721,1,""),"")</f>
        <v/>
      </c>
      <c r="G721" t="str">
        <f>IFERROR(IF(VLOOKUP(D721,Benchmark_list_excluded!B:B,1,FALSE)=D721,1,""),"")</f>
        <v/>
      </c>
    </row>
    <row r="722" spans="1:7" x14ac:dyDescent="0.25">
      <c r="A722">
        <v>90266341</v>
      </c>
      <c r="C722" t="s">
        <v>3488</v>
      </c>
      <c r="D722" t="s">
        <v>3489</v>
      </c>
      <c r="E722">
        <v>0.67500000000000004</v>
      </c>
      <c r="F722" t="str">
        <f>IFERROR(IF(VLOOKUP(D722,Benchmark_list_included!B:B,1,FALSE)=D722,1,""),"")</f>
        <v/>
      </c>
      <c r="G722" t="str">
        <f>IFERROR(IF(VLOOKUP(D722,Benchmark_list_excluded!B:B,1,FALSE)=D722,1,""),"")</f>
        <v/>
      </c>
    </row>
    <row r="723" spans="1:7" x14ac:dyDescent="0.25">
      <c r="A723">
        <v>90267067</v>
      </c>
      <c r="C723" t="s">
        <v>2076</v>
      </c>
      <c r="D723" t="s">
        <v>2077</v>
      </c>
      <c r="E723">
        <v>0.67500000000000004</v>
      </c>
      <c r="F723" t="str">
        <f>IFERROR(IF(VLOOKUP(D723,Benchmark_list_included!B:B,1,FALSE)=D723,1,""),"")</f>
        <v/>
      </c>
      <c r="G723" t="str">
        <f>IFERROR(IF(VLOOKUP(D723,Benchmark_list_excluded!B:B,1,FALSE)=D723,1,""),"")</f>
        <v/>
      </c>
    </row>
    <row r="724" spans="1:7" x14ac:dyDescent="0.25">
      <c r="A724">
        <v>90266452</v>
      </c>
      <c r="C724" t="s">
        <v>2399</v>
      </c>
      <c r="D724" t="s">
        <v>2400</v>
      </c>
      <c r="E724">
        <v>0.67400000000000004</v>
      </c>
      <c r="F724" t="str">
        <f>IFERROR(IF(VLOOKUP(D724,Benchmark_list_included!B:B,1,FALSE)=D724,1,""),"")</f>
        <v/>
      </c>
      <c r="G724" t="str">
        <f>IFERROR(IF(VLOOKUP(D724,Benchmark_list_excluded!B:B,1,FALSE)=D724,1,""),"")</f>
        <v/>
      </c>
    </row>
    <row r="725" spans="1:7" x14ac:dyDescent="0.25">
      <c r="A725">
        <v>90267228</v>
      </c>
      <c r="C725" t="s">
        <v>803</v>
      </c>
      <c r="D725" t="s">
        <v>804</v>
      </c>
      <c r="E725">
        <v>0.67400000000000004</v>
      </c>
      <c r="F725" t="str">
        <f>IFERROR(IF(VLOOKUP(D725,Benchmark_list_included!B:B,1,FALSE)=D725,1,""),"")</f>
        <v/>
      </c>
      <c r="G725" t="str">
        <f>IFERROR(IF(VLOOKUP(D725,Benchmark_list_excluded!B:B,1,FALSE)=D725,1,""),"")</f>
        <v/>
      </c>
    </row>
    <row r="726" spans="1:7" x14ac:dyDescent="0.25">
      <c r="A726">
        <v>90264989</v>
      </c>
      <c r="C726" t="s">
        <v>1978</v>
      </c>
      <c r="D726" t="s">
        <v>1979</v>
      </c>
      <c r="E726">
        <v>0.67200000000000004</v>
      </c>
      <c r="F726" t="str">
        <f>IFERROR(IF(VLOOKUP(D726,Benchmark_list_included!B:B,1,FALSE)=D726,1,""),"")</f>
        <v/>
      </c>
      <c r="G726" t="str">
        <f>IFERROR(IF(VLOOKUP(D726,Benchmark_list_excluded!B:B,1,FALSE)=D726,1,""),"")</f>
        <v/>
      </c>
    </row>
    <row r="727" spans="1:7" x14ac:dyDescent="0.25">
      <c r="A727">
        <v>90265864</v>
      </c>
      <c r="C727" t="s">
        <v>2100</v>
      </c>
      <c r="D727" t="s">
        <v>2101</v>
      </c>
      <c r="E727">
        <v>0.67200000000000004</v>
      </c>
      <c r="F727" t="str">
        <f>IFERROR(IF(VLOOKUP(D727,Benchmark_list_included!B:B,1,FALSE)=D727,1,""),"")</f>
        <v/>
      </c>
      <c r="G727" t="str">
        <f>IFERROR(IF(VLOOKUP(D727,Benchmark_list_excluded!B:B,1,FALSE)=D727,1,""),"")</f>
        <v/>
      </c>
    </row>
    <row r="728" spans="1:7" x14ac:dyDescent="0.25">
      <c r="A728">
        <v>90266099</v>
      </c>
      <c r="C728" t="s">
        <v>1576</v>
      </c>
      <c r="D728" t="s">
        <v>1577</v>
      </c>
      <c r="E728">
        <v>0.67200000000000004</v>
      </c>
      <c r="F728" t="str">
        <f>IFERROR(IF(VLOOKUP(D728,Benchmark_list_included!B:B,1,FALSE)=D728,1,""),"")</f>
        <v/>
      </c>
      <c r="G728" t="str">
        <f>IFERROR(IF(VLOOKUP(D728,Benchmark_list_excluded!B:B,1,FALSE)=D728,1,""),"")</f>
        <v/>
      </c>
    </row>
    <row r="729" spans="1:7" x14ac:dyDescent="0.25">
      <c r="A729">
        <v>90265768</v>
      </c>
      <c r="C729" t="s">
        <v>557</v>
      </c>
      <c r="D729" t="s">
        <v>555</v>
      </c>
      <c r="E729">
        <v>0.67100000000000004</v>
      </c>
      <c r="F729" t="str">
        <f>IFERROR(IF(VLOOKUP(D729,Benchmark_list_included!B:B,1,FALSE)=D729,1,""),"")</f>
        <v/>
      </c>
      <c r="G729">
        <f>IFERROR(IF(VLOOKUP(D729,Benchmark_list_excluded!B:B,1,FALSE)=D729,1,""),"")</f>
        <v>1</v>
      </c>
    </row>
    <row r="730" spans="1:7" x14ac:dyDescent="0.25">
      <c r="A730">
        <v>90264713</v>
      </c>
      <c r="C730" t="s">
        <v>1864</v>
      </c>
      <c r="D730" t="s">
        <v>1865</v>
      </c>
      <c r="E730">
        <v>0.67</v>
      </c>
      <c r="F730" t="str">
        <f>IFERROR(IF(VLOOKUP(D730,Benchmark_list_included!B:B,1,FALSE)=D730,1,""),"")</f>
        <v/>
      </c>
      <c r="G730" t="str">
        <f>IFERROR(IF(VLOOKUP(D730,Benchmark_list_excluded!B:B,1,FALSE)=D730,1,""),"")</f>
        <v/>
      </c>
    </row>
    <row r="731" spans="1:7" x14ac:dyDescent="0.25">
      <c r="A731">
        <v>90265689</v>
      </c>
      <c r="C731" t="s">
        <v>2455</v>
      </c>
      <c r="D731" t="s">
        <v>2456</v>
      </c>
      <c r="E731">
        <v>0.67</v>
      </c>
      <c r="F731" t="str">
        <f>IFERROR(IF(VLOOKUP(D731,Benchmark_list_included!B:B,1,FALSE)=D731,1,""),"")</f>
        <v/>
      </c>
      <c r="G731" t="str">
        <f>IFERROR(IF(VLOOKUP(D731,Benchmark_list_excluded!B:B,1,FALSE)=D731,1,""),"")</f>
        <v/>
      </c>
    </row>
    <row r="732" spans="1:7" x14ac:dyDescent="0.25">
      <c r="A732">
        <v>90264973</v>
      </c>
      <c r="C732" t="s">
        <v>219</v>
      </c>
      <c r="D732" t="s">
        <v>218</v>
      </c>
      <c r="E732">
        <v>0.66900000000000004</v>
      </c>
      <c r="F732">
        <f>IFERROR(IF(VLOOKUP(D732,Benchmark_list_included!B:B,1,FALSE)=D732,1,""),"")</f>
        <v>1</v>
      </c>
      <c r="G732" t="str">
        <f>IFERROR(IF(VLOOKUP(D732,Benchmark_list_excluded!B:B,1,FALSE)=D732,1,""),"")</f>
        <v/>
      </c>
    </row>
    <row r="733" spans="1:7" x14ac:dyDescent="0.25">
      <c r="A733">
        <v>90265230</v>
      </c>
      <c r="C733" t="s">
        <v>1271</v>
      </c>
      <c r="D733" t="s">
        <v>1272</v>
      </c>
      <c r="E733">
        <v>0.66900000000000004</v>
      </c>
      <c r="F733" t="str">
        <f>IFERROR(IF(VLOOKUP(D733,Benchmark_list_included!B:B,1,FALSE)=D733,1,""),"")</f>
        <v/>
      </c>
      <c r="G733" t="str">
        <f>IFERROR(IF(VLOOKUP(D733,Benchmark_list_excluded!B:B,1,FALSE)=D733,1,""),"")</f>
        <v/>
      </c>
    </row>
    <row r="734" spans="1:7" x14ac:dyDescent="0.25">
      <c r="A734">
        <v>90265456</v>
      </c>
      <c r="C734" t="s">
        <v>2238</v>
      </c>
      <c r="D734" t="s">
        <v>2239</v>
      </c>
      <c r="E734">
        <v>0.66900000000000004</v>
      </c>
      <c r="F734" t="str">
        <f>IFERROR(IF(VLOOKUP(D734,Benchmark_list_included!B:B,1,FALSE)=D734,1,""),"")</f>
        <v/>
      </c>
      <c r="G734" t="str">
        <f>IFERROR(IF(VLOOKUP(D734,Benchmark_list_excluded!B:B,1,FALSE)=D734,1,""),"")</f>
        <v/>
      </c>
    </row>
    <row r="735" spans="1:7" x14ac:dyDescent="0.25">
      <c r="A735">
        <v>90265572</v>
      </c>
      <c r="C735" t="s">
        <v>789</v>
      </c>
      <c r="D735" t="s">
        <v>790</v>
      </c>
      <c r="E735">
        <v>0.66800000000000004</v>
      </c>
      <c r="F735" t="str">
        <f>IFERROR(IF(VLOOKUP(D735,Benchmark_list_included!B:B,1,FALSE)=D735,1,""),"")</f>
        <v/>
      </c>
      <c r="G735" t="str">
        <f>IFERROR(IF(VLOOKUP(D735,Benchmark_list_excluded!B:B,1,FALSE)=D735,1,""),"")</f>
        <v/>
      </c>
    </row>
    <row r="736" spans="1:7" x14ac:dyDescent="0.25">
      <c r="A736">
        <v>90265739</v>
      </c>
      <c r="C736" t="s">
        <v>1137</v>
      </c>
      <c r="D736" t="s">
        <v>1138</v>
      </c>
      <c r="E736">
        <v>0.66700000000000004</v>
      </c>
      <c r="F736" t="str">
        <f>IFERROR(IF(VLOOKUP(D736,Benchmark_list_included!B:B,1,FALSE)=D736,1,""),"")</f>
        <v/>
      </c>
      <c r="G736" t="str">
        <f>IFERROR(IF(VLOOKUP(D736,Benchmark_list_excluded!B:B,1,FALSE)=D736,1,""),"")</f>
        <v/>
      </c>
    </row>
    <row r="737" spans="1:7" x14ac:dyDescent="0.25">
      <c r="A737">
        <v>90265844</v>
      </c>
      <c r="C737" t="s">
        <v>1210</v>
      </c>
      <c r="D737" t="s">
        <v>1211</v>
      </c>
      <c r="E737">
        <v>0.66600000000000004</v>
      </c>
      <c r="F737" t="str">
        <f>IFERROR(IF(VLOOKUP(D737,Benchmark_list_included!B:B,1,FALSE)=D737,1,""),"")</f>
        <v/>
      </c>
      <c r="G737" t="str">
        <f>IFERROR(IF(VLOOKUP(D737,Benchmark_list_excluded!B:B,1,FALSE)=D737,1,""),"")</f>
        <v/>
      </c>
    </row>
    <row r="738" spans="1:7" x14ac:dyDescent="0.25">
      <c r="A738">
        <v>90265948</v>
      </c>
      <c r="C738" t="s">
        <v>847</v>
      </c>
      <c r="D738" t="s">
        <v>848</v>
      </c>
      <c r="E738">
        <v>0.66500000000000004</v>
      </c>
      <c r="F738" t="str">
        <f>IFERROR(IF(VLOOKUP(D738,Benchmark_list_included!B:B,1,FALSE)=D738,1,""),"")</f>
        <v/>
      </c>
      <c r="G738" t="str">
        <f>IFERROR(IF(VLOOKUP(D738,Benchmark_list_excluded!B:B,1,FALSE)=D738,1,""),"")</f>
        <v/>
      </c>
    </row>
    <row r="739" spans="1:7" x14ac:dyDescent="0.25">
      <c r="A739">
        <v>90266369</v>
      </c>
      <c r="C739" t="s">
        <v>2024</v>
      </c>
      <c r="D739" t="s">
        <v>2025</v>
      </c>
      <c r="E739">
        <v>0.66400000000000003</v>
      </c>
      <c r="F739" t="str">
        <f>IFERROR(IF(VLOOKUP(D739,Benchmark_list_included!B:B,1,FALSE)=D739,1,""),"")</f>
        <v/>
      </c>
      <c r="G739" t="str">
        <f>IFERROR(IF(VLOOKUP(D739,Benchmark_list_excluded!B:B,1,FALSE)=D739,1,""),"")</f>
        <v/>
      </c>
    </row>
    <row r="740" spans="1:7" x14ac:dyDescent="0.25">
      <c r="A740">
        <v>90266351</v>
      </c>
      <c r="C740" t="s">
        <v>2419</v>
      </c>
      <c r="D740" t="s">
        <v>2420</v>
      </c>
      <c r="E740">
        <v>0.66300000000000003</v>
      </c>
      <c r="F740" t="str">
        <f>IFERROR(IF(VLOOKUP(D740,Benchmark_list_included!B:B,1,FALSE)=D740,1,""),"")</f>
        <v/>
      </c>
      <c r="G740" t="str">
        <f>IFERROR(IF(VLOOKUP(D740,Benchmark_list_excluded!B:B,1,FALSE)=D740,1,""),"")</f>
        <v/>
      </c>
    </row>
    <row r="741" spans="1:7" x14ac:dyDescent="0.25">
      <c r="A741">
        <v>90265751</v>
      </c>
      <c r="C741" t="s">
        <v>987</v>
      </c>
      <c r="D741" t="s">
        <v>988</v>
      </c>
      <c r="E741">
        <v>0.66200000000000003</v>
      </c>
      <c r="F741" t="str">
        <f>IFERROR(IF(VLOOKUP(D741,Benchmark_list_included!B:B,1,FALSE)=D741,1,""),"")</f>
        <v/>
      </c>
      <c r="G741" t="str">
        <f>IFERROR(IF(VLOOKUP(D741,Benchmark_list_excluded!B:B,1,FALSE)=D741,1,""),"")</f>
        <v/>
      </c>
    </row>
    <row r="742" spans="1:7" x14ac:dyDescent="0.25">
      <c r="A742">
        <v>90267269</v>
      </c>
      <c r="C742" t="s">
        <v>2056</v>
      </c>
      <c r="D742" t="s">
        <v>2057</v>
      </c>
      <c r="E742">
        <v>0.66200000000000003</v>
      </c>
      <c r="F742" t="str">
        <f>IFERROR(IF(VLOOKUP(D742,Benchmark_list_included!B:B,1,FALSE)=D742,1,""),"")</f>
        <v/>
      </c>
      <c r="G742" t="str">
        <f>IFERROR(IF(VLOOKUP(D742,Benchmark_list_excluded!B:B,1,FALSE)=D742,1,""),"")</f>
        <v/>
      </c>
    </row>
    <row r="743" spans="1:7" x14ac:dyDescent="0.25">
      <c r="A743">
        <v>90266044</v>
      </c>
      <c r="C743" t="s">
        <v>3141</v>
      </c>
      <c r="D743" t="s">
        <v>3142</v>
      </c>
      <c r="E743">
        <v>0.66</v>
      </c>
      <c r="F743" t="str">
        <f>IFERROR(IF(VLOOKUP(D743,Benchmark_list_included!B:B,1,FALSE)=D743,1,""),"")</f>
        <v/>
      </c>
      <c r="G743" t="str">
        <f>IFERROR(IF(VLOOKUP(D743,Benchmark_list_excluded!B:B,1,FALSE)=D743,1,""),"")</f>
        <v/>
      </c>
    </row>
    <row r="744" spans="1:7" x14ac:dyDescent="0.25">
      <c r="A744">
        <v>90266054</v>
      </c>
      <c r="C744" t="s">
        <v>1592</v>
      </c>
      <c r="D744" t="s">
        <v>1593</v>
      </c>
      <c r="E744">
        <v>0.66</v>
      </c>
      <c r="F744" t="str">
        <f>IFERROR(IF(VLOOKUP(D744,Benchmark_list_included!B:B,1,FALSE)=D744,1,""),"")</f>
        <v/>
      </c>
      <c r="G744" t="str">
        <f>IFERROR(IF(VLOOKUP(D744,Benchmark_list_excluded!B:B,1,FALSE)=D744,1,""),"")</f>
        <v/>
      </c>
    </row>
    <row r="745" spans="1:7" x14ac:dyDescent="0.25">
      <c r="A745">
        <v>90267041</v>
      </c>
      <c r="C745" t="s">
        <v>3036</v>
      </c>
      <c r="D745" t="s">
        <v>3037</v>
      </c>
      <c r="E745">
        <v>0.66</v>
      </c>
      <c r="F745" t="str">
        <f>IFERROR(IF(VLOOKUP(D745,Benchmark_list_included!B:B,1,FALSE)=D745,1,""),"")</f>
        <v/>
      </c>
      <c r="G745" t="str">
        <f>IFERROR(IF(VLOOKUP(D745,Benchmark_list_excluded!B:B,1,FALSE)=D745,1,""),"")</f>
        <v/>
      </c>
    </row>
    <row r="746" spans="1:7" x14ac:dyDescent="0.25">
      <c r="A746">
        <v>90264858</v>
      </c>
      <c r="C746" t="s">
        <v>1303</v>
      </c>
      <c r="D746" t="s">
        <v>1304</v>
      </c>
      <c r="E746">
        <v>0.65900000000000003</v>
      </c>
      <c r="F746" t="str">
        <f>IFERROR(IF(VLOOKUP(D746,Benchmark_list_included!B:B,1,FALSE)=D746,1,""),"")</f>
        <v/>
      </c>
      <c r="G746" t="str">
        <f>IFERROR(IF(VLOOKUP(D746,Benchmark_list_excluded!B:B,1,FALSE)=D746,1,""),"")</f>
        <v/>
      </c>
    </row>
    <row r="747" spans="1:7" x14ac:dyDescent="0.25">
      <c r="A747">
        <v>90265774</v>
      </c>
      <c r="C747" t="s">
        <v>1814</v>
      </c>
      <c r="D747" t="s">
        <v>1815</v>
      </c>
      <c r="E747">
        <v>0.65600000000000003</v>
      </c>
      <c r="F747" t="str">
        <f>IFERROR(IF(VLOOKUP(D747,Benchmark_list_included!B:B,1,FALSE)=D747,1,""),"")</f>
        <v/>
      </c>
      <c r="G747" t="str">
        <f>IFERROR(IF(VLOOKUP(D747,Benchmark_list_excluded!B:B,1,FALSE)=D747,1,""),"")</f>
        <v/>
      </c>
    </row>
    <row r="748" spans="1:7" x14ac:dyDescent="0.25">
      <c r="A748">
        <v>90265875</v>
      </c>
      <c r="C748" t="s">
        <v>2177</v>
      </c>
      <c r="D748" t="s">
        <v>2178</v>
      </c>
      <c r="E748">
        <v>0.65600000000000003</v>
      </c>
      <c r="F748" t="str">
        <f>IFERROR(IF(VLOOKUP(D748,Benchmark_list_included!B:B,1,FALSE)=D748,1,""),"")</f>
        <v/>
      </c>
      <c r="G748" t="str">
        <f>IFERROR(IF(VLOOKUP(D748,Benchmark_list_excluded!B:B,1,FALSE)=D748,1,""),"")</f>
        <v/>
      </c>
    </row>
    <row r="749" spans="1:7" x14ac:dyDescent="0.25">
      <c r="A749">
        <v>90266548</v>
      </c>
      <c r="C749" t="s">
        <v>4273</v>
      </c>
      <c r="D749" t="s">
        <v>4274</v>
      </c>
      <c r="E749">
        <v>0.65500000000000003</v>
      </c>
      <c r="F749" t="str">
        <f>IFERROR(IF(VLOOKUP(D749,Benchmark_list_included!B:B,1,FALSE)=D749,1,""),"")</f>
        <v/>
      </c>
      <c r="G749" t="str">
        <f>IFERROR(IF(VLOOKUP(D749,Benchmark_list_excluded!B:B,1,FALSE)=D749,1,""),"")</f>
        <v/>
      </c>
    </row>
    <row r="750" spans="1:7" x14ac:dyDescent="0.25">
      <c r="A750">
        <v>90267014</v>
      </c>
      <c r="C750" t="s">
        <v>3014</v>
      </c>
      <c r="D750" t="s">
        <v>3015</v>
      </c>
      <c r="E750">
        <v>0.65500000000000003</v>
      </c>
      <c r="F750" t="str">
        <f>IFERROR(IF(VLOOKUP(D750,Benchmark_list_included!B:B,1,FALSE)=D750,1,""),"")</f>
        <v/>
      </c>
      <c r="G750" t="str">
        <f>IFERROR(IF(VLOOKUP(D750,Benchmark_list_excluded!B:B,1,FALSE)=D750,1,""),"")</f>
        <v/>
      </c>
    </row>
    <row r="751" spans="1:7" x14ac:dyDescent="0.25">
      <c r="A751">
        <v>90265328</v>
      </c>
      <c r="C751" t="s">
        <v>2864</v>
      </c>
      <c r="D751" t="s">
        <v>2865</v>
      </c>
      <c r="E751">
        <v>0.65400000000000003</v>
      </c>
      <c r="F751" t="str">
        <f>IFERROR(IF(VLOOKUP(D751,Benchmark_list_included!B:B,1,FALSE)=D751,1,""),"")</f>
        <v/>
      </c>
      <c r="G751" t="str">
        <f>IFERROR(IF(VLOOKUP(D751,Benchmark_list_excluded!B:B,1,FALSE)=D751,1,""),"")</f>
        <v/>
      </c>
    </row>
    <row r="752" spans="1:7" x14ac:dyDescent="0.25">
      <c r="A752">
        <v>90266461</v>
      </c>
      <c r="C752" t="s">
        <v>1212</v>
      </c>
      <c r="D752" t="s">
        <v>1213</v>
      </c>
      <c r="E752">
        <v>0.65400000000000003</v>
      </c>
      <c r="F752" t="str">
        <f>IFERROR(IF(VLOOKUP(D752,Benchmark_list_included!B:B,1,FALSE)=D752,1,""),"")</f>
        <v/>
      </c>
      <c r="G752" t="str">
        <f>IFERROR(IF(VLOOKUP(D752,Benchmark_list_excluded!B:B,1,FALSE)=D752,1,""),"")</f>
        <v/>
      </c>
    </row>
    <row r="753" spans="1:7" x14ac:dyDescent="0.25">
      <c r="A753">
        <v>90267154</v>
      </c>
      <c r="C753" t="s">
        <v>2385</v>
      </c>
      <c r="D753" t="s">
        <v>2386</v>
      </c>
      <c r="E753">
        <v>0.65300000000000002</v>
      </c>
      <c r="F753" t="str">
        <f>IFERROR(IF(VLOOKUP(D753,Benchmark_list_included!B:B,1,FALSE)=D753,1,""),"")</f>
        <v/>
      </c>
      <c r="G753" t="str">
        <f>IFERROR(IF(VLOOKUP(D753,Benchmark_list_excluded!B:B,1,FALSE)=D753,1,""),"")</f>
        <v/>
      </c>
    </row>
    <row r="754" spans="1:7" x14ac:dyDescent="0.25">
      <c r="A754">
        <v>90264750</v>
      </c>
      <c r="C754" t="s">
        <v>273</v>
      </c>
      <c r="D754" t="s">
        <v>271</v>
      </c>
      <c r="E754">
        <v>0.65200000000000002</v>
      </c>
      <c r="F754">
        <f>IFERROR(IF(VLOOKUP(D754,Benchmark_list_included!B:B,1,FALSE)=D754,1,""),"")</f>
        <v>1</v>
      </c>
      <c r="G754" t="str">
        <f>IFERROR(IF(VLOOKUP(D754,Benchmark_list_excluded!B:B,1,FALSE)=D754,1,""),"")</f>
        <v/>
      </c>
    </row>
    <row r="755" spans="1:7" x14ac:dyDescent="0.25">
      <c r="A755">
        <v>90264781</v>
      </c>
      <c r="C755" t="s">
        <v>2701</v>
      </c>
      <c r="D755" t="s">
        <v>2702</v>
      </c>
      <c r="E755">
        <v>0.65100000000000002</v>
      </c>
      <c r="F755" t="str">
        <f>IFERROR(IF(VLOOKUP(D755,Benchmark_list_included!B:B,1,FALSE)=D755,1,""),"")</f>
        <v/>
      </c>
      <c r="G755" t="str">
        <f>IFERROR(IF(VLOOKUP(D755,Benchmark_list_excluded!B:B,1,FALSE)=D755,1,""),"")</f>
        <v/>
      </c>
    </row>
    <row r="756" spans="1:7" x14ac:dyDescent="0.25">
      <c r="A756">
        <v>90266890</v>
      </c>
      <c r="C756" t="s">
        <v>2310</v>
      </c>
      <c r="D756" t="s">
        <v>2311</v>
      </c>
      <c r="E756">
        <v>0.65100000000000002</v>
      </c>
      <c r="F756" t="str">
        <f>IFERROR(IF(VLOOKUP(D756,Benchmark_list_included!B:B,1,FALSE)=D756,1,""),"")</f>
        <v/>
      </c>
      <c r="G756" t="str">
        <f>IFERROR(IF(VLOOKUP(D756,Benchmark_list_excluded!B:B,1,FALSE)=D756,1,""),"")</f>
        <v/>
      </c>
    </row>
    <row r="757" spans="1:7" x14ac:dyDescent="0.25">
      <c r="A757">
        <v>90264843</v>
      </c>
      <c r="C757" t="s">
        <v>1496</v>
      </c>
      <c r="D757" t="s">
        <v>1497</v>
      </c>
      <c r="E757">
        <v>0.64900000000000002</v>
      </c>
      <c r="F757" t="str">
        <f>IFERROR(IF(VLOOKUP(D757,Benchmark_list_included!B:B,1,FALSE)=D757,1,""),"")</f>
        <v/>
      </c>
      <c r="G757" t="str">
        <f>IFERROR(IF(VLOOKUP(D757,Benchmark_list_excluded!B:B,1,FALSE)=D757,1,""),"")</f>
        <v/>
      </c>
    </row>
    <row r="758" spans="1:7" x14ac:dyDescent="0.25">
      <c r="A758">
        <v>90266961</v>
      </c>
      <c r="C758" t="s">
        <v>2072</v>
      </c>
      <c r="D758" t="s">
        <v>2073</v>
      </c>
      <c r="E758">
        <v>0.64900000000000002</v>
      </c>
      <c r="F758" t="str">
        <f>IFERROR(IF(VLOOKUP(D758,Benchmark_list_included!B:B,1,FALSE)=D758,1,""),"")</f>
        <v/>
      </c>
      <c r="G758" t="str">
        <f>IFERROR(IF(VLOOKUP(D758,Benchmark_list_excluded!B:B,1,FALSE)=D758,1,""),"")</f>
        <v/>
      </c>
    </row>
    <row r="759" spans="1:7" x14ac:dyDescent="0.25">
      <c r="A759">
        <v>90265423</v>
      </c>
      <c r="C759" t="s">
        <v>5087</v>
      </c>
      <c r="D759" t="s">
        <v>5088</v>
      </c>
      <c r="E759">
        <v>0.64800000000000002</v>
      </c>
      <c r="F759" t="str">
        <f>IFERROR(IF(VLOOKUP(D759,Benchmark_list_included!B:B,1,FALSE)=D759,1,""),"")</f>
        <v/>
      </c>
      <c r="G759" t="str">
        <f>IFERROR(IF(VLOOKUP(D759,Benchmark_list_excluded!B:B,1,FALSE)=D759,1,""),"")</f>
        <v/>
      </c>
    </row>
    <row r="760" spans="1:7" x14ac:dyDescent="0.25">
      <c r="A760">
        <v>90266970</v>
      </c>
      <c r="C760" t="s">
        <v>943</v>
      </c>
      <c r="D760" t="s">
        <v>944</v>
      </c>
      <c r="E760">
        <v>0.64800000000000002</v>
      </c>
      <c r="F760" t="str">
        <f>IFERROR(IF(VLOOKUP(D760,Benchmark_list_included!B:B,1,FALSE)=D760,1,""),"")</f>
        <v/>
      </c>
      <c r="G760" t="str">
        <f>IFERROR(IF(VLOOKUP(D760,Benchmark_list_excluded!B:B,1,FALSE)=D760,1,""),"")</f>
        <v/>
      </c>
    </row>
    <row r="761" spans="1:7" x14ac:dyDescent="0.25">
      <c r="A761">
        <v>90267033</v>
      </c>
      <c r="C761" t="s">
        <v>114</v>
      </c>
      <c r="D761" t="s">
        <v>112</v>
      </c>
      <c r="E761">
        <v>0.64800000000000002</v>
      </c>
      <c r="F761">
        <f>IFERROR(IF(VLOOKUP(D761,Benchmark_list_included!B:B,1,FALSE)=D761,1,""),"")</f>
        <v>1</v>
      </c>
      <c r="G761" t="str">
        <f>IFERROR(IF(VLOOKUP(D761,Benchmark_list_excluded!B:B,1,FALSE)=D761,1,""),"")</f>
        <v/>
      </c>
    </row>
    <row r="762" spans="1:7" x14ac:dyDescent="0.25">
      <c r="A762">
        <v>90267317</v>
      </c>
      <c r="C762" t="s">
        <v>2010</v>
      </c>
      <c r="D762" t="s">
        <v>2011</v>
      </c>
      <c r="E762">
        <v>0.64800000000000002</v>
      </c>
      <c r="F762" t="str">
        <f>IFERROR(IF(VLOOKUP(D762,Benchmark_list_included!B:B,1,FALSE)=D762,1,""),"")</f>
        <v/>
      </c>
      <c r="G762" t="str">
        <f>IFERROR(IF(VLOOKUP(D762,Benchmark_list_excluded!B:B,1,FALSE)=D762,1,""),"")</f>
        <v/>
      </c>
    </row>
    <row r="763" spans="1:7" x14ac:dyDescent="0.25">
      <c r="A763">
        <v>90267203</v>
      </c>
      <c r="C763" t="s">
        <v>134</v>
      </c>
      <c r="D763" t="s">
        <v>133</v>
      </c>
      <c r="E763">
        <v>0.64700000000000002</v>
      </c>
      <c r="F763">
        <f>IFERROR(IF(VLOOKUP(D763,Benchmark_list_included!B:B,1,FALSE)=D763,1,""),"")</f>
        <v>1</v>
      </c>
      <c r="G763" t="str">
        <f>IFERROR(IF(VLOOKUP(D763,Benchmark_list_excluded!B:B,1,FALSE)=D763,1,""),"")</f>
        <v/>
      </c>
    </row>
    <row r="764" spans="1:7" x14ac:dyDescent="0.25">
      <c r="A764">
        <v>90266769</v>
      </c>
      <c r="C764" t="s">
        <v>3416</v>
      </c>
      <c r="D764" t="s">
        <v>3417</v>
      </c>
      <c r="E764">
        <v>0.64600000000000002</v>
      </c>
      <c r="F764" t="str">
        <f>IFERROR(IF(VLOOKUP(D764,Benchmark_list_included!B:B,1,FALSE)=D764,1,""),"")</f>
        <v/>
      </c>
      <c r="G764" t="str">
        <f>IFERROR(IF(VLOOKUP(D764,Benchmark_list_excluded!B:B,1,FALSE)=D764,1,""),"")</f>
        <v/>
      </c>
    </row>
    <row r="765" spans="1:7" x14ac:dyDescent="0.25">
      <c r="A765">
        <v>90266385</v>
      </c>
      <c r="C765" t="s">
        <v>2769</v>
      </c>
      <c r="D765" t="s">
        <v>2770</v>
      </c>
      <c r="E765">
        <v>0.64500000000000002</v>
      </c>
      <c r="F765" t="str">
        <f>IFERROR(IF(VLOOKUP(D765,Benchmark_list_included!B:B,1,FALSE)=D765,1,""),"")</f>
        <v/>
      </c>
      <c r="G765" t="str">
        <f>IFERROR(IF(VLOOKUP(D765,Benchmark_list_excluded!B:B,1,FALSE)=D765,1,""),"")</f>
        <v/>
      </c>
    </row>
    <row r="766" spans="1:7" x14ac:dyDescent="0.25">
      <c r="A766">
        <v>90266516</v>
      </c>
      <c r="C766" t="s">
        <v>919</v>
      </c>
      <c r="D766" t="s">
        <v>920</v>
      </c>
      <c r="E766">
        <v>0.64500000000000002</v>
      </c>
      <c r="F766" t="str">
        <f>IFERROR(IF(VLOOKUP(D766,Benchmark_list_included!B:B,1,FALSE)=D766,1,""),"")</f>
        <v/>
      </c>
      <c r="G766" t="str">
        <f>IFERROR(IF(VLOOKUP(D766,Benchmark_list_excluded!B:B,1,FALSE)=D766,1,""),"")</f>
        <v/>
      </c>
    </row>
    <row r="767" spans="1:7" x14ac:dyDescent="0.25">
      <c r="A767">
        <v>90265513</v>
      </c>
      <c r="C767" t="s">
        <v>1208</v>
      </c>
      <c r="D767" t="s">
        <v>1209</v>
      </c>
      <c r="E767">
        <v>0.64400000000000002</v>
      </c>
      <c r="F767" t="str">
        <f>IFERROR(IF(VLOOKUP(D767,Benchmark_list_included!B:B,1,FALSE)=D767,1,""),"")</f>
        <v/>
      </c>
      <c r="G767" t="str">
        <f>IFERROR(IF(VLOOKUP(D767,Benchmark_list_excluded!B:B,1,FALSE)=D767,1,""),"")</f>
        <v/>
      </c>
    </row>
    <row r="768" spans="1:7" x14ac:dyDescent="0.25">
      <c r="A768">
        <v>90266270</v>
      </c>
      <c r="C768" t="s">
        <v>1954</v>
      </c>
      <c r="D768" t="s">
        <v>1955</v>
      </c>
      <c r="E768">
        <v>0.64400000000000002</v>
      </c>
      <c r="F768" t="str">
        <f>IFERROR(IF(VLOOKUP(D768,Benchmark_list_included!B:B,1,FALSE)=D768,1,""),"")</f>
        <v/>
      </c>
      <c r="G768" t="str">
        <f>IFERROR(IF(VLOOKUP(D768,Benchmark_list_excluded!B:B,1,FALSE)=D768,1,""),"")</f>
        <v/>
      </c>
    </row>
    <row r="769" spans="1:7" x14ac:dyDescent="0.25">
      <c r="A769">
        <v>90266155</v>
      </c>
      <c r="C769" t="s">
        <v>2292</v>
      </c>
      <c r="D769" t="s">
        <v>2293</v>
      </c>
      <c r="E769">
        <v>0.64300000000000002</v>
      </c>
      <c r="F769" t="str">
        <f>IFERROR(IF(VLOOKUP(D769,Benchmark_list_included!B:B,1,FALSE)=D769,1,""),"")</f>
        <v/>
      </c>
      <c r="G769" t="str">
        <f>IFERROR(IF(VLOOKUP(D769,Benchmark_list_excluded!B:B,1,FALSE)=D769,1,""),"")</f>
        <v/>
      </c>
    </row>
    <row r="770" spans="1:7" x14ac:dyDescent="0.25">
      <c r="A770">
        <v>90267327</v>
      </c>
      <c r="C770" t="s">
        <v>1364</v>
      </c>
      <c r="D770" t="s">
        <v>1365</v>
      </c>
      <c r="E770">
        <v>0.64200000000000002</v>
      </c>
      <c r="F770" t="str">
        <f>IFERROR(IF(VLOOKUP(D770,Benchmark_list_included!B:B,1,FALSE)=D770,1,""),"")</f>
        <v/>
      </c>
      <c r="G770" t="str">
        <f>IFERROR(IF(VLOOKUP(D770,Benchmark_list_excluded!B:B,1,FALSE)=D770,1,""),"")</f>
        <v/>
      </c>
    </row>
    <row r="771" spans="1:7" x14ac:dyDescent="0.25">
      <c r="A771">
        <v>90265105</v>
      </c>
      <c r="C771" t="s">
        <v>2270</v>
      </c>
      <c r="D771" t="s">
        <v>2271</v>
      </c>
      <c r="E771">
        <v>0.64</v>
      </c>
      <c r="F771" t="str">
        <f>IFERROR(IF(VLOOKUP(D771,Benchmark_list_included!B:B,1,FALSE)=D771,1,""),"")</f>
        <v/>
      </c>
      <c r="G771" t="str">
        <f>IFERROR(IF(VLOOKUP(D771,Benchmark_list_excluded!B:B,1,FALSE)=D771,1,""),"")</f>
        <v/>
      </c>
    </row>
    <row r="772" spans="1:7" x14ac:dyDescent="0.25">
      <c r="A772">
        <v>90265368</v>
      </c>
      <c r="C772" t="s">
        <v>4673</v>
      </c>
      <c r="D772" t="s">
        <v>4674</v>
      </c>
      <c r="E772">
        <v>0.63900000000000001</v>
      </c>
      <c r="F772" t="str">
        <f>IFERROR(IF(VLOOKUP(D772,Benchmark_list_included!B:B,1,FALSE)=D772,1,""),"")</f>
        <v/>
      </c>
      <c r="G772" t="str">
        <f>IFERROR(IF(VLOOKUP(D772,Benchmark_list_excluded!B:B,1,FALSE)=D772,1,""),"")</f>
        <v/>
      </c>
    </row>
    <row r="773" spans="1:7" x14ac:dyDescent="0.25">
      <c r="A773">
        <v>90266295</v>
      </c>
      <c r="C773" t="s">
        <v>2469</v>
      </c>
      <c r="D773" t="s">
        <v>2470</v>
      </c>
      <c r="E773">
        <v>0.63800000000000001</v>
      </c>
      <c r="F773" t="str">
        <f>IFERROR(IF(VLOOKUP(D773,Benchmark_list_included!B:B,1,FALSE)=D773,1,""),"")</f>
        <v/>
      </c>
      <c r="G773" t="str">
        <f>IFERROR(IF(VLOOKUP(D773,Benchmark_list_excluded!B:B,1,FALSE)=D773,1,""),"")</f>
        <v/>
      </c>
    </row>
    <row r="774" spans="1:7" x14ac:dyDescent="0.25">
      <c r="A774">
        <v>90266477</v>
      </c>
      <c r="C774" t="s">
        <v>835</v>
      </c>
      <c r="D774" t="s">
        <v>836</v>
      </c>
      <c r="E774">
        <v>0.63800000000000001</v>
      </c>
      <c r="F774" t="str">
        <f>IFERROR(IF(VLOOKUP(D774,Benchmark_list_included!B:B,1,FALSE)=D774,1,""),"")</f>
        <v/>
      </c>
      <c r="G774" t="str">
        <f>IFERROR(IF(VLOOKUP(D774,Benchmark_list_excluded!B:B,1,FALSE)=D774,1,""),"")</f>
        <v/>
      </c>
    </row>
    <row r="775" spans="1:7" x14ac:dyDescent="0.25">
      <c r="A775">
        <v>90266699</v>
      </c>
      <c r="C775" t="s">
        <v>2443</v>
      </c>
      <c r="D775" t="s">
        <v>2444</v>
      </c>
      <c r="E775">
        <v>0.63500000000000001</v>
      </c>
      <c r="F775" t="str">
        <f>IFERROR(IF(VLOOKUP(D775,Benchmark_list_included!B:B,1,FALSE)=D775,1,""),"")</f>
        <v/>
      </c>
      <c r="G775" t="str">
        <f>IFERROR(IF(VLOOKUP(D775,Benchmark_list_excluded!B:B,1,FALSE)=D775,1,""),"")</f>
        <v/>
      </c>
    </row>
    <row r="776" spans="1:7" x14ac:dyDescent="0.25">
      <c r="A776">
        <v>90266125</v>
      </c>
      <c r="C776" t="s">
        <v>1534</v>
      </c>
      <c r="D776" t="s">
        <v>1535</v>
      </c>
      <c r="E776">
        <v>0.63400000000000001</v>
      </c>
      <c r="F776" t="str">
        <f>IFERROR(IF(VLOOKUP(D776,Benchmark_list_included!B:B,1,FALSE)=D776,1,""),"")</f>
        <v/>
      </c>
      <c r="G776" t="str">
        <f>IFERROR(IF(VLOOKUP(D776,Benchmark_list_excluded!B:B,1,FALSE)=D776,1,""),"")</f>
        <v/>
      </c>
    </row>
    <row r="777" spans="1:7" x14ac:dyDescent="0.25">
      <c r="A777">
        <v>90266181</v>
      </c>
      <c r="C777" t="s">
        <v>2126</v>
      </c>
      <c r="D777" t="s">
        <v>2127</v>
      </c>
      <c r="E777">
        <v>0.63400000000000001</v>
      </c>
      <c r="F777" t="str">
        <f>IFERROR(IF(VLOOKUP(D777,Benchmark_list_included!B:B,1,FALSE)=D777,1,""),"")</f>
        <v/>
      </c>
      <c r="G777" t="str">
        <f>IFERROR(IF(VLOOKUP(D777,Benchmark_list_excluded!B:B,1,FALSE)=D777,1,""),"")</f>
        <v/>
      </c>
    </row>
    <row r="778" spans="1:7" x14ac:dyDescent="0.25">
      <c r="A778">
        <v>90267325</v>
      </c>
      <c r="C778" t="s">
        <v>747</v>
      </c>
      <c r="D778" t="s">
        <v>748</v>
      </c>
      <c r="E778">
        <v>0.63400000000000001</v>
      </c>
      <c r="F778" t="str">
        <f>IFERROR(IF(VLOOKUP(D778,Benchmark_list_included!B:B,1,FALSE)=D778,1,""),"")</f>
        <v/>
      </c>
      <c r="G778" t="str">
        <f>IFERROR(IF(VLOOKUP(D778,Benchmark_list_excluded!B:B,1,FALSE)=D778,1,""),"")</f>
        <v/>
      </c>
    </row>
    <row r="779" spans="1:7" x14ac:dyDescent="0.25">
      <c r="A779">
        <v>90265749</v>
      </c>
      <c r="C779" t="s">
        <v>1180</v>
      </c>
      <c r="D779" t="s">
        <v>1181</v>
      </c>
      <c r="E779">
        <v>0.63300000000000001</v>
      </c>
      <c r="F779" t="str">
        <f>IFERROR(IF(VLOOKUP(D779,Benchmark_list_included!B:B,1,FALSE)=D779,1,""),"")</f>
        <v/>
      </c>
      <c r="G779" t="str">
        <f>IFERROR(IF(VLOOKUP(D779,Benchmark_list_excluded!B:B,1,FALSE)=D779,1,""),"")</f>
        <v/>
      </c>
    </row>
    <row r="780" spans="1:7" x14ac:dyDescent="0.25">
      <c r="A780">
        <v>90266571</v>
      </c>
      <c r="C780" t="s">
        <v>110</v>
      </c>
      <c r="D780" t="s">
        <v>108</v>
      </c>
      <c r="E780">
        <v>0.63300000000000001</v>
      </c>
      <c r="F780">
        <f>IFERROR(IF(VLOOKUP(D780,Benchmark_list_included!B:B,1,FALSE)=D780,1,""),"")</f>
        <v>1</v>
      </c>
      <c r="G780" t="str">
        <f>IFERROR(IF(VLOOKUP(D780,Benchmark_list_excluded!B:B,1,FALSE)=D780,1,""),"")</f>
        <v/>
      </c>
    </row>
    <row r="781" spans="1:7" x14ac:dyDescent="0.25">
      <c r="A781">
        <v>90264791</v>
      </c>
      <c r="C781" t="s">
        <v>3737</v>
      </c>
      <c r="D781" t="s">
        <v>3738</v>
      </c>
      <c r="E781">
        <v>0.63100000000000001</v>
      </c>
      <c r="F781" t="str">
        <f>IFERROR(IF(VLOOKUP(D781,Benchmark_list_included!B:B,1,FALSE)=D781,1,""),"")</f>
        <v/>
      </c>
      <c r="G781" t="str">
        <f>IFERROR(IF(VLOOKUP(D781,Benchmark_list_excluded!B:B,1,FALSE)=D781,1,""),"")</f>
        <v/>
      </c>
    </row>
    <row r="782" spans="1:7" x14ac:dyDescent="0.25">
      <c r="A782">
        <v>90265979</v>
      </c>
      <c r="C782" t="s">
        <v>3241</v>
      </c>
      <c r="D782" t="s">
        <v>3242</v>
      </c>
      <c r="E782">
        <v>0.63100000000000001</v>
      </c>
      <c r="F782" t="str">
        <f>IFERROR(IF(VLOOKUP(D782,Benchmark_list_included!B:B,1,FALSE)=D782,1,""),"")</f>
        <v/>
      </c>
      <c r="G782" t="str">
        <f>IFERROR(IF(VLOOKUP(D782,Benchmark_list_excluded!B:B,1,FALSE)=D782,1,""),"")</f>
        <v/>
      </c>
    </row>
    <row r="783" spans="1:7" x14ac:dyDescent="0.25">
      <c r="A783">
        <v>90265092</v>
      </c>
      <c r="C783" t="s">
        <v>3078</v>
      </c>
      <c r="D783" t="s">
        <v>3079</v>
      </c>
      <c r="E783">
        <v>0.63</v>
      </c>
      <c r="F783" t="str">
        <f>IFERROR(IF(VLOOKUP(D783,Benchmark_list_included!B:B,1,FALSE)=D783,1,""),"")</f>
        <v/>
      </c>
      <c r="G783" t="str">
        <f>IFERROR(IF(VLOOKUP(D783,Benchmark_list_excluded!B:B,1,FALSE)=D783,1,""),"")</f>
        <v/>
      </c>
    </row>
    <row r="784" spans="1:7" x14ac:dyDescent="0.25">
      <c r="A784">
        <v>90266617</v>
      </c>
      <c r="C784" t="s">
        <v>2168</v>
      </c>
      <c r="D784" t="s">
        <v>2169</v>
      </c>
      <c r="E784">
        <v>0.63</v>
      </c>
      <c r="F784" t="str">
        <f>IFERROR(IF(VLOOKUP(D784,Benchmark_list_included!B:B,1,FALSE)=D784,1,""),"")</f>
        <v/>
      </c>
      <c r="G784" t="str">
        <f>IFERROR(IF(VLOOKUP(D784,Benchmark_list_excluded!B:B,1,FALSE)=D784,1,""),"")</f>
        <v/>
      </c>
    </row>
    <row r="785" spans="1:7" x14ac:dyDescent="0.25">
      <c r="A785">
        <v>90266788</v>
      </c>
      <c r="C785" t="s">
        <v>3587</v>
      </c>
      <c r="D785" t="s">
        <v>3588</v>
      </c>
      <c r="E785">
        <v>0.629</v>
      </c>
      <c r="F785" t="str">
        <f>IFERROR(IF(VLOOKUP(D785,Benchmark_list_included!B:B,1,FALSE)=D785,1,""),"")</f>
        <v/>
      </c>
      <c r="G785" t="str">
        <f>IFERROR(IF(VLOOKUP(D785,Benchmark_list_excluded!B:B,1,FALSE)=D785,1,""),"")</f>
        <v/>
      </c>
    </row>
    <row r="786" spans="1:7" x14ac:dyDescent="0.25">
      <c r="A786">
        <v>90267112</v>
      </c>
      <c r="C786" t="s">
        <v>2018</v>
      </c>
      <c r="D786" t="s">
        <v>2019</v>
      </c>
      <c r="E786">
        <v>0.629</v>
      </c>
      <c r="F786" t="str">
        <f>IFERROR(IF(VLOOKUP(D786,Benchmark_list_included!B:B,1,FALSE)=D786,1,""),"")</f>
        <v/>
      </c>
      <c r="G786" t="str">
        <f>IFERROR(IF(VLOOKUP(D786,Benchmark_list_excluded!B:B,1,FALSE)=D786,1,""),"")</f>
        <v/>
      </c>
    </row>
    <row r="787" spans="1:7" x14ac:dyDescent="0.25">
      <c r="A787">
        <v>90264963</v>
      </c>
      <c r="C787" t="s">
        <v>303</v>
      </c>
      <c r="D787" t="s">
        <v>301</v>
      </c>
      <c r="E787">
        <v>0.628</v>
      </c>
      <c r="F787">
        <f>IFERROR(IF(VLOOKUP(D787,Benchmark_list_included!B:B,1,FALSE)=D787,1,""),"")</f>
        <v>1</v>
      </c>
      <c r="G787" t="str">
        <f>IFERROR(IF(VLOOKUP(D787,Benchmark_list_excluded!B:B,1,FALSE)=D787,1,""),"")</f>
        <v/>
      </c>
    </row>
    <row r="788" spans="1:7" x14ac:dyDescent="0.25">
      <c r="A788">
        <v>90266377</v>
      </c>
      <c r="C788" t="s">
        <v>2457</v>
      </c>
      <c r="D788" t="s">
        <v>2458</v>
      </c>
      <c r="E788">
        <v>0.628</v>
      </c>
      <c r="F788" t="str">
        <f>IFERROR(IF(VLOOKUP(D788,Benchmark_list_included!B:B,1,FALSE)=D788,1,""),"")</f>
        <v/>
      </c>
      <c r="G788" t="str">
        <f>IFERROR(IF(VLOOKUP(D788,Benchmark_list_excluded!B:B,1,FALSE)=D788,1,""),"")</f>
        <v/>
      </c>
    </row>
    <row r="789" spans="1:7" x14ac:dyDescent="0.25">
      <c r="A789">
        <v>90265825</v>
      </c>
      <c r="C789" t="s">
        <v>2674</v>
      </c>
      <c r="D789" t="s">
        <v>2675</v>
      </c>
      <c r="E789">
        <v>0.627</v>
      </c>
      <c r="F789" t="str">
        <f>IFERROR(IF(VLOOKUP(D789,Benchmark_list_included!B:B,1,FALSE)=D789,1,""),"")</f>
        <v/>
      </c>
      <c r="G789" t="str">
        <f>IFERROR(IF(VLOOKUP(D789,Benchmark_list_excluded!B:B,1,FALSE)=D789,1,""),"")</f>
        <v/>
      </c>
    </row>
    <row r="790" spans="1:7" x14ac:dyDescent="0.25">
      <c r="A790">
        <v>90266755</v>
      </c>
      <c r="C790" t="s">
        <v>2146</v>
      </c>
      <c r="D790" t="s">
        <v>2147</v>
      </c>
      <c r="E790">
        <v>0.627</v>
      </c>
      <c r="F790" t="str">
        <f>IFERROR(IF(VLOOKUP(D790,Benchmark_list_included!B:B,1,FALSE)=D790,1,""),"")</f>
        <v/>
      </c>
      <c r="G790" t="str">
        <f>IFERROR(IF(VLOOKUP(D790,Benchmark_list_excluded!B:B,1,FALSE)=D790,1,""),"")</f>
        <v/>
      </c>
    </row>
    <row r="791" spans="1:7" x14ac:dyDescent="0.25">
      <c r="A791">
        <v>90265234</v>
      </c>
      <c r="C791" t="s">
        <v>1454</v>
      </c>
      <c r="D791" t="s">
        <v>1455</v>
      </c>
      <c r="E791">
        <v>0.626</v>
      </c>
      <c r="F791" t="str">
        <f>IFERROR(IF(VLOOKUP(D791,Benchmark_list_included!B:B,1,FALSE)=D791,1,""),"")</f>
        <v/>
      </c>
      <c r="G791" t="str">
        <f>IFERROR(IF(VLOOKUP(D791,Benchmark_list_excluded!B:B,1,FALSE)=D791,1,""),"")</f>
        <v/>
      </c>
    </row>
    <row r="792" spans="1:7" x14ac:dyDescent="0.25">
      <c r="A792">
        <v>90265850</v>
      </c>
      <c r="C792" t="s">
        <v>1275</v>
      </c>
      <c r="D792" t="s">
        <v>1276</v>
      </c>
      <c r="E792">
        <v>0.626</v>
      </c>
      <c r="F792" t="str">
        <f>IFERROR(IF(VLOOKUP(D792,Benchmark_list_included!B:B,1,FALSE)=D792,1,""),"")</f>
        <v/>
      </c>
      <c r="G792" t="str">
        <f>IFERROR(IF(VLOOKUP(D792,Benchmark_list_excluded!B:B,1,FALSE)=D792,1,""),"")</f>
        <v/>
      </c>
    </row>
    <row r="793" spans="1:7" x14ac:dyDescent="0.25">
      <c r="A793">
        <v>90267224</v>
      </c>
      <c r="C793" t="s">
        <v>2459</v>
      </c>
      <c r="D793" t="s">
        <v>2460</v>
      </c>
      <c r="E793">
        <v>0.626</v>
      </c>
      <c r="F793" t="str">
        <f>IFERROR(IF(VLOOKUP(D793,Benchmark_list_included!B:B,1,FALSE)=D793,1,""),"")</f>
        <v/>
      </c>
      <c r="G793" t="str">
        <f>IFERROR(IF(VLOOKUP(D793,Benchmark_list_excluded!B:B,1,FALSE)=D793,1,""),"")</f>
        <v/>
      </c>
    </row>
    <row r="794" spans="1:7" x14ac:dyDescent="0.25">
      <c r="A794">
        <v>90265279</v>
      </c>
      <c r="C794" t="s">
        <v>2461</v>
      </c>
      <c r="D794" t="s">
        <v>2462</v>
      </c>
      <c r="E794">
        <v>0.625</v>
      </c>
      <c r="F794" t="str">
        <f>IFERROR(IF(VLOOKUP(D794,Benchmark_list_included!B:B,1,FALSE)=D794,1,""),"")</f>
        <v/>
      </c>
      <c r="G794" t="str">
        <f>IFERROR(IF(VLOOKUP(D794,Benchmark_list_excluded!B:B,1,FALSE)=D794,1,""),"")</f>
        <v/>
      </c>
    </row>
    <row r="795" spans="1:7" x14ac:dyDescent="0.25">
      <c r="A795">
        <v>90265332</v>
      </c>
      <c r="C795" t="s">
        <v>2894</v>
      </c>
      <c r="D795" t="s">
        <v>2895</v>
      </c>
      <c r="E795">
        <v>0.624</v>
      </c>
      <c r="F795" t="str">
        <f>IFERROR(IF(VLOOKUP(D795,Benchmark_list_included!B:B,1,FALSE)=D795,1,""),"")</f>
        <v/>
      </c>
      <c r="G795" t="str">
        <f>IFERROR(IF(VLOOKUP(D795,Benchmark_list_excluded!B:B,1,FALSE)=D795,1,""),"")</f>
        <v/>
      </c>
    </row>
    <row r="796" spans="1:7" x14ac:dyDescent="0.25">
      <c r="A796">
        <v>90265780</v>
      </c>
      <c r="C796" t="s">
        <v>2098</v>
      </c>
      <c r="D796" t="s">
        <v>2099</v>
      </c>
      <c r="E796">
        <v>0.623</v>
      </c>
      <c r="F796" t="str">
        <f>IFERROR(IF(VLOOKUP(D796,Benchmark_list_included!B:B,1,FALSE)=D796,1,""),"")</f>
        <v/>
      </c>
      <c r="G796" t="str">
        <f>IFERROR(IF(VLOOKUP(D796,Benchmark_list_excluded!B:B,1,FALSE)=D796,1,""),"")</f>
        <v/>
      </c>
    </row>
    <row r="797" spans="1:7" x14ac:dyDescent="0.25">
      <c r="A797">
        <v>90267330</v>
      </c>
      <c r="C797" t="s">
        <v>1816</v>
      </c>
      <c r="D797" t="s">
        <v>1817</v>
      </c>
      <c r="E797">
        <v>0.623</v>
      </c>
      <c r="F797" t="str">
        <f>IFERROR(IF(VLOOKUP(D797,Benchmark_list_included!B:B,1,FALSE)=D797,1,""),"")</f>
        <v/>
      </c>
      <c r="G797" t="str">
        <f>IFERROR(IF(VLOOKUP(D797,Benchmark_list_excluded!B:B,1,FALSE)=D797,1,""),"")</f>
        <v/>
      </c>
    </row>
    <row r="798" spans="1:7" x14ac:dyDescent="0.25">
      <c r="A798">
        <v>90265291</v>
      </c>
      <c r="C798" t="s">
        <v>1568</v>
      </c>
      <c r="D798" t="s">
        <v>1569</v>
      </c>
      <c r="E798">
        <v>0.622</v>
      </c>
      <c r="F798" t="str">
        <f>IFERROR(IF(VLOOKUP(D798,Benchmark_list_included!B:B,1,FALSE)=D798,1,""),"")</f>
        <v/>
      </c>
      <c r="G798" t="str">
        <f>IFERROR(IF(VLOOKUP(D798,Benchmark_list_excluded!B:B,1,FALSE)=D798,1,""),"")</f>
        <v/>
      </c>
    </row>
    <row r="799" spans="1:7" x14ac:dyDescent="0.25">
      <c r="A799">
        <v>90265192</v>
      </c>
      <c r="C799" t="s">
        <v>2339</v>
      </c>
      <c r="D799" t="s">
        <v>2340</v>
      </c>
      <c r="E799">
        <v>0.621</v>
      </c>
      <c r="F799" t="str">
        <f>IFERROR(IF(VLOOKUP(D799,Benchmark_list_included!B:B,1,FALSE)=D799,1,""),"")</f>
        <v/>
      </c>
      <c r="G799" t="str">
        <f>IFERROR(IF(VLOOKUP(D799,Benchmark_list_excluded!B:B,1,FALSE)=D799,1,""),"")</f>
        <v/>
      </c>
    </row>
    <row r="800" spans="1:7" x14ac:dyDescent="0.25">
      <c r="A800">
        <v>90265447</v>
      </c>
      <c r="C800" t="s">
        <v>2210</v>
      </c>
      <c r="D800" t="s">
        <v>2211</v>
      </c>
      <c r="E800">
        <v>0.621</v>
      </c>
      <c r="F800" t="str">
        <f>IFERROR(IF(VLOOKUP(D800,Benchmark_list_included!B:B,1,FALSE)=D800,1,""),"")</f>
        <v/>
      </c>
      <c r="G800" t="str">
        <f>IFERROR(IF(VLOOKUP(D800,Benchmark_list_excluded!B:B,1,FALSE)=D800,1,""),"")</f>
        <v/>
      </c>
    </row>
    <row r="801" spans="1:7" x14ac:dyDescent="0.25">
      <c r="A801">
        <v>90266495</v>
      </c>
      <c r="C801" t="s">
        <v>2771</v>
      </c>
      <c r="D801" t="s">
        <v>2772</v>
      </c>
      <c r="E801">
        <v>0.621</v>
      </c>
      <c r="F801" t="str">
        <f>IFERROR(IF(VLOOKUP(D801,Benchmark_list_included!B:B,1,FALSE)=D801,1,""),"")</f>
        <v/>
      </c>
      <c r="G801" t="str">
        <f>IFERROR(IF(VLOOKUP(D801,Benchmark_list_excluded!B:B,1,FALSE)=D801,1,""),"")</f>
        <v/>
      </c>
    </row>
    <row r="802" spans="1:7" x14ac:dyDescent="0.25">
      <c r="A802">
        <v>90264927</v>
      </c>
      <c r="C802" t="s">
        <v>859</v>
      </c>
      <c r="D802" t="s">
        <v>860</v>
      </c>
      <c r="E802">
        <v>0.62</v>
      </c>
      <c r="F802" t="str">
        <f>IFERROR(IF(VLOOKUP(D802,Benchmark_list_included!B:B,1,FALSE)=D802,1,""),"")</f>
        <v/>
      </c>
      <c r="G802" t="str">
        <f>IFERROR(IF(VLOOKUP(D802,Benchmark_list_excluded!B:B,1,FALSE)=D802,1,""),"")</f>
        <v/>
      </c>
    </row>
    <row r="803" spans="1:7" x14ac:dyDescent="0.25">
      <c r="A803">
        <v>90266405</v>
      </c>
      <c r="C803" t="s">
        <v>2535</v>
      </c>
      <c r="D803" t="s">
        <v>2536</v>
      </c>
      <c r="E803">
        <v>0.62</v>
      </c>
      <c r="F803" t="str">
        <f>IFERROR(IF(VLOOKUP(D803,Benchmark_list_included!B:B,1,FALSE)=D803,1,""),"")</f>
        <v/>
      </c>
      <c r="G803" t="str">
        <f>IFERROR(IF(VLOOKUP(D803,Benchmark_list_excluded!B:B,1,FALSE)=D803,1,""),"")</f>
        <v/>
      </c>
    </row>
    <row r="804" spans="1:7" x14ac:dyDescent="0.25">
      <c r="A804">
        <v>90264708</v>
      </c>
      <c r="C804" t="s">
        <v>541</v>
      </c>
      <c r="D804" t="s">
        <v>539</v>
      </c>
      <c r="E804">
        <v>0.61799999999999999</v>
      </c>
      <c r="F804" t="str">
        <f>IFERROR(IF(VLOOKUP(D804,Benchmark_list_included!B:B,1,FALSE)=D804,1,""),"")</f>
        <v/>
      </c>
      <c r="G804">
        <f>IFERROR(IF(VLOOKUP(D804,Benchmark_list_excluded!B:B,1,FALSE)=D804,1,""),"")</f>
        <v>1</v>
      </c>
    </row>
    <row r="805" spans="1:7" x14ac:dyDescent="0.25">
      <c r="A805">
        <v>90266657</v>
      </c>
      <c r="C805" t="s">
        <v>3113</v>
      </c>
      <c r="D805" t="s">
        <v>3114</v>
      </c>
      <c r="E805">
        <v>0.61799999999999999</v>
      </c>
      <c r="F805" t="str">
        <f>IFERROR(IF(VLOOKUP(D805,Benchmark_list_included!B:B,1,FALSE)=D805,1,""),"")</f>
        <v/>
      </c>
      <c r="G805" t="str">
        <f>IFERROR(IF(VLOOKUP(D805,Benchmark_list_excluded!B:B,1,FALSE)=D805,1,""),"")</f>
        <v/>
      </c>
    </row>
    <row r="806" spans="1:7" x14ac:dyDescent="0.25">
      <c r="A806">
        <v>90265089</v>
      </c>
      <c r="C806" t="s">
        <v>3094</v>
      </c>
      <c r="D806" t="s">
        <v>3095</v>
      </c>
      <c r="E806">
        <v>0.61599999999999999</v>
      </c>
      <c r="F806" t="str">
        <f>IFERROR(IF(VLOOKUP(D806,Benchmark_list_included!B:B,1,FALSE)=D806,1,""),"")</f>
        <v/>
      </c>
      <c r="G806" t="str">
        <f>IFERROR(IF(VLOOKUP(D806,Benchmark_list_excluded!B:B,1,FALSE)=D806,1,""),"")</f>
        <v/>
      </c>
    </row>
    <row r="807" spans="1:7" x14ac:dyDescent="0.25">
      <c r="A807">
        <v>90265982</v>
      </c>
      <c r="C807" t="s">
        <v>1850</v>
      </c>
      <c r="D807" t="s">
        <v>1851</v>
      </c>
      <c r="E807">
        <v>0.61599999999999999</v>
      </c>
      <c r="F807" t="str">
        <f>IFERROR(IF(VLOOKUP(D807,Benchmark_list_included!B:B,1,FALSE)=D807,1,""),"")</f>
        <v/>
      </c>
      <c r="G807" t="str">
        <f>IFERROR(IF(VLOOKUP(D807,Benchmark_list_excluded!B:B,1,FALSE)=D807,1,""),"")</f>
        <v/>
      </c>
    </row>
    <row r="808" spans="1:7" x14ac:dyDescent="0.25">
      <c r="A808">
        <v>90266314</v>
      </c>
      <c r="C808" t="s">
        <v>2214</v>
      </c>
      <c r="D808" t="s">
        <v>2215</v>
      </c>
      <c r="E808">
        <v>0.61599999999999999</v>
      </c>
      <c r="F808" t="str">
        <f>IFERROR(IF(VLOOKUP(D808,Benchmark_list_included!B:B,1,FALSE)=D808,1,""),"")</f>
        <v/>
      </c>
      <c r="G808" t="str">
        <f>IFERROR(IF(VLOOKUP(D808,Benchmark_list_excluded!B:B,1,FALSE)=D808,1,""),"")</f>
        <v/>
      </c>
    </row>
    <row r="809" spans="1:7" x14ac:dyDescent="0.25">
      <c r="A809">
        <v>90264857</v>
      </c>
      <c r="C809" t="s">
        <v>1952</v>
      </c>
      <c r="D809" t="s">
        <v>1953</v>
      </c>
      <c r="E809">
        <v>0.61499999999999999</v>
      </c>
      <c r="F809" t="str">
        <f>IFERROR(IF(VLOOKUP(D809,Benchmark_list_included!B:B,1,FALSE)=D809,1,""),"")</f>
        <v/>
      </c>
      <c r="G809" t="str">
        <f>IFERROR(IF(VLOOKUP(D809,Benchmark_list_excluded!B:B,1,FALSE)=D809,1,""),"")</f>
        <v/>
      </c>
    </row>
    <row r="810" spans="1:7" x14ac:dyDescent="0.25">
      <c r="A810">
        <v>90264671</v>
      </c>
      <c r="C810" t="s">
        <v>1760</v>
      </c>
      <c r="D810" t="s">
        <v>1761</v>
      </c>
      <c r="E810">
        <v>0.61399999999999999</v>
      </c>
      <c r="F810" t="str">
        <f>IFERROR(IF(VLOOKUP(D810,Benchmark_list_included!B:B,1,FALSE)=D810,1,""),"")</f>
        <v/>
      </c>
      <c r="G810" t="str">
        <f>IFERROR(IF(VLOOKUP(D810,Benchmark_list_excluded!B:B,1,FALSE)=D810,1,""),"")</f>
        <v/>
      </c>
    </row>
    <row r="811" spans="1:7" x14ac:dyDescent="0.25">
      <c r="A811">
        <v>90265028</v>
      </c>
      <c r="C811" t="s">
        <v>1232</v>
      </c>
      <c r="D811" t="s">
        <v>1233</v>
      </c>
      <c r="E811">
        <v>0.61199999999999999</v>
      </c>
      <c r="F811" t="str">
        <f>IFERROR(IF(VLOOKUP(D811,Benchmark_list_included!B:B,1,FALSE)=D811,1,""),"")</f>
        <v/>
      </c>
      <c r="G811" t="str">
        <f>IFERROR(IF(VLOOKUP(D811,Benchmark_list_excluded!B:B,1,FALSE)=D811,1,""),"")</f>
        <v/>
      </c>
    </row>
    <row r="812" spans="1:7" x14ac:dyDescent="0.25">
      <c r="A812">
        <v>90265810</v>
      </c>
      <c r="C812" t="s">
        <v>2078</v>
      </c>
      <c r="D812" t="s">
        <v>2079</v>
      </c>
      <c r="E812">
        <v>0.61199999999999999</v>
      </c>
      <c r="F812" t="str">
        <f>IFERROR(IF(VLOOKUP(D812,Benchmark_list_included!B:B,1,FALSE)=D812,1,""),"")</f>
        <v/>
      </c>
      <c r="G812" t="str">
        <f>IFERROR(IF(VLOOKUP(D812,Benchmark_list_excluded!B:B,1,FALSE)=D812,1,""),"")</f>
        <v/>
      </c>
    </row>
    <row r="813" spans="1:7" x14ac:dyDescent="0.25">
      <c r="A813">
        <v>90265501</v>
      </c>
      <c r="C813" t="s">
        <v>1713</v>
      </c>
      <c r="D813" t="s">
        <v>1714</v>
      </c>
      <c r="E813">
        <v>0.61099999999999999</v>
      </c>
      <c r="F813" t="str">
        <f>IFERROR(IF(VLOOKUP(D813,Benchmark_list_included!B:B,1,FALSE)=D813,1,""),"")</f>
        <v/>
      </c>
      <c r="G813" t="str">
        <f>IFERROR(IF(VLOOKUP(D813,Benchmark_list_excluded!B:B,1,FALSE)=D813,1,""),"")</f>
        <v/>
      </c>
    </row>
    <row r="814" spans="1:7" x14ac:dyDescent="0.25">
      <c r="A814">
        <v>90267059</v>
      </c>
      <c r="C814" t="s">
        <v>3315</v>
      </c>
      <c r="D814" t="s">
        <v>3316</v>
      </c>
      <c r="E814">
        <v>0.61</v>
      </c>
      <c r="F814" t="str">
        <f>IFERROR(IF(VLOOKUP(D814,Benchmark_list_included!B:B,1,FALSE)=D814,1,""),"")</f>
        <v/>
      </c>
      <c r="G814" t="str">
        <f>IFERROR(IF(VLOOKUP(D814,Benchmark_list_excluded!B:B,1,FALSE)=D814,1,""),"")</f>
        <v/>
      </c>
    </row>
    <row r="815" spans="1:7" x14ac:dyDescent="0.25">
      <c r="A815">
        <v>90267240</v>
      </c>
      <c r="C815" t="s">
        <v>3070</v>
      </c>
      <c r="D815" t="s">
        <v>3071</v>
      </c>
      <c r="E815">
        <v>0.61</v>
      </c>
      <c r="F815" t="str">
        <f>IFERROR(IF(VLOOKUP(D815,Benchmark_list_included!B:B,1,FALSE)=D815,1,""),"")</f>
        <v/>
      </c>
      <c r="G815" t="str">
        <f>IFERROR(IF(VLOOKUP(D815,Benchmark_list_excluded!B:B,1,FALSE)=D815,1,""),"")</f>
        <v/>
      </c>
    </row>
    <row r="816" spans="1:7" x14ac:dyDescent="0.25">
      <c r="A816">
        <v>90266479</v>
      </c>
      <c r="C816" t="s">
        <v>2612</v>
      </c>
      <c r="D816" t="s">
        <v>2613</v>
      </c>
      <c r="E816">
        <v>0.60899999999999999</v>
      </c>
      <c r="F816" t="str">
        <f>IFERROR(IF(VLOOKUP(D816,Benchmark_list_included!B:B,1,FALSE)=D816,1,""),"")</f>
        <v/>
      </c>
      <c r="G816" t="str">
        <f>IFERROR(IF(VLOOKUP(D816,Benchmark_list_excluded!B:B,1,FALSE)=D816,1,""),"")</f>
        <v/>
      </c>
    </row>
    <row r="817" spans="1:7" x14ac:dyDescent="0.25">
      <c r="A817">
        <v>90265945</v>
      </c>
      <c r="C817" t="s">
        <v>3181</v>
      </c>
      <c r="D817" t="s">
        <v>3182</v>
      </c>
      <c r="E817">
        <v>0.60799999999999998</v>
      </c>
      <c r="F817" t="str">
        <f>IFERROR(IF(VLOOKUP(D817,Benchmark_list_included!B:B,1,FALSE)=D817,1,""),"")</f>
        <v/>
      </c>
      <c r="G817" t="str">
        <f>IFERROR(IF(VLOOKUP(D817,Benchmark_list_excluded!B:B,1,FALSE)=D817,1,""),"")</f>
        <v/>
      </c>
    </row>
    <row r="818" spans="1:7" x14ac:dyDescent="0.25">
      <c r="A818">
        <v>90266684</v>
      </c>
      <c r="C818" t="s">
        <v>2266</v>
      </c>
      <c r="D818" t="s">
        <v>2267</v>
      </c>
      <c r="E818">
        <v>0.60699999999999998</v>
      </c>
      <c r="F818" t="str">
        <f>IFERROR(IF(VLOOKUP(D818,Benchmark_list_included!B:B,1,FALSE)=D818,1,""),"")</f>
        <v/>
      </c>
      <c r="G818" t="str">
        <f>IFERROR(IF(VLOOKUP(D818,Benchmark_list_excluded!B:B,1,FALSE)=D818,1,""),"")</f>
        <v/>
      </c>
    </row>
    <row r="819" spans="1:7" x14ac:dyDescent="0.25">
      <c r="A819">
        <v>90267013</v>
      </c>
      <c r="C819" t="s">
        <v>3467</v>
      </c>
      <c r="D819" t="s">
        <v>3468</v>
      </c>
      <c r="E819">
        <v>0.60699999999999998</v>
      </c>
      <c r="F819" t="str">
        <f>IFERROR(IF(VLOOKUP(D819,Benchmark_list_included!B:B,1,FALSE)=D819,1,""),"")</f>
        <v/>
      </c>
      <c r="G819" t="str">
        <f>IFERROR(IF(VLOOKUP(D819,Benchmark_list_excluded!B:B,1,FALSE)=D819,1,""),"")</f>
        <v/>
      </c>
    </row>
    <row r="820" spans="1:7" x14ac:dyDescent="0.25">
      <c r="A820">
        <v>90267096</v>
      </c>
      <c r="C820" t="s">
        <v>157</v>
      </c>
      <c r="D820" t="s">
        <v>156</v>
      </c>
      <c r="E820">
        <v>0.60699999999999998</v>
      </c>
      <c r="F820">
        <f>IFERROR(IF(VLOOKUP(D820,Benchmark_list_included!B:B,1,FALSE)=D820,1,""),"")</f>
        <v>1</v>
      </c>
      <c r="G820" t="str">
        <f>IFERROR(IF(VLOOKUP(D820,Benchmark_list_excluded!B:B,1,FALSE)=D820,1,""),"")</f>
        <v/>
      </c>
    </row>
    <row r="821" spans="1:7" x14ac:dyDescent="0.25">
      <c r="A821">
        <v>90267234</v>
      </c>
      <c r="C821" t="s">
        <v>1424</v>
      </c>
      <c r="D821" t="s">
        <v>1425</v>
      </c>
      <c r="E821">
        <v>0.60699999999999998</v>
      </c>
      <c r="F821" t="str">
        <f>IFERROR(IF(VLOOKUP(D821,Benchmark_list_included!B:B,1,FALSE)=D821,1,""),"")</f>
        <v/>
      </c>
      <c r="G821" t="str">
        <f>IFERROR(IF(VLOOKUP(D821,Benchmark_list_excluded!B:B,1,FALSE)=D821,1,""),"")</f>
        <v/>
      </c>
    </row>
    <row r="822" spans="1:7" x14ac:dyDescent="0.25">
      <c r="A822">
        <v>90267305</v>
      </c>
      <c r="C822" t="s">
        <v>3329</v>
      </c>
      <c r="D822" t="s">
        <v>3330</v>
      </c>
      <c r="E822">
        <v>0.60699999999999998</v>
      </c>
      <c r="F822" t="str">
        <f>IFERROR(IF(VLOOKUP(D822,Benchmark_list_included!B:B,1,FALSE)=D822,1,""),"")</f>
        <v/>
      </c>
      <c r="G822" t="str">
        <f>IFERROR(IF(VLOOKUP(D822,Benchmark_list_excluded!B:B,1,FALSE)=D822,1,""),"")</f>
        <v/>
      </c>
    </row>
    <row r="823" spans="1:7" x14ac:dyDescent="0.25">
      <c r="A823">
        <v>90267260</v>
      </c>
      <c r="C823" t="s">
        <v>1604</v>
      </c>
      <c r="D823" t="s">
        <v>2205</v>
      </c>
      <c r="E823">
        <v>0.60599999999999998</v>
      </c>
      <c r="F823" t="str">
        <f>IFERROR(IF(VLOOKUP(D823,Benchmark_list_included!B:B,1,FALSE)=D823,1,""),"")</f>
        <v/>
      </c>
      <c r="G823" t="str">
        <f>IFERROR(IF(VLOOKUP(D823,Benchmark_list_excluded!B:B,1,FALSE)=D823,1,""),"")</f>
        <v/>
      </c>
    </row>
    <row r="824" spans="1:7" x14ac:dyDescent="0.25">
      <c r="A824">
        <v>90267114</v>
      </c>
      <c r="C824" t="s">
        <v>1230</v>
      </c>
      <c r="D824" t="s">
        <v>1231</v>
      </c>
      <c r="E824">
        <v>0.60499999999999998</v>
      </c>
      <c r="F824" t="str">
        <f>IFERROR(IF(VLOOKUP(D824,Benchmark_list_included!B:B,1,FALSE)=D824,1,""),"")</f>
        <v/>
      </c>
      <c r="G824" t="str">
        <f>IFERROR(IF(VLOOKUP(D824,Benchmark_list_excluded!B:B,1,FALSE)=D824,1,""),"")</f>
        <v/>
      </c>
    </row>
    <row r="825" spans="1:7" x14ac:dyDescent="0.25">
      <c r="A825">
        <v>90265662</v>
      </c>
      <c r="C825" t="s">
        <v>1410</v>
      </c>
      <c r="D825" t="s">
        <v>1411</v>
      </c>
      <c r="E825">
        <v>0.60399999999999998</v>
      </c>
      <c r="F825" t="str">
        <f>IFERROR(IF(VLOOKUP(D825,Benchmark_list_included!B:B,1,FALSE)=D825,1,""),"")</f>
        <v/>
      </c>
      <c r="G825" t="str">
        <f>IFERROR(IF(VLOOKUP(D825,Benchmark_list_excluded!B:B,1,FALSE)=D825,1,""),"")</f>
        <v/>
      </c>
    </row>
    <row r="826" spans="1:7" x14ac:dyDescent="0.25">
      <c r="A826">
        <v>90266870</v>
      </c>
      <c r="C826" t="s">
        <v>1083</v>
      </c>
      <c r="D826" t="s">
        <v>1084</v>
      </c>
      <c r="E826">
        <v>0.60399999999999998</v>
      </c>
      <c r="F826" t="str">
        <f>IFERROR(IF(VLOOKUP(D826,Benchmark_list_included!B:B,1,FALSE)=D826,1,""),"")</f>
        <v/>
      </c>
      <c r="G826" t="str">
        <f>IFERROR(IF(VLOOKUP(D826,Benchmark_list_excluded!B:B,1,FALSE)=D826,1,""),"")</f>
        <v/>
      </c>
    </row>
    <row r="827" spans="1:7" x14ac:dyDescent="0.25">
      <c r="A827">
        <v>90265059</v>
      </c>
      <c r="C827" t="s">
        <v>2140</v>
      </c>
      <c r="D827" t="s">
        <v>2141</v>
      </c>
      <c r="E827">
        <v>0.60299999999999998</v>
      </c>
      <c r="F827" t="str">
        <f>IFERROR(IF(VLOOKUP(D827,Benchmark_list_included!B:B,1,FALSE)=D827,1,""),"")</f>
        <v/>
      </c>
      <c r="G827" t="str">
        <f>IFERROR(IF(VLOOKUP(D827,Benchmark_list_excluded!B:B,1,FALSE)=D827,1,""),"")</f>
        <v/>
      </c>
    </row>
    <row r="828" spans="1:7" x14ac:dyDescent="0.25">
      <c r="A828">
        <v>90266712</v>
      </c>
      <c r="C828" t="s">
        <v>2934</v>
      </c>
      <c r="D828" t="s">
        <v>2935</v>
      </c>
      <c r="E828">
        <v>0.60299999999999998</v>
      </c>
      <c r="F828" t="str">
        <f>IFERROR(IF(VLOOKUP(D828,Benchmark_list_included!B:B,1,FALSE)=D828,1,""),"")</f>
        <v/>
      </c>
      <c r="G828" t="str">
        <f>IFERROR(IF(VLOOKUP(D828,Benchmark_list_excluded!B:B,1,FALSE)=D828,1,""),"")</f>
        <v/>
      </c>
    </row>
    <row r="829" spans="1:7" x14ac:dyDescent="0.25">
      <c r="A829">
        <v>90267145</v>
      </c>
      <c r="C829" t="s">
        <v>1786</v>
      </c>
      <c r="D829" t="s">
        <v>1787</v>
      </c>
      <c r="E829">
        <v>0.60299999999999998</v>
      </c>
      <c r="F829" t="str">
        <f>IFERROR(IF(VLOOKUP(D829,Benchmark_list_included!B:B,1,FALSE)=D829,1,""),"")</f>
        <v/>
      </c>
      <c r="G829" t="str">
        <f>IFERROR(IF(VLOOKUP(D829,Benchmark_list_excluded!B:B,1,FALSE)=D829,1,""),"")</f>
        <v/>
      </c>
    </row>
    <row r="830" spans="1:7" x14ac:dyDescent="0.25">
      <c r="A830">
        <v>90266271</v>
      </c>
      <c r="C830" t="s">
        <v>3658</v>
      </c>
      <c r="D830" t="s">
        <v>3659</v>
      </c>
      <c r="E830">
        <v>0.60199999999999998</v>
      </c>
      <c r="F830" t="str">
        <f>IFERROR(IF(VLOOKUP(D830,Benchmark_list_included!B:B,1,FALSE)=D830,1,""),"")</f>
        <v/>
      </c>
      <c r="G830" t="str">
        <f>IFERROR(IF(VLOOKUP(D830,Benchmark_list_excluded!B:B,1,FALSE)=D830,1,""),"")</f>
        <v/>
      </c>
    </row>
    <row r="831" spans="1:7" x14ac:dyDescent="0.25">
      <c r="A831">
        <v>90264904</v>
      </c>
      <c r="C831" t="s">
        <v>2201</v>
      </c>
      <c r="D831" t="s">
        <v>2202</v>
      </c>
      <c r="E831">
        <v>0.59899999999999998</v>
      </c>
      <c r="F831" t="str">
        <f>IFERROR(IF(VLOOKUP(D831,Benchmark_list_included!B:B,1,FALSE)=D831,1,""),"")</f>
        <v/>
      </c>
      <c r="G831" t="str">
        <f>IFERROR(IF(VLOOKUP(D831,Benchmark_list_excluded!B:B,1,FALSE)=D831,1,""),"")</f>
        <v/>
      </c>
    </row>
    <row r="832" spans="1:7" x14ac:dyDescent="0.25">
      <c r="A832">
        <v>90267070</v>
      </c>
      <c r="C832" t="s">
        <v>2801</v>
      </c>
      <c r="D832" t="s">
        <v>2802</v>
      </c>
      <c r="E832">
        <v>0.59599999999999997</v>
      </c>
      <c r="F832" t="str">
        <f>IFERROR(IF(VLOOKUP(D832,Benchmark_list_included!B:B,1,FALSE)=D832,1,""),"")</f>
        <v/>
      </c>
      <c r="G832" t="str">
        <f>IFERROR(IF(VLOOKUP(D832,Benchmark_list_excluded!B:B,1,FALSE)=D832,1,""),"")</f>
        <v/>
      </c>
    </row>
    <row r="833" spans="1:7" x14ac:dyDescent="0.25">
      <c r="A833">
        <v>90266118</v>
      </c>
      <c r="C833" t="s">
        <v>2543</v>
      </c>
      <c r="D833" t="s">
        <v>2544</v>
      </c>
      <c r="E833">
        <v>0.59499999999999997</v>
      </c>
      <c r="F833" t="str">
        <f>IFERROR(IF(VLOOKUP(D833,Benchmark_list_included!B:B,1,FALSE)=D833,1,""),"")</f>
        <v/>
      </c>
      <c r="G833" t="str">
        <f>IFERROR(IF(VLOOKUP(D833,Benchmark_list_excluded!B:B,1,FALSE)=D833,1,""),"")</f>
        <v/>
      </c>
    </row>
    <row r="834" spans="1:7" x14ac:dyDescent="0.25">
      <c r="A834">
        <v>90266694</v>
      </c>
      <c r="C834" t="s">
        <v>2563</v>
      </c>
      <c r="D834" t="s">
        <v>2564</v>
      </c>
      <c r="E834">
        <v>0.59499999999999997</v>
      </c>
      <c r="F834" t="str">
        <f>IFERROR(IF(VLOOKUP(D834,Benchmark_list_included!B:B,1,FALSE)=D834,1,""),"")</f>
        <v/>
      </c>
      <c r="G834" t="str">
        <f>IFERROR(IF(VLOOKUP(D834,Benchmark_list_excluded!B:B,1,FALSE)=D834,1,""),"")</f>
        <v/>
      </c>
    </row>
    <row r="835" spans="1:7" x14ac:dyDescent="0.25">
      <c r="A835">
        <v>90267243</v>
      </c>
      <c r="C835" t="s">
        <v>2110</v>
      </c>
      <c r="D835" t="s">
        <v>2111</v>
      </c>
      <c r="E835">
        <v>0.59499999999999997</v>
      </c>
      <c r="F835" t="str">
        <f>IFERROR(IF(VLOOKUP(D835,Benchmark_list_included!B:B,1,FALSE)=D835,1,""),"")</f>
        <v/>
      </c>
      <c r="G835" t="str">
        <f>IFERROR(IF(VLOOKUP(D835,Benchmark_list_excluded!B:B,1,FALSE)=D835,1,""),"")</f>
        <v/>
      </c>
    </row>
    <row r="836" spans="1:7" x14ac:dyDescent="0.25">
      <c r="A836">
        <v>90265624</v>
      </c>
      <c r="C836" t="s">
        <v>2122</v>
      </c>
      <c r="D836" t="s">
        <v>2123</v>
      </c>
      <c r="E836">
        <v>0.59399999999999997</v>
      </c>
      <c r="F836" t="str">
        <f>IFERROR(IF(VLOOKUP(D836,Benchmark_list_included!B:B,1,FALSE)=D836,1,""),"")</f>
        <v/>
      </c>
      <c r="G836" t="str">
        <f>IFERROR(IF(VLOOKUP(D836,Benchmark_list_excluded!B:B,1,FALSE)=D836,1,""),"")</f>
        <v/>
      </c>
    </row>
    <row r="837" spans="1:7" x14ac:dyDescent="0.25">
      <c r="A837">
        <v>90266112</v>
      </c>
      <c r="C837" t="s">
        <v>1488</v>
      </c>
      <c r="D837" t="s">
        <v>1489</v>
      </c>
      <c r="E837">
        <v>0.59399999999999997</v>
      </c>
      <c r="F837" t="str">
        <f>IFERROR(IF(VLOOKUP(D837,Benchmark_list_included!B:B,1,FALSE)=D837,1,""),"")</f>
        <v/>
      </c>
      <c r="G837" t="str">
        <f>IFERROR(IF(VLOOKUP(D837,Benchmark_list_excluded!B:B,1,FALSE)=D837,1,""),"")</f>
        <v/>
      </c>
    </row>
    <row r="838" spans="1:7" x14ac:dyDescent="0.25">
      <c r="A838">
        <v>90266623</v>
      </c>
      <c r="C838" t="s">
        <v>2577</v>
      </c>
      <c r="D838" t="s">
        <v>2578</v>
      </c>
      <c r="E838">
        <v>0.59299999999999997</v>
      </c>
      <c r="F838" t="str">
        <f>IFERROR(IF(VLOOKUP(D838,Benchmark_list_included!B:B,1,FALSE)=D838,1,""),"")</f>
        <v/>
      </c>
      <c r="G838" t="str">
        <f>IFERROR(IF(VLOOKUP(D838,Benchmark_list_excluded!B:B,1,FALSE)=D838,1,""),"")</f>
        <v/>
      </c>
    </row>
    <row r="839" spans="1:7" x14ac:dyDescent="0.25">
      <c r="A839">
        <v>90267113</v>
      </c>
      <c r="C839" t="s">
        <v>2751</v>
      </c>
      <c r="D839" t="s">
        <v>2752</v>
      </c>
      <c r="E839">
        <v>0.59299999999999997</v>
      </c>
      <c r="F839" t="str">
        <f>IFERROR(IF(VLOOKUP(D839,Benchmark_list_included!B:B,1,FALSE)=D839,1,""),"")</f>
        <v/>
      </c>
      <c r="G839" t="str">
        <f>IFERROR(IF(VLOOKUP(D839,Benchmark_list_excluded!B:B,1,FALSE)=D839,1,""),"")</f>
        <v/>
      </c>
    </row>
    <row r="840" spans="1:7" x14ac:dyDescent="0.25">
      <c r="A840">
        <v>90266208</v>
      </c>
      <c r="C840" t="s">
        <v>995</v>
      </c>
      <c r="D840" t="s">
        <v>2331</v>
      </c>
      <c r="E840">
        <v>0.59</v>
      </c>
      <c r="F840" t="str">
        <f>IFERROR(IF(VLOOKUP(D840,Benchmark_list_included!B:B,1,FALSE)=D840,1,""),"")</f>
        <v/>
      </c>
      <c r="G840" t="str">
        <f>IFERROR(IF(VLOOKUP(D840,Benchmark_list_excluded!B:B,1,FALSE)=D840,1,""),"")</f>
        <v/>
      </c>
    </row>
    <row r="841" spans="1:7" x14ac:dyDescent="0.25">
      <c r="A841">
        <v>90266455</v>
      </c>
      <c r="C841" t="s">
        <v>2847</v>
      </c>
      <c r="D841" t="s">
        <v>2848</v>
      </c>
      <c r="E841">
        <v>0.58899999999999997</v>
      </c>
      <c r="F841" t="str">
        <f>IFERROR(IF(VLOOKUP(D841,Benchmark_list_included!B:B,1,FALSE)=D841,1,""),"")</f>
        <v/>
      </c>
      <c r="G841" t="str">
        <f>IFERROR(IF(VLOOKUP(D841,Benchmark_list_excluded!B:B,1,FALSE)=D841,1,""),"")</f>
        <v/>
      </c>
    </row>
    <row r="842" spans="1:7" x14ac:dyDescent="0.25">
      <c r="A842">
        <v>90266873</v>
      </c>
      <c r="C842" t="s">
        <v>1844</v>
      </c>
      <c r="D842" t="s">
        <v>1845</v>
      </c>
      <c r="E842">
        <v>0.58899999999999997</v>
      </c>
      <c r="F842" t="str">
        <f>IFERROR(IF(VLOOKUP(D842,Benchmark_list_included!B:B,1,FALSE)=D842,1,""),"")</f>
        <v/>
      </c>
      <c r="G842" t="str">
        <f>IFERROR(IF(VLOOKUP(D842,Benchmark_list_excluded!B:B,1,FALSE)=D842,1,""),"")</f>
        <v/>
      </c>
    </row>
    <row r="843" spans="1:7" x14ac:dyDescent="0.25">
      <c r="A843">
        <v>90265145</v>
      </c>
      <c r="C843" t="s">
        <v>1025</v>
      </c>
      <c r="D843" t="s">
        <v>1026</v>
      </c>
      <c r="E843">
        <v>0.58599999999999997</v>
      </c>
      <c r="F843" t="str">
        <f>IFERROR(IF(VLOOKUP(D843,Benchmark_list_included!B:B,1,FALSE)=D843,1,""),"")</f>
        <v/>
      </c>
      <c r="G843" t="str">
        <f>IFERROR(IF(VLOOKUP(D843,Benchmark_list_excluded!B:B,1,FALSE)=D843,1,""),"")</f>
        <v/>
      </c>
    </row>
    <row r="844" spans="1:7" x14ac:dyDescent="0.25">
      <c r="A844">
        <v>90265301</v>
      </c>
      <c r="C844" t="s">
        <v>995</v>
      </c>
      <c r="D844" t="s">
        <v>2599</v>
      </c>
      <c r="E844">
        <v>0.58599999999999997</v>
      </c>
      <c r="F844" t="str">
        <f>IFERROR(IF(VLOOKUP(D844,Benchmark_list_included!B:B,1,FALSE)=D844,1,""),"")</f>
        <v/>
      </c>
      <c r="G844" t="str">
        <f>IFERROR(IF(VLOOKUP(D844,Benchmark_list_excluded!B:B,1,FALSE)=D844,1,""),"")</f>
        <v/>
      </c>
    </row>
    <row r="845" spans="1:7" x14ac:dyDescent="0.25">
      <c r="A845">
        <v>90266998</v>
      </c>
      <c r="C845" t="s">
        <v>3633</v>
      </c>
      <c r="D845" t="s">
        <v>3634</v>
      </c>
      <c r="E845">
        <v>0.58499999999999996</v>
      </c>
      <c r="F845" t="str">
        <f>IFERROR(IF(VLOOKUP(D845,Benchmark_list_included!B:B,1,FALSE)=D845,1,""),"")</f>
        <v/>
      </c>
      <c r="G845" t="str">
        <f>IFERROR(IF(VLOOKUP(D845,Benchmark_list_excluded!B:B,1,FALSE)=D845,1,""),"")</f>
        <v/>
      </c>
    </row>
    <row r="846" spans="1:7" x14ac:dyDescent="0.25">
      <c r="A846">
        <v>90267077</v>
      </c>
      <c r="C846" t="s">
        <v>1123</v>
      </c>
      <c r="D846" t="s">
        <v>1124</v>
      </c>
      <c r="E846">
        <v>0.58499999999999996</v>
      </c>
      <c r="F846" t="str">
        <f>IFERROR(IF(VLOOKUP(D846,Benchmark_list_included!B:B,1,FALSE)=D846,1,""),"")</f>
        <v/>
      </c>
      <c r="G846" t="str">
        <f>IFERROR(IF(VLOOKUP(D846,Benchmark_list_excluded!B:B,1,FALSE)=D846,1,""),"")</f>
        <v/>
      </c>
    </row>
    <row r="847" spans="1:7" x14ac:dyDescent="0.25">
      <c r="A847">
        <v>90265970</v>
      </c>
      <c r="C847" t="s">
        <v>375</v>
      </c>
      <c r="D847" t="s">
        <v>374</v>
      </c>
      <c r="E847">
        <v>0.58199999999999996</v>
      </c>
      <c r="F847" t="str">
        <f>IFERROR(IF(VLOOKUP(D847,Benchmark_list_included!B:B,1,FALSE)=D847,1,""),"")</f>
        <v/>
      </c>
      <c r="G847">
        <f>IFERROR(IF(VLOOKUP(D847,Benchmark_list_excluded!B:B,1,FALSE)=D847,1,""),"")</f>
        <v>1</v>
      </c>
    </row>
    <row r="848" spans="1:7" x14ac:dyDescent="0.25">
      <c r="A848">
        <v>90265734</v>
      </c>
      <c r="C848" t="s">
        <v>1111</v>
      </c>
      <c r="D848" t="s">
        <v>1112</v>
      </c>
      <c r="E848">
        <v>0.58099999999999996</v>
      </c>
      <c r="F848" t="str">
        <f>IFERROR(IF(VLOOKUP(D848,Benchmark_list_included!B:B,1,FALSE)=D848,1,""),"")</f>
        <v/>
      </c>
      <c r="G848" t="str">
        <f>IFERROR(IF(VLOOKUP(D848,Benchmark_list_excluded!B:B,1,FALSE)=D848,1,""),"")</f>
        <v/>
      </c>
    </row>
    <row r="849" spans="1:7" x14ac:dyDescent="0.25">
      <c r="A849">
        <v>90266392</v>
      </c>
      <c r="C849" t="s">
        <v>1494</v>
      </c>
      <c r="D849" t="s">
        <v>1495</v>
      </c>
      <c r="E849">
        <v>0.58099999999999996</v>
      </c>
      <c r="F849" t="str">
        <f>IFERROR(IF(VLOOKUP(D849,Benchmark_list_included!B:B,1,FALSE)=D849,1,""),"")</f>
        <v/>
      </c>
      <c r="G849" t="str">
        <f>IFERROR(IF(VLOOKUP(D849,Benchmark_list_excluded!B:B,1,FALSE)=D849,1,""),"")</f>
        <v/>
      </c>
    </row>
    <row r="850" spans="1:7" x14ac:dyDescent="0.25">
      <c r="A850">
        <v>90266526</v>
      </c>
      <c r="C850" t="s">
        <v>320</v>
      </c>
      <c r="D850" t="s">
        <v>318</v>
      </c>
      <c r="E850">
        <v>0.58099999999999996</v>
      </c>
      <c r="F850">
        <f>IFERROR(IF(VLOOKUP(D850,Benchmark_list_included!B:B,1,FALSE)=D850,1,""),"")</f>
        <v>1</v>
      </c>
      <c r="G850" t="str">
        <f>IFERROR(IF(VLOOKUP(D850,Benchmark_list_excluded!B:B,1,FALSE)=D850,1,""),"")</f>
        <v/>
      </c>
    </row>
    <row r="851" spans="1:7" x14ac:dyDescent="0.25">
      <c r="A851">
        <v>90265908</v>
      </c>
      <c r="C851" t="s">
        <v>1721</v>
      </c>
      <c r="D851" t="s">
        <v>1722</v>
      </c>
      <c r="E851">
        <v>0.57999999999999996</v>
      </c>
      <c r="F851" t="str">
        <f>IFERROR(IF(VLOOKUP(D851,Benchmark_list_included!B:B,1,FALSE)=D851,1,""),"")</f>
        <v/>
      </c>
      <c r="G851" t="str">
        <f>IFERROR(IF(VLOOKUP(D851,Benchmark_list_excluded!B:B,1,FALSE)=D851,1,""),"")</f>
        <v/>
      </c>
    </row>
    <row r="852" spans="1:7" x14ac:dyDescent="0.25">
      <c r="A852">
        <v>90266445</v>
      </c>
      <c r="C852" t="s">
        <v>2000</v>
      </c>
      <c r="D852" t="s">
        <v>2001</v>
      </c>
      <c r="E852">
        <v>0.57799999999999996</v>
      </c>
      <c r="F852" t="str">
        <f>IFERROR(IF(VLOOKUP(D852,Benchmark_list_included!B:B,1,FALSE)=D852,1,""),"")</f>
        <v/>
      </c>
      <c r="G852" t="str">
        <f>IFERROR(IF(VLOOKUP(D852,Benchmark_list_excluded!B:B,1,FALSE)=D852,1,""),"")</f>
        <v/>
      </c>
    </row>
    <row r="853" spans="1:7" x14ac:dyDescent="0.25">
      <c r="A853">
        <v>90266849</v>
      </c>
      <c r="C853" t="s">
        <v>1283</v>
      </c>
      <c r="D853" t="s">
        <v>1284</v>
      </c>
      <c r="E853">
        <v>0.57799999999999996</v>
      </c>
      <c r="F853" t="str">
        <f>IFERROR(IF(VLOOKUP(D853,Benchmark_list_included!B:B,1,FALSE)=D853,1,""),"")</f>
        <v/>
      </c>
      <c r="G853" t="str">
        <f>IFERROR(IF(VLOOKUP(D853,Benchmark_list_excluded!B:B,1,FALSE)=D853,1,""),"")</f>
        <v/>
      </c>
    </row>
    <row r="854" spans="1:7" x14ac:dyDescent="0.25">
      <c r="A854">
        <v>90265975</v>
      </c>
      <c r="C854" t="s">
        <v>1184</v>
      </c>
      <c r="D854" t="s">
        <v>1185</v>
      </c>
      <c r="E854">
        <v>0.57699999999999996</v>
      </c>
      <c r="F854" t="str">
        <f>IFERROR(IF(VLOOKUP(D854,Benchmark_list_included!B:B,1,FALSE)=D854,1,""),"")</f>
        <v/>
      </c>
      <c r="G854" t="str">
        <f>IFERROR(IF(VLOOKUP(D854,Benchmark_list_excluded!B:B,1,FALSE)=D854,1,""),"")</f>
        <v/>
      </c>
    </row>
    <row r="855" spans="1:7" x14ac:dyDescent="0.25">
      <c r="A855">
        <v>90266336</v>
      </c>
      <c r="C855" t="s">
        <v>2130</v>
      </c>
      <c r="D855" t="s">
        <v>2131</v>
      </c>
      <c r="E855">
        <v>0.57699999999999996</v>
      </c>
      <c r="F855" t="str">
        <f>IFERROR(IF(VLOOKUP(D855,Benchmark_list_included!B:B,1,FALSE)=D855,1,""),"")</f>
        <v/>
      </c>
      <c r="G855" t="str">
        <f>IFERROR(IF(VLOOKUP(D855,Benchmark_list_excluded!B:B,1,FALSE)=D855,1,""),"")</f>
        <v/>
      </c>
    </row>
    <row r="856" spans="1:7" x14ac:dyDescent="0.25">
      <c r="A856">
        <v>90265625</v>
      </c>
      <c r="C856" t="s">
        <v>2002</v>
      </c>
      <c r="D856" t="s">
        <v>2003</v>
      </c>
      <c r="E856">
        <v>0.57599999999999996</v>
      </c>
      <c r="F856" t="str">
        <f>IFERROR(IF(VLOOKUP(D856,Benchmark_list_included!B:B,1,FALSE)=D856,1,""),"")</f>
        <v/>
      </c>
      <c r="G856" t="str">
        <f>IFERROR(IF(VLOOKUP(D856,Benchmark_list_excluded!B:B,1,FALSE)=D856,1,""),"")</f>
        <v/>
      </c>
    </row>
    <row r="857" spans="1:7" x14ac:dyDescent="0.25">
      <c r="A857">
        <v>90264900</v>
      </c>
      <c r="C857" t="s">
        <v>266</v>
      </c>
      <c r="D857" t="s">
        <v>264</v>
      </c>
      <c r="E857">
        <v>0.57499999999999996</v>
      </c>
      <c r="F857">
        <f>IFERROR(IF(VLOOKUP(D857,Benchmark_list_included!B:B,1,FALSE)=D857,1,""),"")</f>
        <v>1</v>
      </c>
      <c r="G857" t="str">
        <f>IFERROR(IF(VLOOKUP(D857,Benchmark_list_excluded!B:B,1,FALSE)=D857,1,""),"")</f>
        <v/>
      </c>
    </row>
    <row r="858" spans="1:7" x14ac:dyDescent="0.25">
      <c r="A858">
        <v>90264682</v>
      </c>
      <c r="C858" t="s">
        <v>911</v>
      </c>
      <c r="D858" t="s">
        <v>912</v>
      </c>
      <c r="E858">
        <v>0.57399999999999995</v>
      </c>
      <c r="F858" t="str">
        <f>IFERROR(IF(VLOOKUP(D858,Benchmark_list_included!B:B,1,FALSE)=D858,1,""),"")</f>
        <v/>
      </c>
      <c r="G858" t="str">
        <f>IFERROR(IF(VLOOKUP(D858,Benchmark_list_excluded!B:B,1,FALSE)=D858,1,""),"")</f>
        <v/>
      </c>
    </row>
    <row r="859" spans="1:7" x14ac:dyDescent="0.25">
      <c r="A859">
        <v>90265710</v>
      </c>
      <c r="C859" t="s">
        <v>55</v>
      </c>
      <c r="D859" t="s">
        <v>53</v>
      </c>
      <c r="E859">
        <v>0.57399999999999995</v>
      </c>
      <c r="F859">
        <f>IFERROR(IF(VLOOKUP(D859,Benchmark_list_included!B:B,1,FALSE)=D859,1,""),"")</f>
        <v>1</v>
      </c>
      <c r="G859" t="str">
        <f>IFERROR(IF(VLOOKUP(D859,Benchmark_list_excluded!B:B,1,FALSE)=D859,1,""),"")</f>
        <v/>
      </c>
    </row>
    <row r="860" spans="1:7" x14ac:dyDescent="0.25">
      <c r="A860">
        <v>90265867</v>
      </c>
      <c r="C860" t="s">
        <v>2511</v>
      </c>
      <c r="D860" t="s">
        <v>2512</v>
      </c>
      <c r="E860">
        <v>0.57399999999999995</v>
      </c>
      <c r="F860" t="str">
        <f>IFERROR(IF(VLOOKUP(D860,Benchmark_list_included!B:B,1,FALSE)=D860,1,""),"")</f>
        <v/>
      </c>
      <c r="G860" t="str">
        <f>IFERROR(IF(VLOOKUP(D860,Benchmark_list_excluded!B:B,1,FALSE)=D860,1,""),"")</f>
        <v/>
      </c>
    </row>
    <row r="861" spans="1:7" x14ac:dyDescent="0.25">
      <c r="A861">
        <v>90266514</v>
      </c>
      <c r="C861" t="s">
        <v>889</v>
      </c>
      <c r="D861" t="s">
        <v>890</v>
      </c>
      <c r="E861">
        <v>0.57399999999999995</v>
      </c>
      <c r="F861" t="str">
        <f>IFERROR(IF(VLOOKUP(D861,Benchmark_list_included!B:B,1,FALSE)=D861,1,""),"")</f>
        <v/>
      </c>
      <c r="G861" t="str">
        <f>IFERROR(IF(VLOOKUP(D861,Benchmark_list_excluded!B:B,1,FALSE)=D861,1,""),"")</f>
        <v/>
      </c>
    </row>
    <row r="862" spans="1:7" x14ac:dyDescent="0.25">
      <c r="A862">
        <v>90267162</v>
      </c>
      <c r="C862" t="s">
        <v>2876</v>
      </c>
      <c r="D862" t="s">
        <v>2877</v>
      </c>
      <c r="E862">
        <v>0.57399999999999995</v>
      </c>
      <c r="F862" t="str">
        <f>IFERROR(IF(VLOOKUP(D862,Benchmark_list_included!B:B,1,FALSE)=D862,1,""),"")</f>
        <v/>
      </c>
      <c r="G862" t="str">
        <f>IFERROR(IF(VLOOKUP(D862,Benchmark_list_excluded!B:B,1,FALSE)=D862,1,""),"")</f>
        <v/>
      </c>
    </row>
    <row r="863" spans="1:7" x14ac:dyDescent="0.25">
      <c r="A863">
        <v>90267271</v>
      </c>
      <c r="C863" t="s">
        <v>2048</v>
      </c>
      <c r="D863" t="s">
        <v>2049</v>
      </c>
      <c r="E863">
        <v>0.57299999999999995</v>
      </c>
      <c r="F863" t="str">
        <f>IFERROR(IF(VLOOKUP(D863,Benchmark_list_included!B:B,1,FALSE)=D863,1,""),"")</f>
        <v/>
      </c>
      <c r="G863" t="str">
        <f>IFERROR(IF(VLOOKUP(D863,Benchmark_list_excluded!B:B,1,FALSE)=D863,1,""),"")</f>
        <v/>
      </c>
    </row>
    <row r="864" spans="1:7" x14ac:dyDescent="0.25">
      <c r="A864">
        <v>90265724</v>
      </c>
      <c r="C864" t="s">
        <v>2668</v>
      </c>
      <c r="D864" t="s">
        <v>2669</v>
      </c>
      <c r="E864">
        <v>0.57199999999999995</v>
      </c>
      <c r="F864" t="str">
        <f>IFERROR(IF(VLOOKUP(D864,Benchmark_list_included!B:B,1,FALSE)=D864,1,""),"")</f>
        <v/>
      </c>
      <c r="G864" t="str">
        <f>IFERROR(IF(VLOOKUP(D864,Benchmark_list_excluded!B:B,1,FALSE)=D864,1,""),"")</f>
        <v/>
      </c>
    </row>
    <row r="865" spans="1:7" x14ac:dyDescent="0.25">
      <c r="A865">
        <v>90266726</v>
      </c>
      <c r="C865" t="s">
        <v>3585</v>
      </c>
      <c r="D865" t="s">
        <v>3586</v>
      </c>
      <c r="E865">
        <v>0.57199999999999995</v>
      </c>
      <c r="F865" t="str">
        <f>IFERROR(IF(VLOOKUP(D865,Benchmark_list_included!B:B,1,FALSE)=D865,1,""),"")</f>
        <v/>
      </c>
      <c r="G865" t="str">
        <f>IFERROR(IF(VLOOKUP(D865,Benchmark_list_excluded!B:B,1,FALSE)=D865,1,""),"")</f>
        <v/>
      </c>
    </row>
    <row r="866" spans="1:7" x14ac:dyDescent="0.25">
      <c r="A866">
        <v>90266655</v>
      </c>
      <c r="C866" t="s">
        <v>2208</v>
      </c>
      <c r="D866" t="s">
        <v>2209</v>
      </c>
      <c r="E866">
        <v>0.56899999999999995</v>
      </c>
      <c r="F866" t="str">
        <f>IFERROR(IF(VLOOKUP(D866,Benchmark_list_included!B:B,1,FALSE)=D866,1,""),"")</f>
        <v/>
      </c>
      <c r="G866" t="str">
        <f>IFERROR(IF(VLOOKUP(D866,Benchmark_list_excluded!B:B,1,FALSE)=D866,1,""),"")</f>
        <v/>
      </c>
    </row>
    <row r="867" spans="1:7" x14ac:dyDescent="0.25">
      <c r="A867">
        <v>90264733</v>
      </c>
      <c r="C867" t="s">
        <v>619</v>
      </c>
      <c r="D867" t="s">
        <v>620</v>
      </c>
      <c r="E867">
        <v>0.56799999999999995</v>
      </c>
      <c r="F867" t="str">
        <f>IFERROR(IF(VLOOKUP(D867,Benchmark_list_included!B:B,1,FALSE)=D867,1,""),"")</f>
        <v/>
      </c>
      <c r="G867" t="str">
        <f>IFERROR(IF(VLOOKUP(D867,Benchmark_list_excluded!B:B,1,FALSE)=D867,1,""),"")</f>
        <v/>
      </c>
    </row>
    <row r="868" spans="1:7" x14ac:dyDescent="0.25">
      <c r="A868">
        <v>90264824</v>
      </c>
      <c r="C868" t="s">
        <v>767</v>
      </c>
      <c r="D868" t="s">
        <v>768</v>
      </c>
      <c r="E868">
        <v>0.56799999999999995</v>
      </c>
      <c r="F868" t="str">
        <f>IFERROR(IF(VLOOKUP(D868,Benchmark_list_included!B:B,1,FALSE)=D868,1,""),"")</f>
        <v/>
      </c>
      <c r="G868" t="str">
        <f>IFERROR(IF(VLOOKUP(D868,Benchmark_list_excluded!B:B,1,FALSE)=D868,1,""),"")</f>
        <v/>
      </c>
    </row>
    <row r="869" spans="1:7" x14ac:dyDescent="0.25">
      <c r="A869">
        <v>90266003</v>
      </c>
      <c r="C869" t="s">
        <v>1998</v>
      </c>
      <c r="D869" t="s">
        <v>1999</v>
      </c>
      <c r="E869">
        <v>0.56699999999999995</v>
      </c>
      <c r="F869" t="str">
        <f>IFERROR(IF(VLOOKUP(D869,Benchmark_list_included!B:B,1,FALSE)=D869,1,""),"")</f>
        <v/>
      </c>
      <c r="G869" t="str">
        <f>IFERROR(IF(VLOOKUP(D869,Benchmark_list_excluded!B:B,1,FALSE)=D869,1,""),"")</f>
        <v/>
      </c>
    </row>
    <row r="870" spans="1:7" x14ac:dyDescent="0.25">
      <c r="A870">
        <v>90266592</v>
      </c>
      <c r="C870" t="s">
        <v>2152</v>
      </c>
      <c r="D870" t="s">
        <v>2153</v>
      </c>
      <c r="E870">
        <v>0.56699999999999995</v>
      </c>
      <c r="F870" t="str">
        <f>IFERROR(IF(VLOOKUP(D870,Benchmark_list_included!B:B,1,FALSE)=D870,1,""),"")</f>
        <v/>
      </c>
      <c r="G870" t="str">
        <f>IFERROR(IF(VLOOKUP(D870,Benchmark_list_excluded!B:B,1,FALSE)=D870,1,""),"")</f>
        <v/>
      </c>
    </row>
    <row r="871" spans="1:7" x14ac:dyDescent="0.25">
      <c r="A871">
        <v>90266273</v>
      </c>
      <c r="C871" t="s">
        <v>815</v>
      </c>
      <c r="D871" t="s">
        <v>816</v>
      </c>
      <c r="E871">
        <v>0.56599999999999995</v>
      </c>
      <c r="F871" t="str">
        <f>IFERROR(IF(VLOOKUP(D871,Benchmark_list_included!B:B,1,FALSE)=D871,1,""),"")</f>
        <v/>
      </c>
      <c r="G871" t="str">
        <f>IFERROR(IF(VLOOKUP(D871,Benchmark_list_excluded!B:B,1,FALSE)=D871,1,""),"")</f>
        <v/>
      </c>
    </row>
    <row r="872" spans="1:7" x14ac:dyDescent="0.25">
      <c r="A872">
        <v>90265071</v>
      </c>
      <c r="C872" t="s">
        <v>2892</v>
      </c>
      <c r="D872" t="s">
        <v>2893</v>
      </c>
      <c r="E872">
        <v>0.56499999999999995</v>
      </c>
      <c r="F872" t="str">
        <f>IFERROR(IF(VLOOKUP(D872,Benchmark_list_included!B:B,1,FALSE)=D872,1,""),"")</f>
        <v/>
      </c>
      <c r="G872" t="str">
        <f>IFERROR(IF(VLOOKUP(D872,Benchmark_list_excluded!B:B,1,FALSE)=D872,1,""),"")</f>
        <v/>
      </c>
    </row>
    <row r="873" spans="1:7" x14ac:dyDescent="0.25">
      <c r="A873">
        <v>90265997</v>
      </c>
      <c r="C873" t="s">
        <v>1402</v>
      </c>
      <c r="D873" t="s">
        <v>1403</v>
      </c>
      <c r="E873">
        <v>0.56499999999999995</v>
      </c>
      <c r="F873" t="str">
        <f>IFERROR(IF(VLOOKUP(D873,Benchmark_list_included!B:B,1,FALSE)=D873,1,""),"")</f>
        <v/>
      </c>
      <c r="G873" t="str">
        <f>IFERROR(IF(VLOOKUP(D873,Benchmark_list_excluded!B:B,1,FALSE)=D873,1,""),"")</f>
        <v/>
      </c>
    </row>
    <row r="874" spans="1:7" x14ac:dyDescent="0.25">
      <c r="A874">
        <v>90267262</v>
      </c>
      <c r="C874" t="s">
        <v>1950</v>
      </c>
      <c r="D874" t="s">
        <v>1951</v>
      </c>
      <c r="E874">
        <v>0.56499999999999995</v>
      </c>
      <c r="F874" t="str">
        <f>IFERROR(IF(VLOOKUP(D874,Benchmark_list_included!B:B,1,FALSE)=D874,1,""),"")</f>
        <v/>
      </c>
      <c r="G874" t="str">
        <f>IFERROR(IF(VLOOKUP(D874,Benchmark_list_excluded!B:B,1,FALSE)=D874,1,""),"")</f>
        <v/>
      </c>
    </row>
    <row r="875" spans="1:7" x14ac:dyDescent="0.25">
      <c r="A875">
        <v>90267009</v>
      </c>
      <c r="C875" t="s">
        <v>1808</v>
      </c>
      <c r="D875" t="s">
        <v>1809</v>
      </c>
      <c r="E875">
        <v>0.56399999999999995</v>
      </c>
      <c r="F875" t="str">
        <f>IFERROR(IF(VLOOKUP(D875,Benchmark_list_included!B:B,1,FALSE)=D875,1,""),"")</f>
        <v/>
      </c>
      <c r="G875" t="str">
        <f>IFERROR(IF(VLOOKUP(D875,Benchmark_list_excluded!B:B,1,FALSE)=D875,1,""),"")</f>
        <v/>
      </c>
    </row>
    <row r="876" spans="1:7" x14ac:dyDescent="0.25">
      <c r="A876">
        <v>90264795</v>
      </c>
      <c r="C876" t="s">
        <v>1636</v>
      </c>
      <c r="D876" t="s">
        <v>1637</v>
      </c>
      <c r="E876">
        <v>0.56299999999999994</v>
      </c>
      <c r="F876" t="str">
        <f>IFERROR(IF(VLOOKUP(D876,Benchmark_list_included!B:B,1,FALSE)=D876,1,""),"")</f>
        <v/>
      </c>
      <c r="G876" t="str">
        <f>IFERROR(IF(VLOOKUP(D876,Benchmark_list_excluded!B:B,1,FALSE)=D876,1,""),"")</f>
        <v/>
      </c>
    </row>
    <row r="877" spans="1:7" x14ac:dyDescent="0.25">
      <c r="A877">
        <v>90266781</v>
      </c>
      <c r="C877" t="s">
        <v>1099</v>
      </c>
      <c r="D877" t="s">
        <v>1100</v>
      </c>
      <c r="E877">
        <v>0.56299999999999994</v>
      </c>
      <c r="F877" t="str">
        <f>IFERROR(IF(VLOOKUP(D877,Benchmark_list_included!B:B,1,FALSE)=D877,1,""),"")</f>
        <v/>
      </c>
      <c r="G877" t="str">
        <f>IFERROR(IF(VLOOKUP(D877,Benchmark_list_excluded!B:B,1,FALSE)=D877,1,""),"")</f>
        <v/>
      </c>
    </row>
    <row r="878" spans="1:7" x14ac:dyDescent="0.25">
      <c r="A878">
        <v>90266050</v>
      </c>
      <c r="C878" t="s">
        <v>793</v>
      </c>
      <c r="D878" t="s">
        <v>3716</v>
      </c>
      <c r="E878">
        <v>0.56200000000000006</v>
      </c>
      <c r="F878" t="str">
        <f>IFERROR(IF(VLOOKUP(D878,Benchmark_list_included!B:B,1,FALSE)=D878,1,""),"")</f>
        <v/>
      </c>
      <c r="G878" t="str">
        <f>IFERROR(IF(VLOOKUP(D878,Benchmark_list_excluded!B:B,1,FALSE)=D878,1,""),"")</f>
        <v/>
      </c>
    </row>
    <row r="879" spans="1:7" x14ac:dyDescent="0.25">
      <c r="A879">
        <v>90266415</v>
      </c>
      <c r="C879" t="s">
        <v>1670</v>
      </c>
      <c r="D879" t="s">
        <v>1671</v>
      </c>
      <c r="E879">
        <v>0.56200000000000006</v>
      </c>
      <c r="F879" t="str">
        <f>IFERROR(IF(VLOOKUP(D879,Benchmark_list_included!B:B,1,FALSE)=D879,1,""),"")</f>
        <v/>
      </c>
      <c r="G879" t="str">
        <f>IFERROR(IF(VLOOKUP(D879,Benchmark_list_excluded!B:B,1,FALSE)=D879,1,""),"")</f>
        <v/>
      </c>
    </row>
    <row r="880" spans="1:7" x14ac:dyDescent="0.25">
      <c r="A880">
        <v>90267045</v>
      </c>
      <c r="C880" t="s">
        <v>4611</v>
      </c>
      <c r="D880" t="s">
        <v>4612</v>
      </c>
      <c r="E880">
        <v>0.56200000000000006</v>
      </c>
      <c r="F880" t="str">
        <f>IFERROR(IF(VLOOKUP(D880,Benchmark_list_included!B:B,1,FALSE)=D880,1,""),"")</f>
        <v/>
      </c>
      <c r="G880" t="str">
        <f>IFERROR(IF(VLOOKUP(D880,Benchmark_list_excluded!B:B,1,FALSE)=D880,1,""),"")</f>
        <v/>
      </c>
    </row>
    <row r="881" spans="1:7" x14ac:dyDescent="0.25">
      <c r="A881">
        <v>90266058</v>
      </c>
      <c r="C881" t="s">
        <v>3741</v>
      </c>
      <c r="D881" t="s">
        <v>3742</v>
      </c>
      <c r="E881">
        <v>0.56100000000000005</v>
      </c>
      <c r="F881" t="str">
        <f>IFERROR(IF(VLOOKUP(D881,Benchmark_list_included!B:B,1,FALSE)=D881,1,""),"")</f>
        <v/>
      </c>
      <c r="G881" t="str">
        <f>IFERROR(IF(VLOOKUP(D881,Benchmark_list_excluded!B:B,1,FALSE)=D881,1,""),"")</f>
        <v/>
      </c>
    </row>
    <row r="882" spans="1:7" x14ac:dyDescent="0.25">
      <c r="A882">
        <v>90266375</v>
      </c>
      <c r="C882" t="s">
        <v>254</v>
      </c>
      <c r="D882" t="s">
        <v>253</v>
      </c>
      <c r="E882">
        <v>0.56100000000000005</v>
      </c>
      <c r="F882">
        <f>IFERROR(IF(VLOOKUP(D882,Benchmark_list_included!B:B,1,FALSE)=D882,1,""),"")</f>
        <v>1</v>
      </c>
      <c r="G882" t="str">
        <f>IFERROR(IF(VLOOKUP(D882,Benchmark_list_excluded!B:B,1,FALSE)=D882,1,""),"")</f>
        <v/>
      </c>
    </row>
    <row r="883" spans="1:7" x14ac:dyDescent="0.25">
      <c r="A883">
        <v>90266893</v>
      </c>
      <c r="C883" t="s">
        <v>853</v>
      </c>
      <c r="D883" t="s">
        <v>854</v>
      </c>
      <c r="E883">
        <v>0.56100000000000005</v>
      </c>
      <c r="F883" t="str">
        <f>IFERROR(IF(VLOOKUP(D883,Benchmark_list_included!B:B,1,FALSE)=D883,1,""),"")</f>
        <v/>
      </c>
      <c r="G883" t="str">
        <f>IFERROR(IF(VLOOKUP(D883,Benchmark_list_excluded!B:B,1,FALSE)=D883,1,""),"")</f>
        <v/>
      </c>
    </row>
    <row r="884" spans="1:7" x14ac:dyDescent="0.25">
      <c r="A884">
        <v>90267064</v>
      </c>
      <c r="C884" t="s">
        <v>2425</v>
      </c>
      <c r="D884" t="s">
        <v>2426</v>
      </c>
      <c r="E884">
        <v>0.55800000000000005</v>
      </c>
      <c r="F884" t="str">
        <f>IFERROR(IF(VLOOKUP(D884,Benchmark_list_included!B:B,1,FALSE)=D884,1,""),"")</f>
        <v/>
      </c>
      <c r="G884" t="str">
        <f>IFERROR(IF(VLOOKUP(D884,Benchmark_list_excluded!B:B,1,FALSE)=D884,1,""),"")</f>
        <v/>
      </c>
    </row>
    <row r="885" spans="1:7" x14ac:dyDescent="0.25">
      <c r="A885">
        <v>90266109</v>
      </c>
      <c r="C885" t="s">
        <v>2405</v>
      </c>
      <c r="D885" t="s">
        <v>2406</v>
      </c>
      <c r="E885">
        <v>0.55700000000000005</v>
      </c>
      <c r="F885" t="str">
        <f>IFERROR(IF(VLOOKUP(D885,Benchmark_list_included!B:B,1,FALSE)=D885,1,""),"")</f>
        <v/>
      </c>
      <c r="G885" t="str">
        <f>IFERROR(IF(VLOOKUP(D885,Benchmark_list_excluded!B:B,1,FALSE)=D885,1,""),"")</f>
        <v/>
      </c>
    </row>
    <row r="886" spans="1:7" x14ac:dyDescent="0.25">
      <c r="A886">
        <v>90266296</v>
      </c>
      <c r="C886" t="s">
        <v>2012</v>
      </c>
      <c r="D886" t="s">
        <v>2013</v>
      </c>
      <c r="E886">
        <v>0.55400000000000005</v>
      </c>
      <c r="F886" t="str">
        <f>IFERROR(IF(VLOOKUP(D886,Benchmark_list_included!B:B,1,FALSE)=D886,1,""),"")</f>
        <v/>
      </c>
      <c r="G886" t="str">
        <f>IFERROR(IF(VLOOKUP(D886,Benchmark_list_excluded!B:B,1,FALSE)=D886,1,""),"")</f>
        <v/>
      </c>
    </row>
    <row r="887" spans="1:7" x14ac:dyDescent="0.25">
      <c r="A887">
        <v>90266943</v>
      </c>
      <c r="C887" t="s">
        <v>2308</v>
      </c>
      <c r="D887" t="s">
        <v>2309</v>
      </c>
      <c r="E887">
        <v>0.55400000000000005</v>
      </c>
      <c r="F887" t="str">
        <f>IFERROR(IF(VLOOKUP(D887,Benchmark_list_included!B:B,1,FALSE)=D887,1,""),"")</f>
        <v/>
      </c>
      <c r="G887" t="str">
        <f>IFERROR(IF(VLOOKUP(D887,Benchmark_list_excluded!B:B,1,FALSE)=D887,1,""),"")</f>
        <v/>
      </c>
    </row>
    <row r="888" spans="1:7" x14ac:dyDescent="0.25">
      <c r="A888">
        <v>90266775</v>
      </c>
      <c r="C888" t="s">
        <v>3928</v>
      </c>
      <c r="D888" t="s">
        <v>3929</v>
      </c>
      <c r="E888">
        <v>0.55300000000000005</v>
      </c>
      <c r="F888" t="str">
        <f>IFERROR(IF(VLOOKUP(D888,Benchmark_list_included!B:B,1,FALSE)=D888,1,""),"")</f>
        <v/>
      </c>
      <c r="G888" t="str">
        <f>IFERROR(IF(VLOOKUP(D888,Benchmark_list_excluded!B:B,1,FALSE)=D888,1,""),"")</f>
        <v/>
      </c>
    </row>
    <row r="889" spans="1:7" x14ac:dyDescent="0.25">
      <c r="A889">
        <v>90267212</v>
      </c>
      <c r="C889" t="s">
        <v>2387</v>
      </c>
      <c r="D889" t="s">
        <v>2388</v>
      </c>
      <c r="E889">
        <v>0.55300000000000005</v>
      </c>
      <c r="F889" t="str">
        <f>IFERROR(IF(VLOOKUP(D889,Benchmark_list_included!B:B,1,FALSE)=D889,1,""),"")</f>
        <v/>
      </c>
      <c r="G889" t="str">
        <f>IFERROR(IF(VLOOKUP(D889,Benchmark_list_excluded!B:B,1,FALSE)=D889,1,""),"")</f>
        <v/>
      </c>
    </row>
    <row r="890" spans="1:7" x14ac:dyDescent="0.25">
      <c r="A890">
        <v>90265559</v>
      </c>
      <c r="C890" t="s">
        <v>687</v>
      </c>
      <c r="D890" t="s">
        <v>688</v>
      </c>
      <c r="E890">
        <v>0.55200000000000005</v>
      </c>
      <c r="F890" t="str">
        <f>IFERROR(IF(VLOOKUP(D890,Benchmark_list_included!B:B,1,FALSE)=D890,1,""),"")</f>
        <v/>
      </c>
      <c r="G890" t="str">
        <f>IFERROR(IF(VLOOKUP(D890,Benchmark_list_excluded!B:B,1,FALSE)=D890,1,""),"")</f>
        <v/>
      </c>
    </row>
    <row r="891" spans="1:7" x14ac:dyDescent="0.25">
      <c r="A891">
        <v>90264786</v>
      </c>
      <c r="C891" t="s">
        <v>3747</v>
      </c>
      <c r="D891" t="s">
        <v>3748</v>
      </c>
      <c r="E891">
        <v>0.55000000000000004</v>
      </c>
      <c r="F891" t="str">
        <f>IFERROR(IF(VLOOKUP(D891,Benchmark_list_included!B:B,1,FALSE)=D891,1,""),"")</f>
        <v/>
      </c>
      <c r="G891" t="str">
        <f>IFERROR(IF(VLOOKUP(D891,Benchmark_list_excluded!B:B,1,FALSE)=D891,1,""),"")</f>
        <v/>
      </c>
    </row>
    <row r="892" spans="1:7" x14ac:dyDescent="0.25">
      <c r="A892">
        <v>90265265</v>
      </c>
      <c r="C892" t="s">
        <v>59</v>
      </c>
      <c r="D892" t="s">
        <v>57</v>
      </c>
      <c r="E892">
        <v>0.54800000000000004</v>
      </c>
      <c r="F892">
        <f>IFERROR(IF(VLOOKUP(D892,Benchmark_list_included!B:B,1,FALSE)=D892,1,""),"")</f>
        <v>1</v>
      </c>
      <c r="G892" t="str">
        <f>IFERROR(IF(VLOOKUP(D892,Benchmark_list_excluded!B:B,1,FALSE)=D892,1,""),"")</f>
        <v/>
      </c>
    </row>
    <row r="893" spans="1:7" x14ac:dyDescent="0.25">
      <c r="A893">
        <v>90266198</v>
      </c>
      <c r="C893" t="s">
        <v>2066</v>
      </c>
      <c r="D893" t="s">
        <v>2067</v>
      </c>
      <c r="E893">
        <v>0.54800000000000004</v>
      </c>
      <c r="F893" t="str">
        <f>IFERROR(IF(VLOOKUP(D893,Benchmark_list_included!B:B,1,FALSE)=D893,1,""),"")</f>
        <v/>
      </c>
      <c r="G893" t="str">
        <f>IFERROR(IF(VLOOKUP(D893,Benchmark_list_excluded!B:B,1,FALSE)=D893,1,""),"")</f>
        <v/>
      </c>
    </row>
    <row r="894" spans="1:7" x14ac:dyDescent="0.25">
      <c r="A894">
        <v>90265690</v>
      </c>
      <c r="C894" t="s">
        <v>1826</v>
      </c>
      <c r="D894" t="s">
        <v>1827</v>
      </c>
      <c r="E894">
        <v>0.54600000000000004</v>
      </c>
      <c r="F894" t="str">
        <f>IFERROR(IF(VLOOKUP(D894,Benchmark_list_included!B:B,1,FALSE)=D894,1,""),"")</f>
        <v/>
      </c>
      <c r="G894" t="str">
        <f>IFERROR(IF(VLOOKUP(D894,Benchmark_list_excluded!B:B,1,FALSE)=D894,1,""),"")</f>
        <v/>
      </c>
    </row>
    <row r="895" spans="1:7" x14ac:dyDescent="0.25">
      <c r="A895">
        <v>90264932</v>
      </c>
      <c r="C895" t="s">
        <v>2195</v>
      </c>
      <c r="D895" t="s">
        <v>2196</v>
      </c>
      <c r="E895">
        <v>0.54500000000000004</v>
      </c>
      <c r="F895" t="str">
        <f>IFERROR(IF(VLOOKUP(D895,Benchmark_list_included!B:B,1,FALSE)=D895,1,""),"")</f>
        <v/>
      </c>
      <c r="G895" t="str">
        <f>IFERROR(IF(VLOOKUP(D895,Benchmark_list_excluded!B:B,1,FALSE)=D895,1,""),"")</f>
        <v/>
      </c>
    </row>
    <row r="896" spans="1:7" x14ac:dyDescent="0.25">
      <c r="A896">
        <v>90265917</v>
      </c>
      <c r="C896" t="s">
        <v>1295</v>
      </c>
      <c r="D896" t="s">
        <v>1296</v>
      </c>
      <c r="E896">
        <v>0.54500000000000004</v>
      </c>
      <c r="F896" t="str">
        <f>IFERROR(IF(VLOOKUP(D896,Benchmark_list_included!B:B,1,FALSE)=D896,1,""),"")</f>
        <v/>
      </c>
      <c r="G896" t="str">
        <f>IFERROR(IF(VLOOKUP(D896,Benchmark_list_excluded!B:B,1,FALSE)=D896,1,""),"")</f>
        <v/>
      </c>
    </row>
    <row r="897" spans="1:7" x14ac:dyDescent="0.25">
      <c r="A897">
        <v>90266789</v>
      </c>
      <c r="C897" t="s">
        <v>2924</v>
      </c>
      <c r="D897" t="s">
        <v>2925</v>
      </c>
      <c r="E897">
        <v>0.54500000000000004</v>
      </c>
      <c r="F897" t="str">
        <f>IFERROR(IF(VLOOKUP(D897,Benchmark_list_included!B:B,1,FALSE)=D897,1,""),"")</f>
        <v/>
      </c>
      <c r="G897" t="str">
        <f>IFERROR(IF(VLOOKUP(D897,Benchmark_list_excluded!B:B,1,FALSE)=D897,1,""),"")</f>
        <v/>
      </c>
    </row>
    <row r="898" spans="1:7" x14ac:dyDescent="0.25">
      <c r="A898">
        <v>90265172</v>
      </c>
      <c r="C898" t="s">
        <v>1822</v>
      </c>
      <c r="D898" t="s">
        <v>1823</v>
      </c>
      <c r="E898">
        <v>0.54400000000000004</v>
      </c>
      <c r="F898" t="str">
        <f>IFERROR(IF(VLOOKUP(D898,Benchmark_list_included!B:B,1,FALSE)=D898,1,""),"")</f>
        <v/>
      </c>
      <c r="G898" t="str">
        <f>IFERROR(IF(VLOOKUP(D898,Benchmark_list_excluded!B:B,1,FALSE)=D898,1,""),"")</f>
        <v/>
      </c>
    </row>
    <row r="899" spans="1:7" x14ac:dyDescent="0.25">
      <c r="A899">
        <v>90266484</v>
      </c>
      <c r="C899" t="s">
        <v>1011</v>
      </c>
      <c r="D899" t="s">
        <v>1012</v>
      </c>
      <c r="E899">
        <v>0.54400000000000004</v>
      </c>
      <c r="F899" t="str">
        <f>IFERROR(IF(VLOOKUP(D899,Benchmark_list_included!B:B,1,FALSE)=D899,1,""),"")</f>
        <v/>
      </c>
      <c r="G899" t="str">
        <f>IFERROR(IF(VLOOKUP(D899,Benchmark_list_excluded!B:B,1,FALSE)=D899,1,""),"")</f>
        <v/>
      </c>
    </row>
    <row r="900" spans="1:7" x14ac:dyDescent="0.25">
      <c r="A900">
        <v>90267259</v>
      </c>
      <c r="C900" t="s">
        <v>209</v>
      </c>
      <c r="D900" t="s">
        <v>207</v>
      </c>
      <c r="E900">
        <v>0.54400000000000004</v>
      </c>
      <c r="F900">
        <f>IFERROR(IF(VLOOKUP(D900,Benchmark_list_included!B:B,1,FALSE)=D900,1,""),"")</f>
        <v>1</v>
      </c>
      <c r="G900" t="str">
        <f>IFERROR(IF(VLOOKUP(D900,Benchmark_list_excluded!B:B,1,FALSE)=D900,1,""),"")</f>
        <v/>
      </c>
    </row>
    <row r="901" spans="1:7" x14ac:dyDescent="0.25">
      <c r="A901">
        <v>90264817</v>
      </c>
      <c r="C901" t="s">
        <v>2244</v>
      </c>
      <c r="D901" t="s">
        <v>2245</v>
      </c>
      <c r="E901">
        <v>0.54300000000000004</v>
      </c>
      <c r="F901" t="str">
        <f>IFERROR(IF(VLOOKUP(D901,Benchmark_list_included!B:B,1,FALSE)=D901,1,""),"")</f>
        <v/>
      </c>
      <c r="G901" t="str">
        <f>IFERROR(IF(VLOOKUP(D901,Benchmark_list_excluded!B:B,1,FALSE)=D901,1,""),"")</f>
        <v/>
      </c>
    </row>
    <row r="902" spans="1:7" x14ac:dyDescent="0.25">
      <c r="A902">
        <v>90265909</v>
      </c>
      <c r="C902" t="s">
        <v>1358</v>
      </c>
      <c r="D902" t="s">
        <v>1359</v>
      </c>
      <c r="E902">
        <v>0.54300000000000004</v>
      </c>
      <c r="F902" t="str">
        <f>IFERROR(IF(VLOOKUP(D902,Benchmark_list_included!B:B,1,FALSE)=D902,1,""),"")</f>
        <v/>
      </c>
      <c r="G902" t="str">
        <f>IFERROR(IF(VLOOKUP(D902,Benchmark_list_excluded!B:B,1,FALSE)=D902,1,""),"")</f>
        <v/>
      </c>
    </row>
    <row r="903" spans="1:7" x14ac:dyDescent="0.25">
      <c r="A903">
        <v>90266588</v>
      </c>
      <c r="C903" t="s">
        <v>2349</v>
      </c>
      <c r="D903" t="s">
        <v>2350</v>
      </c>
      <c r="E903">
        <v>0.54300000000000004</v>
      </c>
      <c r="F903" t="str">
        <f>IFERROR(IF(VLOOKUP(D903,Benchmark_list_included!B:B,1,FALSE)=D903,1,""),"")</f>
        <v/>
      </c>
      <c r="G903" t="str">
        <f>IFERROR(IF(VLOOKUP(D903,Benchmark_list_excluded!B:B,1,FALSE)=D903,1,""),"")</f>
        <v/>
      </c>
    </row>
    <row r="904" spans="1:7" x14ac:dyDescent="0.25">
      <c r="A904">
        <v>90265359</v>
      </c>
      <c r="C904" t="s">
        <v>2086</v>
      </c>
      <c r="D904" t="s">
        <v>2087</v>
      </c>
      <c r="E904">
        <v>0.54200000000000004</v>
      </c>
      <c r="F904" t="str">
        <f>IFERROR(IF(VLOOKUP(D904,Benchmark_list_included!B:B,1,FALSE)=D904,1,""),"")</f>
        <v/>
      </c>
      <c r="G904" t="str">
        <f>IFERROR(IF(VLOOKUP(D904,Benchmark_list_excluded!B:B,1,FALSE)=D904,1,""),"")</f>
        <v/>
      </c>
    </row>
    <row r="905" spans="1:7" x14ac:dyDescent="0.25">
      <c r="A905">
        <v>90266471</v>
      </c>
      <c r="C905" t="s">
        <v>3533</v>
      </c>
      <c r="D905" t="s">
        <v>3534</v>
      </c>
      <c r="E905">
        <v>0.54200000000000004</v>
      </c>
      <c r="F905" t="str">
        <f>IFERROR(IF(VLOOKUP(D905,Benchmark_list_included!B:B,1,FALSE)=D905,1,""),"")</f>
        <v/>
      </c>
      <c r="G905" t="str">
        <f>IFERROR(IF(VLOOKUP(D905,Benchmark_list_excluded!B:B,1,FALSE)=D905,1,""),"")</f>
        <v/>
      </c>
    </row>
    <row r="906" spans="1:7" x14ac:dyDescent="0.25">
      <c r="A906">
        <v>90264990</v>
      </c>
      <c r="C906" t="s">
        <v>1081</v>
      </c>
      <c r="D906" t="s">
        <v>1082</v>
      </c>
      <c r="E906">
        <v>0.54100000000000004</v>
      </c>
      <c r="F906" t="str">
        <f>IFERROR(IF(VLOOKUP(D906,Benchmark_list_included!B:B,1,FALSE)=D906,1,""),"")</f>
        <v/>
      </c>
      <c r="G906" t="str">
        <f>IFERROR(IF(VLOOKUP(D906,Benchmark_list_excluded!B:B,1,FALSE)=D906,1,""),"")</f>
        <v/>
      </c>
    </row>
    <row r="907" spans="1:7" x14ac:dyDescent="0.25">
      <c r="A907">
        <v>90266625</v>
      </c>
      <c r="C907" t="s">
        <v>3708</v>
      </c>
      <c r="D907" t="s">
        <v>3709</v>
      </c>
      <c r="E907">
        <v>0.54100000000000004</v>
      </c>
      <c r="F907" t="str">
        <f>IFERROR(IF(VLOOKUP(D907,Benchmark_list_included!B:B,1,FALSE)=D907,1,""),"")</f>
        <v/>
      </c>
      <c r="G907" t="str">
        <f>IFERROR(IF(VLOOKUP(D907,Benchmark_list_excluded!B:B,1,FALSE)=D907,1,""),"")</f>
        <v/>
      </c>
    </row>
    <row r="908" spans="1:7" x14ac:dyDescent="0.25">
      <c r="A908">
        <v>90267252</v>
      </c>
      <c r="C908" t="s">
        <v>1792</v>
      </c>
      <c r="D908" t="s">
        <v>1793</v>
      </c>
      <c r="E908">
        <v>0.54100000000000004</v>
      </c>
      <c r="F908" t="str">
        <f>IFERROR(IF(VLOOKUP(D908,Benchmark_list_included!B:B,1,FALSE)=D908,1,""),"")</f>
        <v/>
      </c>
      <c r="G908" t="str">
        <f>IFERROR(IF(VLOOKUP(D908,Benchmark_list_excluded!B:B,1,FALSE)=D908,1,""),"")</f>
        <v/>
      </c>
    </row>
    <row r="909" spans="1:7" x14ac:dyDescent="0.25">
      <c r="A909">
        <v>90266878</v>
      </c>
      <c r="C909" t="s">
        <v>1125</v>
      </c>
      <c r="D909" t="s">
        <v>1126</v>
      </c>
      <c r="E909">
        <v>0.54</v>
      </c>
      <c r="F909" t="str">
        <f>IFERROR(IF(VLOOKUP(D909,Benchmark_list_included!B:B,1,FALSE)=D909,1,""),"")</f>
        <v/>
      </c>
      <c r="G909" t="str">
        <f>IFERROR(IF(VLOOKUP(D909,Benchmark_list_excluded!B:B,1,FALSE)=D909,1,""),"")</f>
        <v/>
      </c>
    </row>
    <row r="910" spans="1:7" x14ac:dyDescent="0.25">
      <c r="A910">
        <v>90267004</v>
      </c>
      <c r="C910" t="s">
        <v>1703</v>
      </c>
      <c r="D910" t="s">
        <v>1704</v>
      </c>
      <c r="E910">
        <v>0.53900000000000003</v>
      </c>
      <c r="F910" t="str">
        <f>IFERROR(IF(VLOOKUP(D910,Benchmark_list_included!B:B,1,FALSE)=D910,1,""),"")</f>
        <v/>
      </c>
      <c r="G910" t="str">
        <f>IFERROR(IF(VLOOKUP(D910,Benchmark_list_excluded!B:B,1,FALSE)=D910,1,""),"")</f>
        <v/>
      </c>
    </row>
    <row r="911" spans="1:7" x14ac:dyDescent="0.25">
      <c r="A911">
        <v>90266407</v>
      </c>
      <c r="C911" t="s">
        <v>2854</v>
      </c>
      <c r="D911" t="s">
        <v>2855</v>
      </c>
      <c r="E911">
        <v>0.53600000000000003</v>
      </c>
      <c r="F911" t="str">
        <f>IFERROR(IF(VLOOKUP(D911,Benchmark_list_included!B:B,1,FALSE)=D911,1,""),"")</f>
        <v/>
      </c>
      <c r="G911" t="str">
        <f>IFERROR(IF(VLOOKUP(D911,Benchmark_list_excluded!B:B,1,FALSE)=D911,1,""),"")</f>
        <v/>
      </c>
    </row>
    <row r="912" spans="1:7" x14ac:dyDescent="0.25">
      <c r="A912">
        <v>90265064</v>
      </c>
      <c r="C912" t="s">
        <v>2684</v>
      </c>
      <c r="D912" t="s">
        <v>2685</v>
      </c>
      <c r="E912">
        <v>0.53500000000000003</v>
      </c>
      <c r="F912" t="str">
        <f>IFERROR(IF(VLOOKUP(D912,Benchmark_list_included!B:B,1,FALSE)=D912,1,""),"")</f>
        <v/>
      </c>
      <c r="G912" t="str">
        <f>IFERROR(IF(VLOOKUP(D912,Benchmark_list_excluded!B:B,1,FALSE)=D912,1,""),"")</f>
        <v/>
      </c>
    </row>
    <row r="913" spans="1:7" x14ac:dyDescent="0.25">
      <c r="A913">
        <v>90266388</v>
      </c>
      <c r="C913" t="s">
        <v>1484</v>
      </c>
      <c r="D913" t="s">
        <v>1485</v>
      </c>
      <c r="E913">
        <v>0.53500000000000003</v>
      </c>
      <c r="F913" t="str">
        <f>IFERROR(IF(VLOOKUP(D913,Benchmark_list_included!B:B,1,FALSE)=D913,1,""),"")</f>
        <v/>
      </c>
      <c r="G913" t="str">
        <f>IFERROR(IF(VLOOKUP(D913,Benchmark_list_excluded!B:B,1,FALSE)=D913,1,""),"")</f>
        <v/>
      </c>
    </row>
    <row r="914" spans="1:7" x14ac:dyDescent="0.25">
      <c r="A914">
        <v>90265473</v>
      </c>
      <c r="C914" t="s">
        <v>1356</v>
      </c>
      <c r="D914" t="s">
        <v>1357</v>
      </c>
      <c r="E914">
        <v>0.53200000000000003</v>
      </c>
      <c r="F914" t="str">
        <f>IFERROR(IF(VLOOKUP(D914,Benchmark_list_included!B:B,1,FALSE)=D914,1,""),"")</f>
        <v/>
      </c>
      <c r="G914" t="str">
        <f>IFERROR(IF(VLOOKUP(D914,Benchmark_list_excluded!B:B,1,FALSE)=D914,1,""),"")</f>
        <v/>
      </c>
    </row>
    <row r="915" spans="1:7" x14ac:dyDescent="0.25">
      <c r="A915">
        <v>90266276</v>
      </c>
      <c r="C915" t="s">
        <v>98</v>
      </c>
      <c r="D915" t="s">
        <v>96</v>
      </c>
      <c r="E915">
        <v>0.53200000000000003</v>
      </c>
      <c r="F915">
        <f>IFERROR(IF(VLOOKUP(D915,Benchmark_list_included!B:B,1,FALSE)=D915,1,""),"")</f>
        <v>1</v>
      </c>
      <c r="G915" t="str">
        <f>IFERROR(IF(VLOOKUP(D915,Benchmark_list_excluded!B:B,1,FALSE)=D915,1,""),"")</f>
        <v/>
      </c>
    </row>
    <row r="916" spans="1:7" x14ac:dyDescent="0.25">
      <c r="A916">
        <v>90266972</v>
      </c>
      <c r="C916" t="s">
        <v>316</v>
      </c>
      <c r="D916" t="s">
        <v>315</v>
      </c>
      <c r="E916">
        <v>0.53200000000000003</v>
      </c>
      <c r="F916">
        <f>IFERROR(IF(VLOOKUP(D916,Benchmark_list_included!B:B,1,FALSE)=D916,1,""),"")</f>
        <v>1</v>
      </c>
      <c r="G916" t="str">
        <f>IFERROR(IF(VLOOKUP(D916,Benchmark_list_excluded!B:B,1,FALSE)=D916,1,""),"")</f>
        <v/>
      </c>
    </row>
    <row r="917" spans="1:7" x14ac:dyDescent="0.25">
      <c r="A917">
        <v>90267130</v>
      </c>
      <c r="C917" t="s">
        <v>1906</v>
      </c>
      <c r="D917" t="s">
        <v>1907</v>
      </c>
      <c r="E917">
        <v>0.53100000000000003</v>
      </c>
      <c r="F917" t="str">
        <f>IFERROR(IF(VLOOKUP(D917,Benchmark_list_included!B:B,1,FALSE)=D917,1,""),"")</f>
        <v/>
      </c>
      <c r="G917" t="str">
        <f>IFERROR(IF(VLOOKUP(D917,Benchmark_list_excluded!B:B,1,FALSE)=D917,1,""),"")</f>
        <v/>
      </c>
    </row>
    <row r="918" spans="1:7" x14ac:dyDescent="0.25">
      <c r="A918">
        <v>90266719</v>
      </c>
      <c r="C918" t="s">
        <v>2944</v>
      </c>
      <c r="D918" t="s">
        <v>2945</v>
      </c>
      <c r="E918">
        <v>0.53</v>
      </c>
      <c r="F918" t="str">
        <f>IFERROR(IF(VLOOKUP(D918,Benchmark_list_included!B:B,1,FALSE)=D918,1,""),"")</f>
        <v/>
      </c>
      <c r="G918" t="str">
        <f>IFERROR(IF(VLOOKUP(D918,Benchmark_list_excluded!B:B,1,FALSE)=D918,1,""),"")</f>
        <v/>
      </c>
    </row>
    <row r="919" spans="1:7" x14ac:dyDescent="0.25">
      <c r="A919">
        <v>90266423</v>
      </c>
      <c r="C919" t="s">
        <v>1968</v>
      </c>
      <c r="D919" t="s">
        <v>1969</v>
      </c>
      <c r="E919">
        <v>0.52700000000000002</v>
      </c>
      <c r="F919" t="str">
        <f>IFERROR(IF(VLOOKUP(D919,Benchmark_list_included!B:B,1,FALSE)=D919,1,""),"")</f>
        <v/>
      </c>
      <c r="G919" t="str">
        <f>IFERROR(IF(VLOOKUP(D919,Benchmark_list_excluded!B:B,1,FALSE)=D919,1,""),"")</f>
        <v/>
      </c>
    </row>
    <row r="920" spans="1:7" x14ac:dyDescent="0.25">
      <c r="A920">
        <v>90265741</v>
      </c>
      <c r="C920" t="s">
        <v>1780</v>
      </c>
      <c r="D920" t="s">
        <v>1781</v>
      </c>
      <c r="E920">
        <v>0.52600000000000002</v>
      </c>
      <c r="F920" t="str">
        <f>IFERROR(IF(VLOOKUP(D920,Benchmark_list_included!B:B,1,FALSE)=D920,1,""),"")</f>
        <v/>
      </c>
      <c r="G920" t="str">
        <f>IFERROR(IF(VLOOKUP(D920,Benchmark_list_excluded!B:B,1,FALSE)=D920,1,""),"")</f>
        <v/>
      </c>
    </row>
    <row r="921" spans="1:7" x14ac:dyDescent="0.25">
      <c r="A921">
        <v>90266828</v>
      </c>
      <c r="C921" t="s">
        <v>1434</v>
      </c>
      <c r="D921" t="s">
        <v>1435</v>
      </c>
      <c r="E921">
        <v>0.52600000000000002</v>
      </c>
      <c r="F921" t="str">
        <f>IFERROR(IF(VLOOKUP(D921,Benchmark_list_included!B:B,1,FALSE)=D921,1,""),"")</f>
        <v/>
      </c>
      <c r="G921" t="str">
        <f>IFERROR(IF(VLOOKUP(D921,Benchmark_list_excluded!B:B,1,FALSE)=D921,1,""),"")</f>
        <v/>
      </c>
    </row>
    <row r="922" spans="1:7" x14ac:dyDescent="0.25">
      <c r="A922">
        <v>90265530</v>
      </c>
      <c r="C922" t="s">
        <v>2614</v>
      </c>
      <c r="D922" t="s">
        <v>2615</v>
      </c>
      <c r="E922">
        <v>0.52400000000000002</v>
      </c>
      <c r="F922" t="str">
        <f>IFERROR(IF(VLOOKUP(D922,Benchmark_list_included!B:B,1,FALSE)=D922,1,""),"")</f>
        <v/>
      </c>
      <c r="G922" t="str">
        <f>IFERROR(IF(VLOOKUP(D922,Benchmark_list_excluded!B:B,1,FALSE)=D922,1,""),"")</f>
        <v/>
      </c>
    </row>
    <row r="923" spans="1:7" x14ac:dyDescent="0.25">
      <c r="A923">
        <v>90265262</v>
      </c>
      <c r="C923" t="s">
        <v>3084</v>
      </c>
      <c r="D923" t="s">
        <v>3085</v>
      </c>
      <c r="E923">
        <v>0.52200000000000002</v>
      </c>
      <c r="F923" t="str">
        <f>IFERROR(IF(VLOOKUP(D923,Benchmark_list_included!B:B,1,FALSE)=D923,1,""),"")</f>
        <v/>
      </c>
      <c r="G923" t="str">
        <f>IFERROR(IF(VLOOKUP(D923,Benchmark_list_excluded!B:B,1,FALSE)=D923,1,""),"")</f>
        <v/>
      </c>
    </row>
    <row r="924" spans="1:7" x14ac:dyDescent="0.25">
      <c r="A924">
        <v>90265241</v>
      </c>
      <c r="C924" t="s">
        <v>1842</v>
      </c>
      <c r="D924" t="s">
        <v>1843</v>
      </c>
      <c r="E924">
        <v>0.52100000000000002</v>
      </c>
      <c r="F924" t="str">
        <f>IFERROR(IF(VLOOKUP(D924,Benchmark_list_included!B:B,1,FALSE)=D924,1,""),"")</f>
        <v/>
      </c>
      <c r="G924" t="str">
        <f>IFERROR(IF(VLOOKUP(D924,Benchmark_list_excluded!B:B,1,FALSE)=D924,1,""),"")</f>
        <v/>
      </c>
    </row>
    <row r="925" spans="1:7" x14ac:dyDescent="0.25">
      <c r="A925">
        <v>90265778</v>
      </c>
      <c r="C925" t="s">
        <v>2124</v>
      </c>
      <c r="D925" t="s">
        <v>2125</v>
      </c>
      <c r="E925">
        <v>0.52</v>
      </c>
      <c r="F925" t="str">
        <f>IFERROR(IF(VLOOKUP(D925,Benchmark_list_included!B:B,1,FALSE)=D925,1,""),"")</f>
        <v/>
      </c>
      <c r="G925" t="str">
        <f>IFERROR(IF(VLOOKUP(D925,Benchmark_list_excluded!B:B,1,FALSE)=D925,1,""),"")</f>
        <v/>
      </c>
    </row>
    <row r="926" spans="1:7" x14ac:dyDescent="0.25">
      <c r="A926">
        <v>90264893</v>
      </c>
      <c r="C926" t="s">
        <v>857</v>
      </c>
      <c r="D926" t="s">
        <v>858</v>
      </c>
      <c r="E926">
        <v>0.51700000000000002</v>
      </c>
      <c r="F926" t="str">
        <f>IFERROR(IF(VLOOKUP(D926,Benchmark_list_included!B:B,1,FALSE)=D926,1,""),"")</f>
        <v/>
      </c>
      <c r="G926" t="str">
        <f>IFERROR(IF(VLOOKUP(D926,Benchmark_list_excluded!B:B,1,FALSE)=D926,1,""),"")</f>
        <v/>
      </c>
    </row>
    <row r="927" spans="1:7" x14ac:dyDescent="0.25">
      <c r="A927">
        <v>90265293</v>
      </c>
      <c r="C927" t="s">
        <v>4224</v>
      </c>
      <c r="D927" t="s">
        <v>4225</v>
      </c>
      <c r="E927">
        <v>0.51700000000000002</v>
      </c>
      <c r="F927" t="str">
        <f>IFERROR(IF(VLOOKUP(D927,Benchmark_list_included!B:B,1,FALSE)=D927,1,""),"")</f>
        <v/>
      </c>
      <c r="G927" t="str">
        <f>IFERROR(IF(VLOOKUP(D927,Benchmark_list_excluded!B:B,1,FALSE)=D927,1,""),"")</f>
        <v/>
      </c>
    </row>
    <row r="928" spans="1:7" x14ac:dyDescent="0.25">
      <c r="A928">
        <v>90266796</v>
      </c>
      <c r="C928" t="s">
        <v>3151</v>
      </c>
      <c r="D928" t="s">
        <v>3152</v>
      </c>
      <c r="E928">
        <v>0.51700000000000002</v>
      </c>
      <c r="F928" t="str">
        <f>IFERROR(IF(VLOOKUP(D928,Benchmark_list_included!B:B,1,FALSE)=D928,1,""),"")</f>
        <v/>
      </c>
      <c r="G928" t="str">
        <f>IFERROR(IF(VLOOKUP(D928,Benchmark_list_excluded!B:B,1,FALSE)=D928,1,""),"")</f>
        <v/>
      </c>
    </row>
    <row r="929" spans="1:7" x14ac:dyDescent="0.25">
      <c r="A929">
        <v>90264764</v>
      </c>
      <c r="C929" t="s">
        <v>3004</v>
      </c>
      <c r="D929" t="s">
        <v>3005</v>
      </c>
      <c r="E929">
        <v>0.51600000000000001</v>
      </c>
      <c r="F929" t="str">
        <f>IFERROR(IF(VLOOKUP(D929,Benchmark_list_included!B:B,1,FALSE)=D929,1,""),"")</f>
        <v/>
      </c>
      <c r="G929" t="str">
        <f>IFERROR(IF(VLOOKUP(D929,Benchmark_list_excluded!B:B,1,FALSE)=D929,1,""),"")</f>
        <v/>
      </c>
    </row>
    <row r="930" spans="1:7" x14ac:dyDescent="0.25">
      <c r="A930">
        <v>90265448</v>
      </c>
      <c r="C930" t="s">
        <v>3269</v>
      </c>
      <c r="D930" t="s">
        <v>3270</v>
      </c>
      <c r="E930">
        <v>0.51600000000000001</v>
      </c>
      <c r="F930" t="str">
        <f>IFERROR(IF(VLOOKUP(D930,Benchmark_list_included!B:B,1,FALSE)=D930,1,""),"")</f>
        <v/>
      </c>
      <c r="G930" t="str">
        <f>IFERROR(IF(VLOOKUP(D930,Benchmark_list_excluded!B:B,1,FALSE)=D930,1,""),"")</f>
        <v/>
      </c>
    </row>
    <row r="931" spans="1:7" x14ac:dyDescent="0.25">
      <c r="A931">
        <v>90265853</v>
      </c>
      <c r="C931" t="s">
        <v>1608</v>
      </c>
      <c r="D931" t="s">
        <v>1609</v>
      </c>
      <c r="E931">
        <v>0.51500000000000001</v>
      </c>
      <c r="F931" t="str">
        <f>IFERROR(IF(VLOOKUP(D931,Benchmark_list_included!B:B,1,FALSE)=D931,1,""),"")</f>
        <v/>
      </c>
      <c r="G931" t="str">
        <f>IFERROR(IF(VLOOKUP(D931,Benchmark_list_excluded!B:B,1,FALSE)=D931,1,""),"")</f>
        <v/>
      </c>
    </row>
    <row r="932" spans="1:7" x14ac:dyDescent="0.25">
      <c r="A932">
        <v>90266529</v>
      </c>
      <c r="C932" t="s">
        <v>1958</v>
      </c>
      <c r="D932" t="s">
        <v>1959</v>
      </c>
      <c r="E932">
        <v>0.51500000000000001</v>
      </c>
      <c r="F932" t="str">
        <f>IFERROR(IF(VLOOKUP(D932,Benchmark_list_included!B:B,1,FALSE)=D932,1,""),"")</f>
        <v/>
      </c>
      <c r="G932" t="str">
        <f>IFERROR(IF(VLOOKUP(D932,Benchmark_list_excluded!B:B,1,FALSE)=D932,1,""),"")</f>
        <v/>
      </c>
    </row>
    <row r="933" spans="1:7" x14ac:dyDescent="0.25">
      <c r="A933">
        <v>90266497</v>
      </c>
      <c r="C933" t="s">
        <v>791</v>
      </c>
      <c r="D933" t="s">
        <v>792</v>
      </c>
      <c r="E933">
        <v>0.51400000000000001</v>
      </c>
      <c r="F933" t="str">
        <f>IFERROR(IF(VLOOKUP(D933,Benchmark_list_included!B:B,1,FALSE)=D933,1,""),"")</f>
        <v/>
      </c>
      <c r="G933" t="str">
        <f>IFERROR(IF(VLOOKUP(D933,Benchmark_list_excluded!B:B,1,FALSE)=D933,1,""),"")</f>
        <v/>
      </c>
    </row>
    <row r="934" spans="1:7" x14ac:dyDescent="0.25">
      <c r="A934">
        <v>90266186</v>
      </c>
      <c r="C934" t="s">
        <v>1226</v>
      </c>
      <c r="D934" t="s">
        <v>1227</v>
      </c>
      <c r="E934">
        <v>0.51300000000000001</v>
      </c>
      <c r="F934" t="str">
        <f>IFERROR(IF(VLOOKUP(D934,Benchmark_list_included!B:B,1,FALSE)=D934,1,""),"")</f>
        <v/>
      </c>
      <c r="G934" t="str">
        <f>IFERROR(IF(VLOOKUP(D934,Benchmark_list_excluded!B:B,1,FALSE)=D934,1,""),"")</f>
        <v/>
      </c>
    </row>
    <row r="935" spans="1:7" x14ac:dyDescent="0.25">
      <c r="A935">
        <v>90267225</v>
      </c>
      <c r="C935" t="s">
        <v>1600</v>
      </c>
      <c r="D935" t="s">
        <v>1601</v>
      </c>
      <c r="E935">
        <v>0.51300000000000001</v>
      </c>
      <c r="F935" t="str">
        <f>IFERROR(IF(VLOOKUP(D935,Benchmark_list_included!B:B,1,FALSE)=D935,1,""),"")</f>
        <v/>
      </c>
      <c r="G935" t="str">
        <f>IFERROR(IF(VLOOKUP(D935,Benchmark_list_excluded!B:B,1,FALSE)=D935,1,""),"")</f>
        <v/>
      </c>
    </row>
    <row r="936" spans="1:7" x14ac:dyDescent="0.25">
      <c r="A936">
        <v>90265096</v>
      </c>
      <c r="C936" t="s">
        <v>969</v>
      </c>
      <c r="D936" t="s">
        <v>970</v>
      </c>
      <c r="E936">
        <v>0.51200000000000001</v>
      </c>
      <c r="F936" t="str">
        <f>IFERROR(IF(VLOOKUP(D936,Benchmark_list_included!B:B,1,FALSE)=D936,1,""),"")</f>
        <v/>
      </c>
      <c r="G936" t="str">
        <f>IFERROR(IF(VLOOKUP(D936,Benchmark_list_excluded!B:B,1,FALSE)=D936,1,""),"")</f>
        <v/>
      </c>
    </row>
    <row r="937" spans="1:7" x14ac:dyDescent="0.25">
      <c r="A937">
        <v>90265653</v>
      </c>
      <c r="C937" t="s">
        <v>2106</v>
      </c>
      <c r="D937" t="s">
        <v>2107</v>
      </c>
      <c r="E937">
        <v>0.51100000000000001</v>
      </c>
      <c r="F937" t="str">
        <f>IFERROR(IF(VLOOKUP(D937,Benchmark_list_included!B:B,1,FALSE)=D937,1,""),"")</f>
        <v/>
      </c>
      <c r="G937" t="str">
        <f>IFERROR(IF(VLOOKUP(D937,Benchmark_list_excluded!B:B,1,FALSE)=D937,1,""),"")</f>
        <v/>
      </c>
    </row>
    <row r="938" spans="1:7" x14ac:dyDescent="0.25">
      <c r="A938">
        <v>90266014</v>
      </c>
      <c r="C938" t="s">
        <v>2795</v>
      </c>
      <c r="D938" t="s">
        <v>2796</v>
      </c>
      <c r="E938">
        <v>0.51100000000000001</v>
      </c>
      <c r="F938" t="str">
        <f>IFERROR(IF(VLOOKUP(D938,Benchmark_list_included!B:B,1,FALSE)=D938,1,""),"")</f>
        <v/>
      </c>
      <c r="G938" t="str">
        <f>IFERROR(IF(VLOOKUP(D938,Benchmark_list_excluded!B:B,1,FALSE)=D938,1,""),"")</f>
        <v/>
      </c>
    </row>
    <row r="939" spans="1:7" x14ac:dyDescent="0.25">
      <c r="A939">
        <v>90266632</v>
      </c>
      <c r="C939" t="s">
        <v>3870</v>
      </c>
      <c r="D939" t="s">
        <v>3871</v>
      </c>
      <c r="E939">
        <v>0.51</v>
      </c>
      <c r="F939" t="str">
        <f>IFERROR(IF(VLOOKUP(D939,Benchmark_list_included!B:B,1,FALSE)=D939,1,""),"")</f>
        <v/>
      </c>
      <c r="G939" t="str">
        <f>IFERROR(IF(VLOOKUP(D939,Benchmark_list_excluded!B:B,1,FALSE)=D939,1,""),"")</f>
        <v/>
      </c>
    </row>
    <row r="940" spans="1:7" x14ac:dyDescent="0.25">
      <c r="A940">
        <v>90267018</v>
      </c>
      <c r="C940" t="s">
        <v>4416</v>
      </c>
      <c r="D940" t="s">
        <v>4417</v>
      </c>
      <c r="E940">
        <v>0.50800000000000001</v>
      </c>
      <c r="F940" t="str">
        <f>IFERROR(IF(VLOOKUP(D940,Benchmark_list_included!B:B,1,FALSE)=D940,1,""),"")</f>
        <v/>
      </c>
      <c r="G940" t="str">
        <f>IFERROR(IF(VLOOKUP(D940,Benchmark_list_excluded!B:B,1,FALSE)=D940,1,""),"")</f>
        <v/>
      </c>
    </row>
    <row r="941" spans="1:7" x14ac:dyDescent="0.25">
      <c r="A941">
        <v>90266175</v>
      </c>
      <c r="C941" t="s">
        <v>3235</v>
      </c>
      <c r="D941" t="s">
        <v>3236</v>
      </c>
      <c r="E941">
        <v>0.50700000000000001</v>
      </c>
      <c r="F941" t="str">
        <f>IFERROR(IF(VLOOKUP(D941,Benchmark_list_included!B:B,1,FALSE)=D941,1,""),"")</f>
        <v/>
      </c>
      <c r="G941" t="str">
        <f>IFERROR(IF(VLOOKUP(D941,Benchmark_list_excluded!B:B,1,FALSE)=D941,1,""),"")</f>
        <v/>
      </c>
    </row>
    <row r="942" spans="1:7" x14ac:dyDescent="0.25">
      <c r="A942">
        <v>90265607</v>
      </c>
      <c r="C942" t="s">
        <v>1682</v>
      </c>
      <c r="D942" t="s">
        <v>1683</v>
      </c>
      <c r="E942">
        <v>0.505</v>
      </c>
      <c r="F942" t="str">
        <f>IFERROR(IF(VLOOKUP(D942,Benchmark_list_included!B:B,1,FALSE)=D942,1,""),"")</f>
        <v/>
      </c>
      <c r="G942" t="str">
        <f>IFERROR(IF(VLOOKUP(D942,Benchmark_list_excluded!B:B,1,FALSE)=D942,1,""),"")</f>
        <v/>
      </c>
    </row>
    <row r="943" spans="1:7" x14ac:dyDescent="0.25">
      <c r="A943">
        <v>90266429</v>
      </c>
      <c r="C943" t="s">
        <v>3396</v>
      </c>
      <c r="D943" t="s">
        <v>3397</v>
      </c>
      <c r="E943">
        <v>0.505</v>
      </c>
      <c r="F943" t="str">
        <f>IFERROR(IF(VLOOKUP(D943,Benchmark_list_included!B:B,1,FALSE)=D943,1,""),"")</f>
        <v/>
      </c>
      <c r="G943" t="str">
        <f>IFERROR(IF(VLOOKUP(D943,Benchmark_list_excluded!B:B,1,FALSE)=D943,1,""),"")</f>
        <v/>
      </c>
    </row>
    <row r="944" spans="1:7" x14ac:dyDescent="0.25">
      <c r="A944">
        <v>90265382</v>
      </c>
      <c r="C944" t="s">
        <v>3694</v>
      </c>
      <c r="D944" t="s">
        <v>3695</v>
      </c>
      <c r="E944">
        <v>0.504</v>
      </c>
      <c r="F944" t="str">
        <f>IFERROR(IF(VLOOKUP(D944,Benchmark_list_included!B:B,1,FALSE)=D944,1,""),"")</f>
        <v/>
      </c>
      <c r="G944" t="str">
        <f>IFERROR(IF(VLOOKUP(D944,Benchmark_list_excluded!B:B,1,FALSE)=D944,1,""),"")</f>
        <v/>
      </c>
    </row>
    <row r="945" spans="1:7" x14ac:dyDescent="0.25">
      <c r="A945">
        <v>90266952</v>
      </c>
      <c r="C945" t="s">
        <v>4277</v>
      </c>
      <c r="D945" t="s">
        <v>4278</v>
      </c>
      <c r="E945">
        <v>0.504</v>
      </c>
      <c r="F945" t="str">
        <f>IFERROR(IF(VLOOKUP(D945,Benchmark_list_included!B:B,1,FALSE)=D945,1,""),"")</f>
        <v/>
      </c>
      <c r="G945" t="str">
        <f>IFERROR(IF(VLOOKUP(D945,Benchmark_list_excluded!B:B,1,FALSE)=D945,1,""),"")</f>
        <v/>
      </c>
    </row>
    <row r="946" spans="1:7" x14ac:dyDescent="0.25">
      <c r="A946">
        <v>90265994</v>
      </c>
      <c r="C946" t="s">
        <v>3143</v>
      </c>
      <c r="D946" t="s">
        <v>3144</v>
      </c>
      <c r="E946">
        <v>0.503</v>
      </c>
      <c r="F946" t="str">
        <f>IFERROR(IF(VLOOKUP(D946,Benchmark_list_included!B:B,1,FALSE)=D946,1,""),"")</f>
        <v/>
      </c>
      <c r="G946" t="str">
        <f>IFERROR(IF(VLOOKUP(D946,Benchmark_list_excluded!B:B,1,FALSE)=D946,1,""),"")</f>
        <v/>
      </c>
    </row>
    <row r="947" spans="1:7" x14ac:dyDescent="0.25">
      <c r="A947">
        <v>90266139</v>
      </c>
      <c r="C947" t="s">
        <v>3668</v>
      </c>
      <c r="D947" t="s">
        <v>3669</v>
      </c>
      <c r="E947">
        <v>0.501</v>
      </c>
      <c r="F947" t="str">
        <f>IFERROR(IF(VLOOKUP(D947,Benchmark_list_included!B:B,1,FALSE)=D947,1,""),"")</f>
        <v/>
      </c>
      <c r="G947" t="str">
        <f>IFERROR(IF(VLOOKUP(D947,Benchmark_list_excluded!B:B,1,FALSE)=D947,1,""),"")</f>
        <v/>
      </c>
    </row>
    <row r="948" spans="1:7" x14ac:dyDescent="0.25">
      <c r="A948">
        <v>90266850</v>
      </c>
      <c r="C948" t="s">
        <v>941</v>
      </c>
      <c r="D948" t="s">
        <v>942</v>
      </c>
      <c r="E948">
        <v>0.5</v>
      </c>
      <c r="F948" t="str">
        <f>IFERROR(IF(VLOOKUP(D948,Benchmark_list_included!B:B,1,FALSE)=D948,1,""),"")</f>
        <v/>
      </c>
      <c r="G948" t="str">
        <f>IFERROR(IF(VLOOKUP(D948,Benchmark_list_excluded!B:B,1,FALSE)=D948,1,""),"")</f>
        <v/>
      </c>
    </row>
    <row r="949" spans="1:7" x14ac:dyDescent="0.25">
      <c r="A949">
        <v>90267300</v>
      </c>
      <c r="C949" t="s">
        <v>1486</v>
      </c>
      <c r="D949" t="s">
        <v>1487</v>
      </c>
      <c r="E949">
        <v>0.5</v>
      </c>
      <c r="F949" t="str">
        <f>IFERROR(IF(VLOOKUP(D949,Benchmark_list_included!B:B,1,FALSE)=D949,1,""),"")</f>
        <v/>
      </c>
      <c r="G949" t="str">
        <f>IFERROR(IF(VLOOKUP(D949,Benchmark_list_excluded!B:B,1,FALSE)=D949,1,""),"")</f>
        <v/>
      </c>
    </row>
    <row r="950" spans="1:7" x14ac:dyDescent="0.25">
      <c r="A950">
        <v>90265713</v>
      </c>
      <c r="C950" t="s">
        <v>725</v>
      </c>
      <c r="D950" t="s">
        <v>726</v>
      </c>
      <c r="E950">
        <v>0.499</v>
      </c>
      <c r="F950" t="str">
        <f>IFERROR(IF(VLOOKUP(D950,Benchmark_list_included!B:B,1,FALSE)=D950,1,""),"")</f>
        <v/>
      </c>
      <c r="G950" t="str">
        <f>IFERROR(IF(VLOOKUP(D950,Benchmark_list_excluded!B:B,1,FALSE)=D950,1,""),"")</f>
        <v/>
      </c>
    </row>
    <row r="951" spans="1:7" x14ac:dyDescent="0.25">
      <c r="A951">
        <v>90265858</v>
      </c>
      <c r="C951" t="s">
        <v>2829</v>
      </c>
      <c r="D951" t="s">
        <v>2830</v>
      </c>
      <c r="E951">
        <v>0.499</v>
      </c>
      <c r="F951" t="str">
        <f>IFERROR(IF(VLOOKUP(D951,Benchmark_list_included!B:B,1,FALSE)=D951,1,""),"")</f>
        <v/>
      </c>
      <c r="G951" t="str">
        <f>IFERROR(IF(VLOOKUP(D951,Benchmark_list_excluded!B:B,1,FALSE)=D951,1,""),"")</f>
        <v/>
      </c>
    </row>
    <row r="952" spans="1:7" x14ac:dyDescent="0.25">
      <c r="A952">
        <v>90265571</v>
      </c>
      <c r="C952" t="s">
        <v>2561</v>
      </c>
      <c r="D952" t="s">
        <v>2562</v>
      </c>
      <c r="E952">
        <v>0.498</v>
      </c>
      <c r="F952" t="str">
        <f>IFERROR(IF(VLOOKUP(D952,Benchmark_list_included!B:B,1,FALSE)=D952,1,""),"")</f>
        <v/>
      </c>
      <c r="G952" t="str">
        <f>IFERROR(IF(VLOOKUP(D952,Benchmark_list_excluded!B:B,1,FALSE)=D952,1,""),"")</f>
        <v/>
      </c>
    </row>
    <row r="953" spans="1:7" x14ac:dyDescent="0.25">
      <c r="A953">
        <v>90265143</v>
      </c>
      <c r="C953" t="s">
        <v>1942</v>
      </c>
      <c r="D953" t="s">
        <v>1943</v>
      </c>
      <c r="E953">
        <v>0.497</v>
      </c>
      <c r="F953" t="str">
        <f>IFERROR(IF(VLOOKUP(D953,Benchmark_list_included!B:B,1,FALSE)=D953,1,""),"")</f>
        <v/>
      </c>
      <c r="G953" t="str">
        <f>IFERROR(IF(VLOOKUP(D953,Benchmark_list_excluded!B:B,1,FALSE)=D953,1,""),"")</f>
        <v/>
      </c>
    </row>
    <row r="954" spans="1:7" x14ac:dyDescent="0.25">
      <c r="A954">
        <v>90265525</v>
      </c>
      <c r="C954" t="s">
        <v>2962</v>
      </c>
      <c r="D954" t="s">
        <v>2963</v>
      </c>
      <c r="E954">
        <v>0.496</v>
      </c>
      <c r="F954" t="str">
        <f>IFERROR(IF(VLOOKUP(D954,Benchmark_list_included!B:B,1,FALSE)=D954,1,""),"")</f>
        <v/>
      </c>
      <c r="G954" t="str">
        <f>IFERROR(IF(VLOOKUP(D954,Benchmark_list_excluded!B:B,1,FALSE)=D954,1,""),"")</f>
        <v/>
      </c>
    </row>
    <row r="955" spans="1:7" x14ac:dyDescent="0.25">
      <c r="A955">
        <v>90267133</v>
      </c>
      <c r="C955" t="s">
        <v>2224</v>
      </c>
      <c r="D955" t="s">
        <v>2225</v>
      </c>
      <c r="E955">
        <v>0.496</v>
      </c>
      <c r="F955" t="str">
        <f>IFERROR(IF(VLOOKUP(D955,Benchmark_list_included!B:B,1,FALSE)=D955,1,""),"")</f>
        <v/>
      </c>
      <c r="G955" t="str">
        <f>IFERROR(IF(VLOOKUP(D955,Benchmark_list_excluded!B:B,1,FALSE)=D955,1,""),"")</f>
        <v/>
      </c>
    </row>
    <row r="956" spans="1:7" x14ac:dyDescent="0.25">
      <c r="A956">
        <v>90266813</v>
      </c>
      <c r="C956" t="s">
        <v>2068</v>
      </c>
      <c r="D956" t="s">
        <v>2069</v>
      </c>
      <c r="E956">
        <v>0.495</v>
      </c>
      <c r="F956" t="str">
        <f>IFERROR(IF(VLOOKUP(D956,Benchmark_list_included!B:B,1,FALSE)=D956,1,""),"")</f>
        <v/>
      </c>
      <c r="G956" t="str">
        <f>IFERROR(IF(VLOOKUP(D956,Benchmark_list_excluded!B:B,1,FALSE)=D956,1,""),"")</f>
        <v/>
      </c>
    </row>
    <row r="957" spans="1:7" x14ac:dyDescent="0.25">
      <c r="A957">
        <v>90267089</v>
      </c>
      <c r="C957" t="s">
        <v>173</v>
      </c>
      <c r="D957" t="s">
        <v>172</v>
      </c>
      <c r="E957">
        <v>0.495</v>
      </c>
      <c r="F957">
        <f>IFERROR(IF(VLOOKUP(D957,Benchmark_list_included!B:B,1,FALSE)=D957,1,""),"")</f>
        <v>1</v>
      </c>
      <c r="G957" t="str">
        <f>IFERROR(IF(VLOOKUP(D957,Benchmark_list_excluded!B:B,1,FALSE)=D957,1,""),"")</f>
        <v/>
      </c>
    </row>
    <row r="958" spans="1:7" x14ac:dyDescent="0.25">
      <c r="A958">
        <v>90264723</v>
      </c>
      <c r="C958" t="s">
        <v>937</v>
      </c>
      <c r="D958" t="s">
        <v>938</v>
      </c>
      <c r="E958">
        <v>0.49399999999999999</v>
      </c>
      <c r="F958" t="str">
        <f>IFERROR(IF(VLOOKUP(D958,Benchmark_list_included!B:B,1,FALSE)=D958,1,""),"")</f>
        <v/>
      </c>
      <c r="G958" t="str">
        <f>IFERROR(IF(VLOOKUP(D958,Benchmark_list_excluded!B:B,1,FALSE)=D958,1,""),"")</f>
        <v/>
      </c>
    </row>
    <row r="959" spans="1:7" x14ac:dyDescent="0.25">
      <c r="A959">
        <v>90265744</v>
      </c>
      <c r="C959" t="s">
        <v>1111</v>
      </c>
      <c r="D959" t="s">
        <v>3655</v>
      </c>
      <c r="E959">
        <v>0.49399999999999999</v>
      </c>
      <c r="F959" t="str">
        <f>IFERROR(IF(VLOOKUP(D959,Benchmark_list_included!B:B,1,FALSE)=D959,1,""),"")</f>
        <v/>
      </c>
      <c r="G959" t="str">
        <f>IFERROR(IF(VLOOKUP(D959,Benchmark_list_excluded!B:B,1,FALSE)=D959,1,""),"")</f>
        <v/>
      </c>
    </row>
    <row r="960" spans="1:7" x14ac:dyDescent="0.25">
      <c r="A960">
        <v>90266387</v>
      </c>
      <c r="C960" t="s">
        <v>2618</v>
      </c>
      <c r="D960" t="s">
        <v>2619</v>
      </c>
      <c r="E960">
        <v>0.49399999999999999</v>
      </c>
      <c r="F960" t="str">
        <f>IFERROR(IF(VLOOKUP(D960,Benchmark_list_included!B:B,1,FALSE)=D960,1,""),"")</f>
        <v/>
      </c>
      <c r="G960" t="str">
        <f>IFERROR(IF(VLOOKUP(D960,Benchmark_list_excluded!B:B,1,FALSE)=D960,1,""),"")</f>
        <v/>
      </c>
    </row>
    <row r="961" spans="1:7" x14ac:dyDescent="0.25">
      <c r="A961">
        <v>90265605</v>
      </c>
      <c r="C961" t="s">
        <v>2040</v>
      </c>
      <c r="D961" t="s">
        <v>2041</v>
      </c>
      <c r="E961">
        <v>0.49299999999999999</v>
      </c>
      <c r="F961" t="str">
        <f>IFERROR(IF(VLOOKUP(D961,Benchmark_list_included!B:B,1,FALSE)=D961,1,""),"")</f>
        <v/>
      </c>
      <c r="G961" t="str">
        <f>IFERROR(IF(VLOOKUP(D961,Benchmark_list_excluded!B:B,1,FALSE)=D961,1,""),"")</f>
        <v/>
      </c>
    </row>
    <row r="962" spans="1:7" x14ac:dyDescent="0.25">
      <c r="A962">
        <v>90266406</v>
      </c>
      <c r="C962" t="s">
        <v>887</v>
      </c>
      <c r="D962" t="s">
        <v>888</v>
      </c>
      <c r="E962">
        <v>0.49299999999999999</v>
      </c>
      <c r="F962" t="str">
        <f>IFERROR(IF(VLOOKUP(D962,Benchmark_list_included!B:B,1,FALSE)=D962,1,""),"")</f>
        <v/>
      </c>
      <c r="G962" t="str">
        <f>IFERROR(IF(VLOOKUP(D962,Benchmark_list_excluded!B:B,1,FALSE)=D962,1,""),"")</f>
        <v/>
      </c>
    </row>
    <row r="963" spans="1:7" x14ac:dyDescent="0.25">
      <c r="A963">
        <v>90267159</v>
      </c>
      <c r="C963" t="s">
        <v>3539</v>
      </c>
      <c r="D963" t="s">
        <v>3540</v>
      </c>
      <c r="E963">
        <v>0.49299999999999999</v>
      </c>
      <c r="F963" t="str">
        <f>IFERROR(IF(VLOOKUP(D963,Benchmark_list_included!B:B,1,FALSE)=D963,1,""),"")</f>
        <v/>
      </c>
      <c r="G963" t="str">
        <f>IFERROR(IF(VLOOKUP(D963,Benchmark_list_excluded!B:B,1,FALSE)=D963,1,""),"")</f>
        <v/>
      </c>
    </row>
    <row r="964" spans="1:7" x14ac:dyDescent="0.25">
      <c r="A964">
        <v>90266412</v>
      </c>
      <c r="C964" t="s">
        <v>3167</v>
      </c>
      <c r="D964" t="s">
        <v>3168</v>
      </c>
      <c r="E964">
        <v>0.49199999999999999</v>
      </c>
      <c r="F964" t="str">
        <f>IFERROR(IF(VLOOKUP(D964,Benchmark_list_included!B:B,1,FALSE)=D964,1,""),"")</f>
        <v/>
      </c>
      <c r="G964" t="str">
        <f>IFERROR(IF(VLOOKUP(D964,Benchmark_list_excluded!B:B,1,FALSE)=D964,1,""),"")</f>
        <v/>
      </c>
    </row>
    <row r="965" spans="1:7" x14ac:dyDescent="0.25">
      <c r="A965">
        <v>90265877</v>
      </c>
      <c r="C965" t="s">
        <v>1748</v>
      </c>
      <c r="D965" t="s">
        <v>1749</v>
      </c>
      <c r="E965">
        <v>0.49099999999999999</v>
      </c>
      <c r="F965" t="str">
        <f>IFERROR(IF(VLOOKUP(D965,Benchmark_list_included!B:B,1,FALSE)=D965,1,""),"")</f>
        <v/>
      </c>
      <c r="G965" t="str">
        <f>IFERROR(IF(VLOOKUP(D965,Benchmark_list_excluded!B:B,1,FALSE)=D965,1,""),"")</f>
        <v/>
      </c>
    </row>
    <row r="966" spans="1:7" x14ac:dyDescent="0.25">
      <c r="A966">
        <v>90266325</v>
      </c>
      <c r="C966" t="s">
        <v>1119</v>
      </c>
      <c r="D966" t="s">
        <v>1120</v>
      </c>
      <c r="E966">
        <v>0.49099999999999999</v>
      </c>
      <c r="F966" t="str">
        <f>IFERROR(IF(VLOOKUP(D966,Benchmark_list_included!B:B,1,FALSE)=D966,1,""),"")</f>
        <v/>
      </c>
      <c r="G966" t="str">
        <f>IFERROR(IF(VLOOKUP(D966,Benchmark_list_excluded!B:B,1,FALSE)=D966,1,""),"")</f>
        <v/>
      </c>
    </row>
    <row r="967" spans="1:7" x14ac:dyDescent="0.25">
      <c r="A967">
        <v>90266891</v>
      </c>
      <c r="C967" t="s">
        <v>2383</v>
      </c>
      <c r="D967" t="s">
        <v>2384</v>
      </c>
      <c r="E967">
        <v>0.49099999999999999</v>
      </c>
      <c r="F967" t="str">
        <f>IFERROR(IF(VLOOKUP(D967,Benchmark_list_included!B:B,1,FALSE)=D967,1,""),"")</f>
        <v/>
      </c>
      <c r="G967" t="str">
        <f>IFERROR(IF(VLOOKUP(D967,Benchmark_list_excluded!B:B,1,FALSE)=D967,1,""),"")</f>
        <v/>
      </c>
    </row>
    <row r="968" spans="1:7" x14ac:dyDescent="0.25">
      <c r="A968">
        <v>90266416</v>
      </c>
      <c r="C968" t="s">
        <v>295</v>
      </c>
      <c r="D968" t="s">
        <v>294</v>
      </c>
      <c r="E968">
        <v>0.49</v>
      </c>
      <c r="F968">
        <f>IFERROR(IF(VLOOKUP(D968,Benchmark_list_included!B:B,1,FALSE)=D968,1,""),"")</f>
        <v>1</v>
      </c>
      <c r="G968" t="str">
        <f>IFERROR(IF(VLOOKUP(D968,Benchmark_list_excluded!B:B,1,FALSE)=D968,1,""),"")</f>
        <v/>
      </c>
    </row>
    <row r="969" spans="1:7" x14ac:dyDescent="0.25">
      <c r="A969">
        <v>90264839</v>
      </c>
      <c r="C969" t="s">
        <v>288</v>
      </c>
      <c r="D969" t="s">
        <v>287</v>
      </c>
      <c r="E969">
        <v>0.48699999999999999</v>
      </c>
      <c r="F969">
        <f>IFERROR(IF(VLOOKUP(D969,Benchmark_list_included!B:B,1,FALSE)=D969,1,""),"")</f>
        <v>1</v>
      </c>
      <c r="G969" t="str">
        <f>IFERROR(IF(VLOOKUP(D969,Benchmark_list_excluded!B:B,1,FALSE)=D969,1,""),"")</f>
        <v/>
      </c>
    </row>
    <row r="970" spans="1:7" x14ac:dyDescent="0.25">
      <c r="A970">
        <v>90265805</v>
      </c>
      <c r="C970" t="s">
        <v>2982</v>
      </c>
      <c r="D970" t="s">
        <v>2983</v>
      </c>
      <c r="E970">
        <v>0.48699999999999999</v>
      </c>
      <c r="F970" t="str">
        <f>IFERROR(IF(VLOOKUP(D970,Benchmark_list_included!B:B,1,FALSE)=D970,1,""),"")</f>
        <v/>
      </c>
      <c r="G970" t="str">
        <f>IFERROR(IF(VLOOKUP(D970,Benchmark_list_excluded!B:B,1,FALSE)=D970,1,""),"")</f>
        <v/>
      </c>
    </row>
    <row r="971" spans="1:7" x14ac:dyDescent="0.25">
      <c r="A971">
        <v>90265003</v>
      </c>
      <c r="C971" t="s">
        <v>1546</v>
      </c>
      <c r="D971" t="s">
        <v>1547</v>
      </c>
      <c r="E971">
        <v>0.48599999999999999</v>
      </c>
      <c r="F971" t="str">
        <f>IFERROR(IF(VLOOKUP(D971,Benchmark_list_included!B:B,1,FALSE)=D971,1,""),"")</f>
        <v/>
      </c>
      <c r="G971" t="str">
        <f>IFERROR(IF(VLOOKUP(D971,Benchmark_list_excluded!B:B,1,FALSE)=D971,1,""),"")</f>
        <v/>
      </c>
    </row>
    <row r="972" spans="1:7" x14ac:dyDescent="0.25">
      <c r="A972">
        <v>90264997</v>
      </c>
      <c r="C972" t="s">
        <v>251</v>
      </c>
      <c r="D972" t="s">
        <v>250</v>
      </c>
      <c r="E972">
        <v>0.48499999999999999</v>
      </c>
      <c r="F972">
        <f>IFERROR(IF(VLOOKUP(D972,Benchmark_list_included!B:B,1,FALSE)=D972,1,""),"")</f>
        <v>1</v>
      </c>
      <c r="G972" t="str">
        <f>IFERROR(IF(VLOOKUP(D972,Benchmark_list_excluded!B:B,1,FALSE)=D972,1,""),"")</f>
        <v/>
      </c>
    </row>
    <row r="973" spans="1:7" x14ac:dyDescent="0.25">
      <c r="A973">
        <v>90265706</v>
      </c>
      <c r="C973" t="s">
        <v>1509</v>
      </c>
      <c r="D973" t="s">
        <v>1510</v>
      </c>
      <c r="E973">
        <v>0.48399999999999999</v>
      </c>
      <c r="F973" t="str">
        <f>IFERROR(IF(VLOOKUP(D973,Benchmark_list_included!B:B,1,FALSE)=D973,1,""),"")</f>
        <v/>
      </c>
      <c r="G973" t="str">
        <f>IFERROR(IF(VLOOKUP(D973,Benchmark_list_excluded!B:B,1,FALSE)=D973,1,""),"")</f>
        <v/>
      </c>
    </row>
    <row r="974" spans="1:7" x14ac:dyDescent="0.25">
      <c r="A974">
        <v>90265084</v>
      </c>
      <c r="C974" t="s">
        <v>723</v>
      </c>
      <c r="D974" t="s">
        <v>724</v>
      </c>
      <c r="E974">
        <v>0.48299999999999998</v>
      </c>
      <c r="F974" t="str">
        <f>IFERROR(IF(VLOOKUP(D974,Benchmark_list_included!B:B,1,FALSE)=D974,1,""),"")</f>
        <v/>
      </c>
      <c r="G974" t="str">
        <f>IFERROR(IF(VLOOKUP(D974,Benchmark_list_excluded!B:B,1,FALSE)=D974,1,""),"")</f>
        <v/>
      </c>
    </row>
    <row r="975" spans="1:7" x14ac:dyDescent="0.25">
      <c r="A975">
        <v>90265039</v>
      </c>
      <c r="C975" t="s">
        <v>1105</v>
      </c>
      <c r="D975" t="s">
        <v>1106</v>
      </c>
      <c r="E975">
        <v>0.48099999999999998</v>
      </c>
      <c r="F975" t="str">
        <f>IFERROR(IF(VLOOKUP(D975,Benchmark_list_included!B:B,1,FALSE)=D975,1,""),"")</f>
        <v/>
      </c>
      <c r="G975" t="str">
        <f>IFERROR(IF(VLOOKUP(D975,Benchmark_list_excluded!B:B,1,FALSE)=D975,1,""),"")</f>
        <v/>
      </c>
    </row>
    <row r="976" spans="1:7" x14ac:dyDescent="0.25">
      <c r="A976">
        <v>90265621</v>
      </c>
      <c r="C976" t="s">
        <v>1558</v>
      </c>
      <c r="D976" t="s">
        <v>1559</v>
      </c>
      <c r="E976">
        <v>0.48099999999999998</v>
      </c>
      <c r="F976" t="str">
        <f>IFERROR(IF(VLOOKUP(D976,Benchmark_list_included!B:B,1,FALSE)=D976,1,""),"")</f>
        <v/>
      </c>
      <c r="G976" t="str">
        <f>IFERROR(IF(VLOOKUP(D976,Benchmark_list_excluded!B:B,1,FALSE)=D976,1,""),"")</f>
        <v/>
      </c>
    </row>
    <row r="977" spans="1:7" x14ac:dyDescent="0.25">
      <c r="A977">
        <v>90266658</v>
      </c>
      <c r="C977" t="s">
        <v>2114</v>
      </c>
      <c r="D977" t="s">
        <v>2115</v>
      </c>
      <c r="E977">
        <v>0.48099999999999998</v>
      </c>
      <c r="F977" t="str">
        <f>IFERROR(IF(VLOOKUP(D977,Benchmark_list_included!B:B,1,FALSE)=D977,1,""),"")</f>
        <v/>
      </c>
      <c r="G977" t="str">
        <f>IFERROR(IF(VLOOKUP(D977,Benchmark_list_excluded!B:B,1,FALSE)=D977,1,""),"")</f>
        <v/>
      </c>
    </row>
    <row r="978" spans="1:7" x14ac:dyDescent="0.25">
      <c r="A978">
        <v>90264745</v>
      </c>
      <c r="C978" t="s">
        <v>947</v>
      </c>
      <c r="D978" t="s">
        <v>948</v>
      </c>
      <c r="E978">
        <v>0.47599999999999998</v>
      </c>
      <c r="F978" t="str">
        <f>IFERROR(IF(VLOOKUP(D978,Benchmark_list_included!B:B,1,FALSE)=D978,1,""),"")</f>
        <v/>
      </c>
      <c r="G978" t="str">
        <f>IFERROR(IF(VLOOKUP(D978,Benchmark_list_excluded!B:B,1,FALSE)=D978,1,""),"")</f>
        <v/>
      </c>
    </row>
    <row r="979" spans="1:7" x14ac:dyDescent="0.25">
      <c r="A979">
        <v>90267105</v>
      </c>
      <c r="C979" t="s">
        <v>1744</v>
      </c>
      <c r="D979" t="s">
        <v>1745</v>
      </c>
      <c r="E979">
        <v>0.47499999999999998</v>
      </c>
      <c r="F979" t="str">
        <f>IFERROR(IF(VLOOKUP(D979,Benchmark_list_included!B:B,1,FALSE)=D979,1,""),"")</f>
        <v/>
      </c>
      <c r="G979" t="str">
        <f>IFERROR(IF(VLOOKUP(D979,Benchmark_list_excluded!B:B,1,FALSE)=D979,1,""),"")</f>
        <v/>
      </c>
    </row>
    <row r="980" spans="1:7" x14ac:dyDescent="0.25">
      <c r="A980">
        <v>90266437</v>
      </c>
      <c r="C980" t="s">
        <v>2014</v>
      </c>
      <c r="D980" t="s">
        <v>2015</v>
      </c>
      <c r="E980">
        <v>0.47399999999999998</v>
      </c>
      <c r="F980" t="str">
        <f>IFERROR(IF(VLOOKUP(D980,Benchmark_list_included!B:B,1,FALSE)=D980,1,""),"")</f>
        <v/>
      </c>
      <c r="G980" t="str">
        <f>IFERROR(IF(VLOOKUP(D980,Benchmark_list_excluded!B:B,1,FALSE)=D980,1,""),"")</f>
        <v/>
      </c>
    </row>
    <row r="981" spans="1:7" x14ac:dyDescent="0.25">
      <c r="A981">
        <v>90265435</v>
      </c>
      <c r="C981" t="s">
        <v>963</v>
      </c>
      <c r="D981" t="s">
        <v>964</v>
      </c>
      <c r="E981">
        <v>0.47299999999999998</v>
      </c>
      <c r="F981" t="str">
        <f>IFERROR(IF(VLOOKUP(D981,Benchmark_list_included!B:B,1,FALSE)=D981,1,""),"")</f>
        <v/>
      </c>
      <c r="G981" t="str">
        <f>IFERROR(IF(VLOOKUP(D981,Benchmark_list_excluded!B:B,1,FALSE)=D981,1,""),"")</f>
        <v/>
      </c>
    </row>
    <row r="982" spans="1:7" x14ac:dyDescent="0.25">
      <c r="A982">
        <v>90264960</v>
      </c>
      <c r="C982" t="s">
        <v>1492</v>
      </c>
      <c r="D982" t="s">
        <v>1493</v>
      </c>
      <c r="E982">
        <v>0.47199999999999998</v>
      </c>
      <c r="F982" t="str">
        <f>IFERROR(IF(VLOOKUP(D982,Benchmark_list_included!B:B,1,FALSE)=D982,1,""),"")</f>
        <v/>
      </c>
      <c r="G982" t="str">
        <f>IFERROR(IF(VLOOKUP(D982,Benchmark_list_excluded!B:B,1,FALSE)=D982,1,""),"")</f>
        <v/>
      </c>
    </row>
    <row r="983" spans="1:7" x14ac:dyDescent="0.25">
      <c r="A983">
        <v>90265675</v>
      </c>
      <c r="C983" t="s">
        <v>1214</v>
      </c>
      <c r="D983" t="s">
        <v>1694</v>
      </c>
      <c r="E983">
        <v>0.47199999999999998</v>
      </c>
      <c r="F983" t="str">
        <f>IFERROR(IF(VLOOKUP(D983,Benchmark_list_included!B:B,1,FALSE)=D983,1,""),"")</f>
        <v/>
      </c>
      <c r="G983" t="str">
        <f>IFERROR(IF(VLOOKUP(D983,Benchmark_list_excluded!B:B,1,FALSE)=D983,1,""),"")</f>
        <v/>
      </c>
    </row>
    <row r="984" spans="1:7" x14ac:dyDescent="0.25">
      <c r="A984">
        <v>90264937</v>
      </c>
      <c r="C984" t="s">
        <v>669</v>
      </c>
      <c r="D984" t="s">
        <v>670</v>
      </c>
      <c r="E984">
        <v>0.47099999999999997</v>
      </c>
      <c r="F984" t="str">
        <f>IFERROR(IF(VLOOKUP(D984,Benchmark_list_included!B:B,1,FALSE)=D984,1,""),"")</f>
        <v/>
      </c>
      <c r="G984" t="str">
        <f>IFERROR(IF(VLOOKUP(D984,Benchmark_list_excluded!B:B,1,FALSE)=D984,1,""),"")</f>
        <v/>
      </c>
    </row>
    <row r="985" spans="1:7" x14ac:dyDescent="0.25">
      <c r="A985">
        <v>90265789</v>
      </c>
      <c r="C985" t="s">
        <v>4285</v>
      </c>
      <c r="D985" t="s">
        <v>4286</v>
      </c>
      <c r="E985">
        <v>0.47099999999999997</v>
      </c>
      <c r="F985" t="str">
        <f>IFERROR(IF(VLOOKUP(D985,Benchmark_list_included!B:B,1,FALSE)=D985,1,""),"")</f>
        <v/>
      </c>
      <c r="G985" t="str">
        <f>IFERROR(IF(VLOOKUP(D985,Benchmark_list_excluded!B:B,1,FALSE)=D985,1,""),"")</f>
        <v/>
      </c>
    </row>
    <row r="986" spans="1:7" x14ac:dyDescent="0.25">
      <c r="A986">
        <v>90265816</v>
      </c>
      <c r="C986" t="s">
        <v>3398</v>
      </c>
      <c r="D986" t="s">
        <v>3399</v>
      </c>
      <c r="E986">
        <v>0.47099999999999997</v>
      </c>
      <c r="F986" t="str">
        <f>IFERROR(IF(VLOOKUP(D986,Benchmark_list_included!B:B,1,FALSE)=D986,1,""),"")</f>
        <v/>
      </c>
      <c r="G986" t="str">
        <f>IFERROR(IF(VLOOKUP(D986,Benchmark_list_excluded!B:B,1,FALSE)=D986,1,""),"")</f>
        <v/>
      </c>
    </row>
    <row r="987" spans="1:7" x14ac:dyDescent="0.25">
      <c r="A987">
        <v>90267157</v>
      </c>
      <c r="C987" t="s">
        <v>2407</v>
      </c>
      <c r="D987" t="s">
        <v>2408</v>
      </c>
      <c r="E987">
        <v>0.47099999999999997</v>
      </c>
      <c r="F987" t="str">
        <f>IFERROR(IF(VLOOKUP(D987,Benchmark_list_included!B:B,1,FALSE)=D987,1,""),"")</f>
        <v/>
      </c>
      <c r="G987" t="str">
        <f>IFERROR(IF(VLOOKUP(D987,Benchmark_list_excluded!B:B,1,FALSE)=D987,1,""),"")</f>
        <v/>
      </c>
    </row>
    <row r="988" spans="1:7" x14ac:dyDescent="0.25">
      <c r="A988">
        <v>90267196</v>
      </c>
      <c r="C988" t="s">
        <v>3408</v>
      </c>
      <c r="D988" t="s">
        <v>3409</v>
      </c>
      <c r="E988">
        <v>0.47099999999999997</v>
      </c>
      <c r="F988" t="str">
        <f>IFERROR(IF(VLOOKUP(D988,Benchmark_list_included!B:B,1,FALSE)=D988,1,""),"")</f>
        <v/>
      </c>
      <c r="G988" t="str">
        <f>IFERROR(IF(VLOOKUP(D988,Benchmark_list_excluded!B:B,1,FALSE)=D988,1,""),"")</f>
        <v/>
      </c>
    </row>
    <row r="989" spans="1:7" x14ac:dyDescent="0.25">
      <c r="A989">
        <v>90265043</v>
      </c>
      <c r="C989" t="s">
        <v>1444</v>
      </c>
      <c r="D989" t="s">
        <v>1445</v>
      </c>
      <c r="E989">
        <v>0.46899999999999997</v>
      </c>
      <c r="F989" t="str">
        <f>IFERROR(IF(VLOOKUP(D989,Benchmark_list_included!B:B,1,FALSE)=D989,1,""),"")</f>
        <v/>
      </c>
      <c r="G989" t="str">
        <f>IFERROR(IF(VLOOKUP(D989,Benchmark_list_excluded!B:B,1,FALSE)=D989,1,""),"")</f>
        <v/>
      </c>
    </row>
    <row r="990" spans="1:7" x14ac:dyDescent="0.25">
      <c r="A990">
        <v>90265538</v>
      </c>
      <c r="C990" t="s">
        <v>4030</v>
      </c>
      <c r="D990" t="s">
        <v>4031</v>
      </c>
      <c r="E990">
        <v>0.46899999999999997</v>
      </c>
      <c r="F990" t="str">
        <f>IFERROR(IF(VLOOKUP(D990,Benchmark_list_included!B:B,1,FALSE)=D990,1,""),"")</f>
        <v/>
      </c>
      <c r="G990" t="str">
        <f>IFERROR(IF(VLOOKUP(D990,Benchmark_list_excluded!B:B,1,FALSE)=D990,1,""),"")</f>
        <v/>
      </c>
    </row>
    <row r="991" spans="1:7" x14ac:dyDescent="0.25">
      <c r="A991">
        <v>90267177</v>
      </c>
      <c r="C991" t="s">
        <v>2128</v>
      </c>
      <c r="D991" t="s">
        <v>2129</v>
      </c>
      <c r="E991">
        <v>0.46899999999999997</v>
      </c>
      <c r="F991" t="str">
        <f>IFERROR(IF(VLOOKUP(D991,Benchmark_list_included!B:B,1,FALSE)=D991,1,""),"")</f>
        <v/>
      </c>
      <c r="G991" t="str">
        <f>IFERROR(IF(VLOOKUP(D991,Benchmark_list_excluded!B:B,1,FALSE)=D991,1,""),"")</f>
        <v/>
      </c>
    </row>
    <row r="992" spans="1:7" x14ac:dyDescent="0.25">
      <c r="A992">
        <v>90264866</v>
      </c>
      <c r="C992" t="s">
        <v>2393</v>
      </c>
      <c r="D992" t="s">
        <v>2394</v>
      </c>
      <c r="E992">
        <v>0.46700000000000003</v>
      </c>
      <c r="F992" t="str">
        <f>IFERROR(IF(VLOOKUP(D992,Benchmark_list_included!B:B,1,FALSE)=D992,1,""),"")</f>
        <v/>
      </c>
      <c r="G992" t="str">
        <f>IFERROR(IF(VLOOKUP(D992,Benchmark_list_excluded!B:B,1,FALSE)=D992,1,""),"")</f>
        <v/>
      </c>
    </row>
    <row r="993" spans="1:7" x14ac:dyDescent="0.25">
      <c r="A993">
        <v>90266237</v>
      </c>
      <c r="C993" t="s">
        <v>2278</v>
      </c>
      <c r="D993" t="s">
        <v>2279</v>
      </c>
      <c r="E993">
        <v>0.46700000000000003</v>
      </c>
      <c r="F993" t="str">
        <f>IFERROR(IF(VLOOKUP(D993,Benchmark_list_included!B:B,1,FALSE)=D993,1,""),"")</f>
        <v/>
      </c>
      <c r="G993" t="str">
        <f>IFERROR(IF(VLOOKUP(D993,Benchmark_list_excluded!B:B,1,FALSE)=D993,1,""),"")</f>
        <v/>
      </c>
    </row>
    <row r="994" spans="1:7" x14ac:dyDescent="0.25">
      <c r="A994">
        <v>90266626</v>
      </c>
      <c r="C994" t="s">
        <v>2288</v>
      </c>
      <c r="D994" t="s">
        <v>2289</v>
      </c>
      <c r="E994">
        <v>0.46700000000000003</v>
      </c>
      <c r="F994" t="str">
        <f>IFERROR(IF(VLOOKUP(D994,Benchmark_list_included!B:B,1,FALSE)=D994,1,""),"")</f>
        <v/>
      </c>
      <c r="G994" t="str">
        <f>IFERROR(IF(VLOOKUP(D994,Benchmark_list_excluded!B:B,1,FALSE)=D994,1,""),"")</f>
        <v/>
      </c>
    </row>
    <row r="995" spans="1:7" x14ac:dyDescent="0.25">
      <c r="A995">
        <v>90267082</v>
      </c>
      <c r="C995" t="s">
        <v>1854</v>
      </c>
      <c r="D995" t="s">
        <v>1855</v>
      </c>
      <c r="E995">
        <v>0.46600000000000003</v>
      </c>
      <c r="F995" t="str">
        <f>IFERROR(IF(VLOOKUP(D995,Benchmark_list_included!B:B,1,FALSE)=D995,1,""),"")</f>
        <v/>
      </c>
      <c r="G995" t="str">
        <f>IFERROR(IF(VLOOKUP(D995,Benchmark_list_excluded!B:B,1,FALSE)=D995,1,""),"")</f>
        <v/>
      </c>
    </row>
    <row r="996" spans="1:7" x14ac:dyDescent="0.25">
      <c r="A996">
        <v>90264790</v>
      </c>
      <c r="C996" t="s">
        <v>2284</v>
      </c>
      <c r="D996" t="s">
        <v>2285</v>
      </c>
      <c r="E996">
        <v>0.46300000000000002</v>
      </c>
      <c r="F996" t="str">
        <f>IFERROR(IF(VLOOKUP(D996,Benchmark_list_included!B:B,1,FALSE)=D996,1,""),"")</f>
        <v/>
      </c>
      <c r="G996" t="str">
        <f>IFERROR(IF(VLOOKUP(D996,Benchmark_list_excluded!B:B,1,FALSE)=D996,1,""),"")</f>
        <v/>
      </c>
    </row>
    <row r="997" spans="1:7" x14ac:dyDescent="0.25">
      <c r="A997">
        <v>90264799</v>
      </c>
      <c r="C997" t="s">
        <v>2938</v>
      </c>
      <c r="D997" t="s">
        <v>2939</v>
      </c>
      <c r="E997">
        <v>0.46300000000000002</v>
      </c>
      <c r="F997" t="str">
        <f>IFERROR(IF(VLOOKUP(D997,Benchmark_list_included!B:B,1,FALSE)=D997,1,""),"")</f>
        <v/>
      </c>
      <c r="G997" t="str">
        <f>IFERROR(IF(VLOOKUP(D997,Benchmark_list_excluded!B:B,1,FALSE)=D997,1,""),"")</f>
        <v/>
      </c>
    </row>
    <row r="998" spans="1:7" x14ac:dyDescent="0.25">
      <c r="A998">
        <v>90265536</v>
      </c>
      <c r="C998" t="s">
        <v>1644</v>
      </c>
      <c r="D998" t="s">
        <v>1645</v>
      </c>
      <c r="E998">
        <v>0.46300000000000002</v>
      </c>
      <c r="F998" t="str">
        <f>IFERROR(IF(VLOOKUP(D998,Benchmark_list_included!B:B,1,FALSE)=D998,1,""),"")</f>
        <v/>
      </c>
      <c r="G998" t="str">
        <f>IFERROR(IF(VLOOKUP(D998,Benchmark_list_excluded!B:B,1,FALSE)=D998,1,""),"")</f>
        <v/>
      </c>
    </row>
    <row r="999" spans="1:7" x14ac:dyDescent="0.25">
      <c r="A999">
        <v>90266367</v>
      </c>
      <c r="C999" t="s">
        <v>1388</v>
      </c>
      <c r="D999" t="s">
        <v>1389</v>
      </c>
      <c r="E999">
        <v>0.46300000000000002</v>
      </c>
      <c r="F999" t="str">
        <f>IFERROR(IF(VLOOKUP(D999,Benchmark_list_included!B:B,1,FALSE)=D999,1,""),"")</f>
        <v/>
      </c>
      <c r="G999" t="str">
        <f>IFERROR(IF(VLOOKUP(D999,Benchmark_list_excluded!B:B,1,FALSE)=D999,1,""),"")</f>
        <v/>
      </c>
    </row>
    <row r="1000" spans="1:7" x14ac:dyDescent="0.25">
      <c r="A1000">
        <v>90264796</v>
      </c>
      <c r="C1000" t="s">
        <v>1505</v>
      </c>
      <c r="D1000" t="s">
        <v>1506</v>
      </c>
      <c r="E1000">
        <v>0.46100000000000002</v>
      </c>
      <c r="F1000" t="str">
        <f>IFERROR(IF(VLOOKUP(D1000,Benchmark_list_included!B:B,1,FALSE)=D1000,1,""),"")</f>
        <v/>
      </c>
      <c r="G1000" t="str">
        <f>IFERROR(IF(VLOOKUP(D1000,Benchmark_list_excluded!B:B,1,FALSE)=D1000,1,""),"")</f>
        <v/>
      </c>
    </row>
    <row r="1001" spans="1:7" x14ac:dyDescent="0.25">
      <c r="A1001">
        <v>90266661</v>
      </c>
      <c r="C1001" t="s">
        <v>2381</v>
      </c>
      <c r="D1001" t="s">
        <v>2382</v>
      </c>
      <c r="E1001">
        <v>0.45800000000000002</v>
      </c>
      <c r="F1001" t="str">
        <f>IFERROR(IF(VLOOKUP(D1001,Benchmark_list_included!B:B,1,FALSE)=D1001,1,""),"")</f>
        <v/>
      </c>
      <c r="G1001" t="str">
        <f>IFERROR(IF(VLOOKUP(D1001,Benchmark_list_excluded!B:B,1,FALSE)=D1001,1,""),"")</f>
        <v/>
      </c>
    </row>
    <row r="1002" spans="1:7" x14ac:dyDescent="0.25">
      <c r="A1002">
        <v>90266640</v>
      </c>
      <c r="C1002" t="s">
        <v>4090</v>
      </c>
      <c r="D1002" t="s">
        <v>4091</v>
      </c>
      <c r="E1002">
        <v>0.45700000000000002</v>
      </c>
      <c r="F1002" t="str">
        <f>IFERROR(IF(VLOOKUP(D1002,Benchmark_list_included!B:B,1,FALSE)=D1002,1,""),"")</f>
        <v/>
      </c>
      <c r="G1002" t="str">
        <f>IFERROR(IF(VLOOKUP(D1002,Benchmark_list_excluded!B:B,1,FALSE)=D1002,1,""),"")</f>
        <v/>
      </c>
    </row>
    <row r="1003" spans="1:7" x14ac:dyDescent="0.25">
      <c r="A1003">
        <v>90265644</v>
      </c>
      <c r="C1003" t="s">
        <v>1768</v>
      </c>
      <c r="D1003" t="s">
        <v>1769</v>
      </c>
      <c r="E1003">
        <v>0.45300000000000001</v>
      </c>
      <c r="F1003" t="str">
        <f>IFERROR(IF(VLOOKUP(D1003,Benchmark_list_included!B:B,1,FALSE)=D1003,1,""),"")</f>
        <v/>
      </c>
      <c r="G1003" t="str">
        <f>IFERROR(IF(VLOOKUP(D1003,Benchmark_list_excluded!B:B,1,FALSE)=D1003,1,""),"")</f>
        <v/>
      </c>
    </row>
    <row r="1004" spans="1:7" x14ac:dyDescent="0.25">
      <c r="A1004">
        <v>90266453</v>
      </c>
      <c r="C1004" t="s">
        <v>244</v>
      </c>
      <c r="D1004" t="s">
        <v>268</v>
      </c>
      <c r="E1004">
        <v>0.45300000000000001</v>
      </c>
      <c r="F1004">
        <f>IFERROR(IF(VLOOKUP(D1004,Benchmark_list_included!B:B,1,FALSE)=D1004,1,""),"")</f>
        <v>1</v>
      </c>
      <c r="G1004" t="str">
        <f>IFERROR(IF(VLOOKUP(D1004,Benchmark_list_excluded!B:B,1,FALSE)=D1004,1,""),"")</f>
        <v/>
      </c>
    </row>
    <row r="1005" spans="1:7" x14ac:dyDescent="0.25">
      <c r="A1005">
        <v>90266480</v>
      </c>
      <c r="C1005" t="s">
        <v>292</v>
      </c>
      <c r="D1005" t="s">
        <v>290</v>
      </c>
      <c r="E1005">
        <v>0.45300000000000001</v>
      </c>
      <c r="F1005">
        <f>IFERROR(IF(VLOOKUP(D1005,Benchmark_list_included!B:B,1,FALSE)=D1005,1,""),"")</f>
        <v>1</v>
      </c>
      <c r="G1005" t="str">
        <f>IFERROR(IF(VLOOKUP(D1005,Benchmark_list_excluded!B:B,1,FALSE)=D1005,1,""),"")</f>
        <v/>
      </c>
    </row>
    <row r="1006" spans="1:7" x14ac:dyDescent="0.25">
      <c r="A1006">
        <v>90267138</v>
      </c>
      <c r="C1006" t="s">
        <v>2361</v>
      </c>
      <c r="D1006" t="s">
        <v>2362</v>
      </c>
      <c r="E1006">
        <v>0.45300000000000001</v>
      </c>
      <c r="F1006" t="str">
        <f>IFERROR(IF(VLOOKUP(D1006,Benchmark_list_included!B:B,1,FALSE)=D1006,1,""),"")</f>
        <v/>
      </c>
      <c r="G1006" t="str">
        <f>IFERROR(IF(VLOOKUP(D1006,Benchmark_list_excluded!B:B,1,FALSE)=D1006,1,""),"")</f>
        <v/>
      </c>
    </row>
    <row r="1007" spans="1:7" x14ac:dyDescent="0.25">
      <c r="A1007">
        <v>90267201</v>
      </c>
      <c r="C1007" t="s">
        <v>1450</v>
      </c>
      <c r="D1007" t="s">
        <v>1451</v>
      </c>
      <c r="E1007">
        <v>0.45300000000000001</v>
      </c>
      <c r="F1007" t="str">
        <f>IFERROR(IF(VLOOKUP(D1007,Benchmark_list_included!B:B,1,FALSE)=D1007,1,""),"")</f>
        <v/>
      </c>
      <c r="G1007" t="str">
        <f>IFERROR(IF(VLOOKUP(D1007,Benchmark_list_excluded!B:B,1,FALSE)=D1007,1,""),"")</f>
        <v/>
      </c>
    </row>
    <row r="1008" spans="1:7" x14ac:dyDescent="0.25">
      <c r="A1008">
        <v>90265604</v>
      </c>
      <c r="C1008" t="s">
        <v>3664</v>
      </c>
      <c r="D1008" t="s">
        <v>3665</v>
      </c>
      <c r="E1008">
        <v>0.44800000000000001</v>
      </c>
      <c r="F1008" t="str">
        <f>IFERROR(IF(VLOOKUP(D1008,Benchmark_list_included!B:B,1,FALSE)=D1008,1,""),"")</f>
        <v/>
      </c>
      <c r="G1008" t="str">
        <f>IFERROR(IF(VLOOKUP(D1008,Benchmark_list_excluded!B:B,1,FALSE)=D1008,1,""),"")</f>
        <v/>
      </c>
    </row>
    <row r="1009" spans="1:7" x14ac:dyDescent="0.25">
      <c r="A1009">
        <v>90265468</v>
      </c>
      <c r="C1009" t="s">
        <v>1810</v>
      </c>
      <c r="D1009" t="s">
        <v>1811</v>
      </c>
      <c r="E1009">
        <v>0.44700000000000001</v>
      </c>
      <c r="F1009" t="str">
        <f>IFERROR(IF(VLOOKUP(D1009,Benchmark_list_included!B:B,1,FALSE)=D1009,1,""),"")</f>
        <v/>
      </c>
      <c r="G1009" t="str">
        <f>IFERROR(IF(VLOOKUP(D1009,Benchmark_list_excluded!B:B,1,FALSE)=D1009,1,""),"")</f>
        <v/>
      </c>
    </row>
    <row r="1010" spans="1:7" x14ac:dyDescent="0.25">
      <c r="A1010">
        <v>90265603</v>
      </c>
      <c r="C1010" t="s">
        <v>1632</v>
      </c>
      <c r="D1010" t="s">
        <v>1633</v>
      </c>
      <c r="E1010">
        <v>0.44700000000000001</v>
      </c>
      <c r="F1010" t="str">
        <f>IFERROR(IF(VLOOKUP(D1010,Benchmark_list_included!B:B,1,FALSE)=D1010,1,""),"")</f>
        <v/>
      </c>
      <c r="G1010" t="str">
        <f>IFERROR(IF(VLOOKUP(D1010,Benchmark_list_excluded!B:B,1,FALSE)=D1010,1,""),"")</f>
        <v/>
      </c>
    </row>
    <row r="1011" spans="1:7" x14ac:dyDescent="0.25">
      <c r="A1011">
        <v>90265024</v>
      </c>
      <c r="C1011" t="s">
        <v>2132</v>
      </c>
      <c r="D1011" t="s">
        <v>2133</v>
      </c>
      <c r="E1011">
        <v>0.44500000000000001</v>
      </c>
      <c r="F1011" t="str">
        <f>IFERROR(IF(VLOOKUP(D1011,Benchmark_list_included!B:B,1,FALSE)=D1011,1,""),"")</f>
        <v/>
      </c>
      <c r="G1011" t="str">
        <f>IFERROR(IF(VLOOKUP(D1011,Benchmark_list_excluded!B:B,1,FALSE)=D1011,1,""),"")</f>
        <v/>
      </c>
    </row>
    <row r="1012" spans="1:7" x14ac:dyDescent="0.25">
      <c r="A1012">
        <v>90264725</v>
      </c>
      <c r="C1012" t="s">
        <v>1678</v>
      </c>
      <c r="D1012" t="s">
        <v>1679</v>
      </c>
      <c r="E1012">
        <v>0.443</v>
      </c>
      <c r="F1012" t="str">
        <f>IFERROR(IF(VLOOKUP(D1012,Benchmark_list_included!B:B,1,FALSE)=D1012,1,""),"")</f>
        <v/>
      </c>
      <c r="G1012" t="str">
        <f>IFERROR(IF(VLOOKUP(D1012,Benchmark_list_excluded!B:B,1,FALSE)=D1012,1,""),"")</f>
        <v/>
      </c>
    </row>
    <row r="1013" spans="1:7" x14ac:dyDescent="0.25">
      <c r="A1013">
        <v>90265048</v>
      </c>
      <c r="C1013" t="s">
        <v>2634</v>
      </c>
      <c r="D1013" t="s">
        <v>2635</v>
      </c>
      <c r="E1013">
        <v>0.443</v>
      </c>
      <c r="F1013" t="str">
        <f>IFERROR(IF(VLOOKUP(D1013,Benchmark_list_included!B:B,1,FALSE)=D1013,1,""),"")</f>
        <v/>
      </c>
      <c r="G1013" t="str">
        <f>IFERROR(IF(VLOOKUP(D1013,Benchmark_list_excluded!B:B,1,FALSE)=D1013,1,""),"")</f>
        <v/>
      </c>
    </row>
    <row r="1014" spans="1:7" x14ac:dyDescent="0.25">
      <c r="A1014">
        <v>90265693</v>
      </c>
      <c r="C1014" t="s">
        <v>1366</v>
      </c>
      <c r="D1014" t="s">
        <v>1367</v>
      </c>
      <c r="E1014">
        <v>0.443</v>
      </c>
      <c r="F1014" t="str">
        <f>IFERROR(IF(VLOOKUP(D1014,Benchmark_list_included!B:B,1,FALSE)=D1014,1,""),"")</f>
        <v/>
      </c>
      <c r="G1014" t="str">
        <f>IFERROR(IF(VLOOKUP(D1014,Benchmark_list_excluded!B:B,1,FALSE)=D1014,1,""),"")</f>
        <v/>
      </c>
    </row>
    <row r="1015" spans="1:7" x14ac:dyDescent="0.25">
      <c r="A1015">
        <v>90265782</v>
      </c>
      <c r="C1015" t="s">
        <v>2739</v>
      </c>
      <c r="D1015" t="s">
        <v>2740</v>
      </c>
      <c r="E1015">
        <v>0.443</v>
      </c>
      <c r="F1015" t="str">
        <f>IFERROR(IF(VLOOKUP(D1015,Benchmark_list_included!B:B,1,FALSE)=D1015,1,""),"")</f>
        <v/>
      </c>
      <c r="G1015" t="str">
        <f>IFERROR(IF(VLOOKUP(D1015,Benchmark_list_excluded!B:B,1,FALSE)=D1015,1,""),"")</f>
        <v/>
      </c>
    </row>
    <row r="1016" spans="1:7" x14ac:dyDescent="0.25">
      <c r="A1016">
        <v>90266144</v>
      </c>
      <c r="C1016" t="s">
        <v>3717</v>
      </c>
      <c r="D1016" t="s">
        <v>3718</v>
      </c>
      <c r="E1016">
        <v>0.442</v>
      </c>
      <c r="F1016" t="str">
        <f>IFERROR(IF(VLOOKUP(D1016,Benchmark_list_included!B:B,1,FALSE)=D1016,1,""),"")</f>
        <v/>
      </c>
      <c r="G1016" t="str">
        <f>IFERROR(IF(VLOOKUP(D1016,Benchmark_list_excluded!B:B,1,FALSE)=D1016,1,""),"")</f>
        <v/>
      </c>
    </row>
    <row r="1017" spans="1:7" x14ac:dyDescent="0.25">
      <c r="A1017">
        <v>90266854</v>
      </c>
      <c r="C1017" t="s">
        <v>867</v>
      </c>
      <c r="D1017" t="s">
        <v>868</v>
      </c>
      <c r="E1017">
        <v>0.442</v>
      </c>
      <c r="F1017" t="str">
        <f>IFERROR(IF(VLOOKUP(D1017,Benchmark_list_included!B:B,1,FALSE)=D1017,1,""),"")</f>
        <v/>
      </c>
      <c r="G1017" t="str">
        <f>IFERROR(IF(VLOOKUP(D1017,Benchmark_list_excluded!B:B,1,FALSE)=D1017,1,""),"")</f>
        <v/>
      </c>
    </row>
    <row r="1018" spans="1:7" x14ac:dyDescent="0.25">
      <c r="A1018">
        <v>90267302</v>
      </c>
      <c r="C1018" t="s">
        <v>4493</v>
      </c>
      <c r="D1018" t="s">
        <v>4494</v>
      </c>
      <c r="E1018">
        <v>0.442</v>
      </c>
      <c r="F1018" t="str">
        <f>IFERROR(IF(VLOOKUP(D1018,Benchmark_list_included!B:B,1,FALSE)=D1018,1,""),"")</f>
        <v/>
      </c>
      <c r="G1018" t="str">
        <f>IFERROR(IF(VLOOKUP(D1018,Benchmark_list_excluded!B:B,1,FALSE)=D1018,1,""),"")</f>
        <v/>
      </c>
    </row>
    <row r="1019" spans="1:7" x14ac:dyDescent="0.25">
      <c r="A1019">
        <v>90265666</v>
      </c>
      <c r="C1019" t="s">
        <v>3026</v>
      </c>
      <c r="D1019" t="s">
        <v>3027</v>
      </c>
      <c r="E1019">
        <v>0.441</v>
      </c>
      <c r="F1019" t="str">
        <f>IFERROR(IF(VLOOKUP(D1019,Benchmark_list_included!B:B,1,FALSE)=D1019,1,""),"")</f>
        <v/>
      </c>
      <c r="G1019" t="str">
        <f>IFERROR(IF(VLOOKUP(D1019,Benchmark_list_excluded!B:B,1,FALSE)=D1019,1,""),"")</f>
        <v/>
      </c>
    </row>
    <row r="1020" spans="1:7" x14ac:dyDescent="0.25">
      <c r="A1020">
        <v>90266187</v>
      </c>
      <c r="C1020" t="s">
        <v>3221</v>
      </c>
      <c r="D1020" t="s">
        <v>3222</v>
      </c>
      <c r="E1020">
        <v>0.44</v>
      </c>
      <c r="F1020" t="str">
        <f>IFERROR(IF(VLOOKUP(D1020,Benchmark_list_included!B:B,1,FALSE)=D1020,1,""),"")</f>
        <v/>
      </c>
      <c r="G1020" t="str">
        <f>IFERROR(IF(VLOOKUP(D1020,Benchmark_list_excluded!B:B,1,FALSE)=D1020,1,""),"")</f>
        <v/>
      </c>
    </row>
    <row r="1021" spans="1:7" x14ac:dyDescent="0.25">
      <c r="A1021">
        <v>90264789</v>
      </c>
      <c r="C1021" t="s">
        <v>1776</v>
      </c>
      <c r="D1021" t="s">
        <v>1777</v>
      </c>
      <c r="E1021">
        <v>0.439</v>
      </c>
      <c r="F1021" t="str">
        <f>IFERROR(IF(VLOOKUP(D1021,Benchmark_list_included!B:B,1,FALSE)=D1021,1,""),"")</f>
        <v/>
      </c>
      <c r="G1021" t="str">
        <f>IFERROR(IF(VLOOKUP(D1021,Benchmark_list_excluded!B:B,1,FALSE)=D1021,1,""),"")</f>
        <v/>
      </c>
    </row>
    <row r="1022" spans="1:7" x14ac:dyDescent="0.25">
      <c r="A1022">
        <v>90267275</v>
      </c>
      <c r="C1022" t="s">
        <v>2254</v>
      </c>
      <c r="D1022" t="s">
        <v>2255</v>
      </c>
      <c r="E1022">
        <v>0.438</v>
      </c>
      <c r="F1022" t="str">
        <f>IFERROR(IF(VLOOKUP(D1022,Benchmark_list_included!B:B,1,FALSE)=D1022,1,""),"")</f>
        <v/>
      </c>
      <c r="G1022" t="str">
        <f>IFERROR(IF(VLOOKUP(D1022,Benchmark_list_excluded!B:B,1,FALSE)=D1022,1,""),"")</f>
        <v/>
      </c>
    </row>
    <row r="1023" spans="1:7" x14ac:dyDescent="0.25">
      <c r="A1023">
        <v>90264674</v>
      </c>
      <c r="C1023" t="s">
        <v>1386</v>
      </c>
      <c r="D1023" t="s">
        <v>1387</v>
      </c>
      <c r="E1023">
        <v>0.436</v>
      </c>
      <c r="F1023" t="str">
        <f>IFERROR(IF(VLOOKUP(D1023,Benchmark_list_included!B:B,1,FALSE)=D1023,1,""),"")</f>
        <v/>
      </c>
      <c r="G1023" t="str">
        <f>IFERROR(IF(VLOOKUP(D1023,Benchmark_list_excluded!B:B,1,FALSE)=D1023,1,""),"")</f>
        <v/>
      </c>
    </row>
    <row r="1024" spans="1:7" x14ac:dyDescent="0.25">
      <c r="A1024">
        <v>90267072</v>
      </c>
      <c r="C1024" t="s">
        <v>3418</v>
      </c>
      <c r="D1024" t="s">
        <v>3419</v>
      </c>
      <c r="E1024">
        <v>0.435</v>
      </c>
      <c r="F1024" t="str">
        <f>IFERROR(IF(VLOOKUP(D1024,Benchmark_list_included!B:B,1,FALSE)=D1024,1,""),"")</f>
        <v/>
      </c>
      <c r="G1024" t="str">
        <f>IFERROR(IF(VLOOKUP(D1024,Benchmark_list_excluded!B:B,1,FALSE)=D1024,1,""),"")</f>
        <v/>
      </c>
    </row>
    <row r="1025" spans="1:7" x14ac:dyDescent="0.25">
      <c r="A1025">
        <v>90265596</v>
      </c>
      <c r="C1025" t="s">
        <v>3046</v>
      </c>
      <c r="D1025" t="s">
        <v>3047</v>
      </c>
      <c r="E1025">
        <v>0.433</v>
      </c>
      <c r="F1025" t="str">
        <f>IFERROR(IF(VLOOKUP(D1025,Benchmark_list_included!B:B,1,FALSE)=D1025,1,""),"")</f>
        <v/>
      </c>
      <c r="G1025" t="str">
        <f>IFERROR(IF(VLOOKUP(D1025,Benchmark_list_excluded!B:B,1,FALSE)=D1025,1,""),"")</f>
        <v/>
      </c>
    </row>
    <row r="1026" spans="1:7" x14ac:dyDescent="0.25">
      <c r="A1026">
        <v>90267304</v>
      </c>
      <c r="C1026" t="s">
        <v>1972</v>
      </c>
      <c r="D1026" t="s">
        <v>1973</v>
      </c>
      <c r="E1026">
        <v>0.433</v>
      </c>
      <c r="F1026" t="str">
        <f>IFERROR(IF(VLOOKUP(D1026,Benchmark_list_included!B:B,1,FALSE)=D1026,1,""),"")</f>
        <v/>
      </c>
      <c r="G1026" t="str">
        <f>IFERROR(IF(VLOOKUP(D1026,Benchmark_list_excluded!B:B,1,FALSE)=D1026,1,""),"")</f>
        <v/>
      </c>
    </row>
    <row r="1027" spans="1:7" x14ac:dyDescent="0.25">
      <c r="A1027">
        <v>90266489</v>
      </c>
      <c r="C1027" t="s">
        <v>1992</v>
      </c>
      <c r="D1027" t="s">
        <v>1993</v>
      </c>
      <c r="E1027">
        <v>0.43099999999999999</v>
      </c>
      <c r="F1027" t="str">
        <f>IFERROR(IF(VLOOKUP(D1027,Benchmark_list_included!B:B,1,FALSE)=D1027,1,""),"")</f>
        <v/>
      </c>
      <c r="G1027" t="str">
        <f>IFERROR(IF(VLOOKUP(D1027,Benchmark_list_excluded!B:B,1,FALSE)=D1027,1,""),"")</f>
        <v/>
      </c>
    </row>
    <row r="1028" spans="1:7" x14ac:dyDescent="0.25">
      <c r="A1028">
        <v>90267038</v>
      </c>
      <c r="C1028" t="s">
        <v>1796</v>
      </c>
      <c r="D1028" t="s">
        <v>1797</v>
      </c>
      <c r="E1028">
        <v>0.42799999999999999</v>
      </c>
      <c r="F1028" t="str">
        <f>IFERROR(IF(VLOOKUP(D1028,Benchmark_list_included!B:B,1,FALSE)=D1028,1,""),"")</f>
        <v/>
      </c>
      <c r="G1028" t="str">
        <f>IFERROR(IF(VLOOKUP(D1028,Benchmark_list_excluded!B:B,1,FALSE)=D1028,1,""),"")</f>
        <v/>
      </c>
    </row>
    <row r="1029" spans="1:7" x14ac:dyDescent="0.25">
      <c r="A1029">
        <v>90265371</v>
      </c>
      <c r="C1029" t="s">
        <v>4262</v>
      </c>
      <c r="D1029" t="s">
        <v>4263</v>
      </c>
      <c r="E1029">
        <v>0.42699999999999999</v>
      </c>
      <c r="F1029" t="str">
        <f>IFERROR(IF(VLOOKUP(D1029,Benchmark_list_included!B:B,1,FALSE)=D1029,1,""),"")</f>
        <v/>
      </c>
      <c r="G1029" t="str">
        <f>IFERROR(IF(VLOOKUP(D1029,Benchmark_list_excluded!B:B,1,FALSE)=D1029,1,""),"")</f>
        <v/>
      </c>
    </row>
    <row r="1030" spans="1:7" x14ac:dyDescent="0.25">
      <c r="A1030">
        <v>90265554</v>
      </c>
      <c r="C1030" t="s">
        <v>3751</v>
      </c>
      <c r="D1030" t="s">
        <v>3752</v>
      </c>
      <c r="E1030">
        <v>0.42699999999999999</v>
      </c>
      <c r="F1030" t="str">
        <f>IFERROR(IF(VLOOKUP(D1030,Benchmark_list_included!B:B,1,FALSE)=D1030,1,""),"")</f>
        <v/>
      </c>
      <c r="G1030" t="str">
        <f>IFERROR(IF(VLOOKUP(D1030,Benchmark_list_excluded!B:B,1,FALSE)=D1030,1,""),"")</f>
        <v/>
      </c>
    </row>
    <row r="1031" spans="1:7" x14ac:dyDescent="0.25">
      <c r="A1031">
        <v>90265002</v>
      </c>
      <c r="C1031" t="s">
        <v>2602</v>
      </c>
      <c r="D1031" t="s">
        <v>2603</v>
      </c>
      <c r="E1031">
        <v>0.42599999999999999</v>
      </c>
      <c r="F1031" t="str">
        <f>IFERROR(IF(VLOOKUP(D1031,Benchmark_list_included!B:B,1,FALSE)=D1031,1,""),"")</f>
        <v/>
      </c>
      <c r="G1031" t="str">
        <f>IFERROR(IF(VLOOKUP(D1031,Benchmark_list_excluded!B:B,1,FALSE)=D1031,1,""),"")</f>
        <v/>
      </c>
    </row>
    <row r="1032" spans="1:7" x14ac:dyDescent="0.25">
      <c r="A1032">
        <v>90265395</v>
      </c>
      <c r="C1032" t="s">
        <v>3293</v>
      </c>
      <c r="D1032" t="s">
        <v>3294</v>
      </c>
      <c r="E1032">
        <v>0.42599999999999999</v>
      </c>
      <c r="F1032" t="str">
        <f>IFERROR(IF(VLOOKUP(D1032,Benchmark_list_included!B:B,1,FALSE)=D1032,1,""),"")</f>
        <v/>
      </c>
      <c r="G1032" t="str">
        <f>IFERROR(IF(VLOOKUP(D1032,Benchmark_list_excluded!B:B,1,FALSE)=D1032,1,""),"")</f>
        <v/>
      </c>
    </row>
    <row r="1033" spans="1:7" x14ac:dyDescent="0.25">
      <c r="A1033">
        <v>90267031</v>
      </c>
      <c r="C1033" t="s">
        <v>1658</v>
      </c>
      <c r="D1033" t="s">
        <v>1659</v>
      </c>
      <c r="E1033">
        <v>0.42499999999999999</v>
      </c>
      <c r="F1033" t="str">
        <f>IFERROR(IF(VLOOKUP(D1033,Benchmark_list_included!B:B,1,FALSE)=D1033,1,""),"")</f>
        <v/>
      </c>
      <c r="G1033" t="str">
        <f>IFERROR(IF(VLOOKUP(D1033,Benchmark_list_excluded!B:B,1,FALSE)=D1033,1,""),"")</f>
        <v/>
      </c>
    </row>
    <row r="1034" spans="1:7" x14ac:dyDescent="0.25">
      <c r="A1034">
        <v>90265061</v>
      </c>
      <c r="C1034" t="s">
        <v>2314</v>
      </c>
      <c r="D1034" t="s">
        <v>2315</v>
      </c>
      <c r="E1034">
        <v>0.42399999999999999</v>
      </c>
      <c r="F1034" t="str">
        <f>IFERROR(IF(VLOOKUP(D1034,Benchmark_list_included!B:B,1,FALSE)=D1034,1,""),"")</f>
        <v/>
      </c>
      <c r="G1034" t="str">
        <f>IFERROR(IF(VLOOKUP(D1034,Benchmark_list_excluded!B:B,1,FALSE)=D1034,1,""),"")</f>
        <v/>
      </c>
    </row>
    <row r="1035" spans="1:7" x14ac:dyDescent="0.25">
      <c r="A1035">
        <v>90264877</v>
      </c>
      <c r="C1035" t="s">
        <v>3787</v>
      </c>
      <c r="D1035" t="s">
        <v>3788</v>
      </c>
      <c r="E1035">
        <v>0.42199999999999999</v>
      </c>
      <c r="F1035" t="str">
        <f>IFERROR(IF(VLOOKUP(D1035,Benchmark_list_included!B:B,1,FALSE)=D1035,1,""),"")</f>
        <v/>
      </c>
      <c r="G1035" t="str">
        <f>IFERROR(IF(VLOOKUP(D1035,Benchmark_list_excluded!B:B,1,FALSE)=D1035,1,""),"")</f>
        <v/>
      </c>
    </row>
    <row r="1036" spans="1:7" x14ac:dyDescent="0.25">
      <c r="A1036">
        <v>90265266</v>
      </c>
      <c r="C1036" t="s">
        <v>4020</v>
      </c>
      <c r="D1036" t="s">
        <v>4021</v>
      </c>
      <c r="E1036">
        <v>0.42199999999999999</v>
      </c>
      <c r="F1036" t="str">
        <f>IFERROR(IF(VLOOKUP(D1036,Benchmark_list_included!B:B,1,FALSE)=D1036,1,""),"")</f>
        <v/>
      </c>
      <c r="G1036" t="str">
        <f>IFERROR(IF(VLOOKUP(D1036,Benchmark_list_excluded!B:B,1,FALSE)=D1036,1,""),"")</f>
        <v/>
      </c>
    </row>
    <row r="1037" spans="1:7" x14ac:dyDescent="0.25">
      <c r="A1037">
        <v>90265302</v>
      </c>
      <c r="C1037" t="s">
        <v>3801</v>
      </c>
      <c r="D1037" t="s">
        <v>3802</v>
      </c>
      <c r="E1037">
        <v>0.42</v>
      </c>
      <c r="F1037" t="str">
        <f>IFERROR(IF(VLOOKUP(D1037,Benchmark_list_included!B:B,1,FALSE)=D1037,1,""),"")</f>
        <v/>
      </c>
      <c r="G1037" t="str">
        <f>IFERROR(IF(VLOOKUP(D1037,Benchmark_list_excluded!B:B,1,FALSE)=D1037,1,""),"")</f>
        <v/>
      </c>
    </row>
    <row r="1038" spans="1:7" x14ac:dyDescent="0.25">
      <c r="A1038">
        <v>90266698</v>
      </c>
      <c r="C1038" t="s">
        <v>781</v>
      </c>
      <c r="D1038" t="s">
        <v>782</v>
      </c>
      <c r="E1038">
        <v>0.42</v>
      </c>
      <c r="F1038" t="str">
        <f>IFERROR(IF(VLOOKUP(D1038,Benchmark_list_included!B:B,1,FALSE)=D1038,1,""),"")</f>
        <v/>
      </c>
      <c r="G1038" t="str">
        <f>IFERROR(IF(VLOOKUP(D1038,Benchmark_list_excluded!B:B,1,FALSE)=D1038,1,""),"")</f>
        <v/>
      </c>
    </row>
    <row r="1039" spans="1:7" x14ac:dyDescent="0.25">
      <c r="A1039">
        <v>90267291</v>
      </c>
      <c r="C1039" t="s">
        <v>2898</v>
      </c>
      <c r="D1039" t="s">
        <v>2899</v>
      </c>
      <c r="E1039">
        <v>0.42</v>
      </c>
      <c r="F1039" t="str">
        <f>IFERROR(IF(VLOOKUP(D1039,Benchmark_list_included!B:B,1,FALSE)=D1039,1,""),"")</f>
        <v/>
      </c>
      <c r="G1039" t="str">
        <f>IFERROR(IF(VLOOKUP(D1039,Benchmark_list_excluded!B:B,1,FALSE)=D1039,1,""),"")</f>
        <v/>
      </c>
    </row>
    <row r="1040" spans="1:7" x14ac:dyDescent="0.25">
      <c r="A1040">
        <v>90265412</v>
      </c>
      <c r="C1040" t="s">
        <v>2044</v>
      </c>
      <c r="D1040" t="s">
        <v>2045</v>
      </c>
      <c r="E1040">
        <v>0.41899999999999998</v>
      </c>
      <c r="F1040" t="str">
        <f>IFERROR(IF(VLOOKUP(D1040,Benchmark_list_included!B:B,1,FALSE)=D1040,1,""),"")</f>
        <v/>
      </c>
      <c r="G1040" t="str">
        <f>IFERROR(IF(VLOOKUP(D1040,Benchmark_list_excluded!B:B,1,FALSE)=D1040,1,""),"")</f>
        <v/>
      </c>
    </row>
    <row r="1041" spans="1:7" x14ac:dyDescent="0.25">
      <c r="A1041">
        <v>90266567</v>
      </c>
      <c r="C1041" t="s">
        <v>4074</v>
      </c>
      <c r="D1041" t="s">
        <v>4075</v>
      </c>
      <c r="E1041">
        <v>0.41899999999999998</v>
      </c>
      <c r="F1041" t="str">
        <f>IFERROR(IF(VLOOKUP(D1041,Benchmark_list_included!B:B,1,FALSE)=D1041,1,""),"")</f>
        <v/>
      </c>
      <c r="G1041" t="str">
        <f>IFERROR(IF(VLOOKUP(D1041,Benchmark_list_excluded!B:B,1,FALSE)=D1041,1,""),"")</f>
        <v/>
      </c>
    </row>
    <row r="1042" spans="1:7" x14ac:dyDescent="0.25">
      <c r="A1042">
        <v>90267115</v>
      </c>
      <c r="C1042" t="s">
        <v>1448</v>
      </c>
      <c r="D1042" t="s">
        <v>1449</v>
      </c>
      <c r="E1042">
        <v>0.41799999999999998</v>
      </c>
      <c r="F1042" t="str">
        <f>IFERROR(IF(VLOOKUP(D1042,Benchmark_list_included!B:B,1,FALSE)=D1042,1,""),"")</f>
        <v/>
      </c>
      <c r="G1042" t="str">
        <f>IFERROR(IF(VLOOKUP(D1042,Benchmark_list_excluded!B:B,1,FALSE)=D1042,1,""),"")</f>
        <v/>
      </c>
    </row>
    <row r="1043" spans="1:7" x14ac:dyDescent="0.25">
      <c r="A1043">
        <v>90267061</v>
      </c>
      <c r="C1043" t="s">
        <v>2411</v>
      </c>
      <c r="D1043" t="s">
        <v>2412</v>
      </c>
      <c r="E1043">
        <v>0.41699999999999998</v>
      </c>
      <c r="F1043" t="str">
        <f>IFERROR(IF(VLOOKUP(D1043,Benchmark_list_included!B:B,1,FALSE)=D1043,1,""),"")</f>
        <v/>
      </c>
      <c r="G1043" t="str">
        <f>IFERROR(IF(VLOOKUP(D1043,Benchmark_list_excluded!B:B,1,FALSE)=D1043,1,""),"")</f>
        <v/>
      </c>
    </row>
    <row r="1044" spans="1:7" x14ac:dyDescent="0.25">
      <c r="A1044">
        <v>90265516</v>
      </c>
      <c r="C1044" t="s">
        <v>1892</v>
      </c>
      <c r="D1044" t="s">
        <v>1893</v>
      </c>
      <c r="E1044">
        <v>0.41599999999999998</v>
      </c>
      <c r="F1044" t="str">
        <f>IFERROR(IF(VLOOKUP(D1044,Benchmark_list_included!B:B,1,FALSE)=D1044,1,""),"")</f>
        <v/>
      </c>
      <c r="G1044" t="str">
        <f>IFERROR(IF(VLOOKUP(D1044,Benchmark_list_excluded!B:B,1,FALSE)=D1044,1,""),"")</f>
        <v/>
      </c>
    </row>
    <row r="1045" spans="1:7" x14ac:dyDescent="0.25">
      <c r="A1045">
        <v>90267099</v>
      </c>
      <c r="C1045" t="s">
        <v>4367</v>
      </c>
      <c r="D1045" t="s">
        <v>4368</v>
      </c>
      <c r="E1045">
        <v>0.41599999999999998</v>
      </c>
      <c r="F1045" t="str">
        <f>IFERROR(IF(VLOOKUP(D1045,Benchmark_list_included!B:B,1,FALSE)=D1045,1,""),"")</f>
        <v/>
      </c>
      <c r="G1045" t="str">
        <f>IFERROR(IF(VLOOKUP(D1045,Benchmark_list_excluded!B:B,1,FALSE)=D1045,1,""),"")</f>
        <v/>
      </c>
    </row>
    <row r="1046" spans="1:7" x14ac:dyDescent="0.25">
      <c r="A1046">
        <v>90265471</v>
      </c>
      <c r="C1046" t="s">
        <v>438</v>
      </c>
      <c r="D1046" t="s">
        <v>437</v>
      </c>
      <c r="E1046">
        <v>0.41499999999999998</v>
      </c>
      <c r="F1046" t="str">
        <f>IFERROR(IF(VLOOKUP(D1046,Benchmark_list_included!B:B,1,FALSE)=D1046,1,""),"")</f>
        <v/>
      </c>
      <c r="G1046">
        <f>IFERROR(IF(VLOOKUP(D1046,Benchmark_list_excluded!B:B,1,FALSE)=D1046,1,""),"")</f>
        <v>1</v>
      </c>
    </row>
    <row r="1047" spans="1:7" x14ac:dyDescent="0.25">
      <c r="A1047">
        <v>90267237</v>
      </c>
      <c r="C1047" t="s">
        <v>2264</v>
      </c>
      <c r="D1047" t="s">
        <v>2265</v>
      </c>
      <c r="E1047">
        <v>0.41499999999999998</v>
      </c>
      <c r="F1047" t="str">
        <f>IFERROR(IF(VLOOKUP(D1047,Benchmark_list_included!B:B,1,FALSE)=D1047,1,""),"")</f>
        <v/>
      </c>
      <c r="G1047" t="str">
        <f>IFERROR(IF(VLOOKUP(D1047,Benchmark_list_excluded!B:B,1,FALSE)=D1047,1,""),"")</f>
        <v/>
      </c>
    </row>
    <row r="1048" spans="1:7" x14ac:dyDescent="0.25">
      <c r="A1048">
        <v>90264798</v>
      </c>
      <c r="C1048" t="s">
        <v>1165</v>
      </c>
      <c r="D1048" t="s">
        <v>1166</v>
      </c>
      <c r="E1048">
        <v>0.41399999999999998</v>
      </c>
      <c r="F1048" t="str">
        <f>IFERROR(IF(VLOOKUP(D1048,Benchmark_list_included!B:B,1,FALSE)=D1048,1,""),"")</f>
        <v/>
      </c>
      <c r="G1048" t="str">
        <f>IFERROR(IF(VLOOKUP(D1048,Benchmark_list_excluded!B:B,1,FALSE)=D1048,1,""),"")</f>
        <v/>
      </c>
    </row>
    <row r="1049" spans="1:7" x14ac:dyDescent="0.25">
      <c r="A1049">
        <v>90264999</v>
      </c>
      <c r="C1049" t="s">
        <v>1319</v>
      </c>
      <c r="D1049" t="s">
        <v>1320</v>
      </c>
      <c r="E1049">
        <v>0.41399999999999998</v>
      </c>
      <c r="F1049" t="str">
        <f>IFERROR(IF(VLOOKUP(D1049,Benchmark_list_included!B:B,1,FALSE)=D1049,1,""),"")</f>
        <v/>
      </c>
      <c r="G1049" t="str">
        <f>IFERROR(IF(VLOOKUP(D1049,Benchmark_list_excluded!B:B,1,FALSE)=D1049,1,""),"")</f>
        <v/>
      </c>
    </row>
    <row r="1050" spans="1:7" x14ac:dyDescent="0.25">
      <c r="A1050">
        <v>90264969</v>
      </c>
      <c r="C1050" t="s">
        <v>372</v>
      </c>
      <c r="D1050" t="s">
        <v>371</v>
      </c>
      <c r="E1050">
        <v>0.41299999999999998</v>
      </c>
      <c r="F1050" t="str">
        <f>IFERROR(IF(VLOOKUP(D1050,Benchmark_list_included!B:B,1,FALSE)=D1050,1,""),"")</f>
        <v/>
      </c>
      <c r="G1050">
        <f>IFERROR(IF(VLOOKUP(D1050,Benchmark_list_excluded!B:B,1,FALSE)=D1050,1,""),"")</f>
        <v>1</v>
      </c>
    </row>
    <row r="1051" spans="1:7" x14ac:dyDescent="0.25">
      <c r="A1051">
        <v>90265278</v>
      </c>
      <c r="C1051" t="s">
        <v>1285</v>
      </c>
      <c r="D1051" t="s">
        <v>1286</v>
      </c>
      <c r="E1051">
        <v>0.41299999999999998</v>
      </c>
      <c r="F1051" t="str">
        <f>IFERROR(IF(VLOOKUP(D1051,Benchmark_list_included!B:B,1,FALSE)=D1051,1,""),"")</f>
        <v/>
      </c>
      <c r="G1051" t="str">
        <f>IFERROR(IF(VLOOKUP(D1051,Benchmark_list_excluded!B:B,1,FALSE)=D1051,1,""),"")</f>
        <v/>
      </c>
    </row>
    <row r="1052" spans="1:7" x14ac:dyDescent="0.25">
      <c r="A1052">
        <v>90266147</v>
      </c>
      <c r="C1052" t="s">
        <v>3275</v>
      </c>
      <c r="D1052" t="s">
        <v>3276</v>
      </c>
      <c r="E1052">
        <v>0.41299999999999998</v>
      </c>
      <c r="F1052" t="str">
        <f>IFERROR(IF(VLOOKUP(D1052,Benchmark_list_included!B:B,1,FALSE)=D1052,1,""),"")</f>
        <v/>
      </c>
      <c r="G1052" t="str">
        <f>IFERROR(IF(VLOOKUP(D1052,Benchmark_list_excluded!B:B,1,FALSE)=D1052,1,""),"")</f>
        <v/>
      </c>
    </row>
    <row r="1053" spans="1:7" x14ac:dyDescent="0.25">
      <c r="A1053">
        <v>90266521</v>
      </c>
      <c r="C1053" t="s">
        <v>743</v>
      </c>
      <c r="D1053" t="s">
        <v>744</v>
      </c>
      <c r="E1053">
        <v>0.41199999999999998</v>
      </c>
      <c r="F1053" t="str">
        <f>IFERROR(IF(VLOOKUP(D1053,Benchmark_list_included!B:B,1,FALSE)=D1053,1,""),"")</f>
        <v/>
      </c>
      <c r="G1053" t="str">
        <f>IFERROR(IF(VLOOKUP(D1053,Benchmark_list_excluded!B:B,1,FALSE)=D1053,1,""),"")</f>
        <v/>
      </c>
    </row>
    <row r="1054" spans="1:7" x14ac:dyDescent="0.25">
      <c r="A1054">
        <v>90266536</v>
      </c>
      <c r="C1054" t="s">
        <v>773</v>
      </c>
      <c r="D1054" t="s">
        <v>774</v>
      </c>
      <c r="E1054">
        <v>0.41199999999999998</v>
      </c>
      <c r="F1054" t="str">
        <f>IFERROR(IF(VLOOKUP(D1054,Benchmark_list_included!B:B,1,FALSE)=D1054,1,""),"")</f>
        <v/>
      </c>
      <c r="G1054" t="str">
        <f>IFERROR(IF(VLOOKUP(D1054,Benchmark_list_excluded!B:B,1,FALSE)=D1054,1,""),"")</f>
        <v/>
      </c>
    </row>
    <row r="1055" spans="1:7" x14ac:dyDescent="0.25">
      <c r="A1055">
        <v>90266542</v>
      </c>
      <c r="C1055" t="s">
        <v>579</v>
      </c>
      <c r="D1055" t="s">
        <v>580</v>
      </c>
      <c r="E1055">
        <v>0.41199999999999998</v>
      </c>
      <c r="F1055" t="str">
        <f>IFERROR(IF(VLOOKUP(D1055,Benchmark_list_included!B:B,1,FALSE)=D1055,1,""),"")</f>
        <v/>
      </c>
      <c r="G1055" t="str">
        <f>IFERROR(IF(VLOOKUP(D1055,Benchmark_list_excluded!B:B,1,FALSE)=D1055,1,""),"")</f>
        <v/>
      </c>
    </row>
    <row r="1056" spans="1:7" x14ac:dyDescent="0.25">
      <c r="A1056">
        <v>90266543</v>
      </c>
      <c r="C1056" t="s">
        <v>3185</v>
      </c>
      <c r="D1056" t="s">
        <v>3186</v>
      </c>
      <c r="E1056">
        <v>0.41199999999999998</v>
      </c>
      <c r="F1056" t="str">
        <f>IFERROR(IF(VLOOKUP(D1056,Benchmark_list_included!B:B,1,FALSE)=D1056,1,""),"")</f>
        <v/>
      </c>
      <c r="G1056" t="str">
        <f>IFERROR(IF(VLOOKUP(D1056,Benchmark_list_excluded!B:B,1,FALSE)=D1056,1,""),"")</f>
        <v/>
      </c>
    </row>
    <row r="1057" spans="1:7" x14ac:dyDescent="0.25">
      <c r="A1057">
        <v>90266553</v>
      </c>
      <c r="C1057" t="s">
        <v>3074</v>
      </c>
      <c r="D1057" t="s">
        <v>3075</v>
      </c>
      <c r="E1057">
        <v>0.41199999999999998</v>
      </c>
      <c r="F1057" t="str">
        <f>IFERROR(IF(VLOOKUP(D1057,Benchmark_list_included!B:B,1,FALSE)=D1057,1,""),"")</f>
        <v/>
      </c>
      <c r="G1057" t="str">
        <f>IFERROR(IF(VLOOKUP(D1057,Benchmark_list_excluded!B:B,1,FALSE)=D1057,1,""),"")</f>
        <v/>
      </c>
    </row>
    <row r="1058" spans="1:7" x14ac:dyDescent="0.25">
      <c r="A1058">
        <v>90266555</v>
      </c>
      <c r="C1058" t="s">
        <v>709</v>
      </c>
      <c r="D1058" t="s">
        <v>710</v>
      </c>
      <c r="E1058">
        <v>0.41199999999999998</v>
      </c>
      <c r="F1058" t="str">
        <f>IFERROR(IF(VLOOKUP(D1058,Benchmark_list_included!B:B,1,FALSE)=D1058,1,""),"")</f>
        <v/>
      </c>
      <c r="G1058" t="str">
        <f>IFERROR(IF(VLOOKUP(D1058,Benchmark_list_excluded!B:B,1,FALSE)=D1058,1,""),"")</f>
        <v/>
      </c>
    </row>
    <row r="1059" spans="1:7" x14ac:dyDescent="0.25">
      <c r="A1059">
        <v>90266556</v>
      </c>
      <c r="C1059" t="s">
        <v>2715</v>
      </c>
      <c r="D1059" t="s">
        <v>2716</v>
      </c>
      <c r="E1059">
        <v>0.41199999999999998</v>
      </c>
      <c r="F1059" t="str">
        <f>IFERROR(IF(VLOOKUP(D1059,Benchmark_list_included!B:B,1,FALSE)=D1059,1,""),"")</f>
        <v/>
      </c>
      <c r="G1059" t="str">
        <f>IFERROR(IF(VLOOKUP(D1059,Benchmark_list_excluded!B:B,1,FALSE)=D1059,1,""),"")</f>
        <v/>
      </c>
    </row>
    <row r="1060" spans="1:7" x14ac:dyDescent="0.25">
      <c r="A1060">
        <v>90266934</v>
      </c>
      <c r="C1060" t="s">
        <v>3247</v>
      </c>
      <c r="D1060" t="s">
        <v>3248</v>
      </c>
      <c r="E1060">
        <v>0.41199999999999998</v>
      </c>
      <c r="F1060" t="str">
        <f>IFERROR(IF(VLOOKUP(D1060,Benchmark_list_included!B:B,1,FALSE)=D1060,1,""),"")</f>
        <v/>
      </c>
      <c r="G1060" t="str">
        <f>IFERROR(IF(VLOOKUP(D1060,Benchmark_list_excluded!B:B,1,FALSE)=D1060,1,""),"")</f>
        <v/>
      </c>
    </row>
    <row r="1061" spans="1:7" x14ac:dyDescent="0.25">
      <c r="A1061">
        <v>90266936</v>
      </c>
      <c r="C1061" t="s">
        <v>1884</v>
      </c>
      <c r="D1061" t="s">
        <v>1885</v>
      </c>
      <c r="E1061">
        <v>0.41199999999999998</v>
      </c>
      <c r="F1061" t="str">
        <f>IFERROR(IF(VLOOKUP(D1061,Benchmark_list_included!B:B,1,FALSE)=D1061,1,""),"")</f>
        <v/>
      </c>
      <c r="G1061" t="str">
        <f>IFERROR(IF(VLOOKUP(D1061,Benchmark_list_excluded!B:B,1,FALSE)=D1061,1,""),"")</f>
        <v/>
      </c>
    </row>
    <row r="1062" spans="1:7" x14ac:dyDescent="0.25">
      <c r="A1062">
        <v>90266937</v>
      </c>
      <c r="C1062" t="s">
        <v>3882</v>
      </c>
      <c r="D1062" t="s">
        <v>3883</v>
      </c>
      <c r="E1062">
        <v>0.41199999999999998</v>
      </c>
      <c r="F1062" t="str">
        <f>IFERROR(IF(VLOOKUP(D1062,Benchmark_list_included!B:B,1,FALSE)=D1062,1,""),"")</f>
        <v/>
      </c>
      <c r="G1062" t="str">
        <f>IFERROR(IF(VLOOKUP(D1062,Benchmark_list_excluded!B:B,1,FALSE)=D1062,1,""),"")</f>
        <v/>
      </c>
    </row>
    <row r="1063" spans="1:7" x14ac:dyDescent="0.25">
      <c r="A1063">
        <v>90266940</v>
      </c>
      <c r="C1063" t="s">
        <v>3068</v>
      </c>
      <c r="D1063" t="s">
        <v>3069</v>
      </c>
      <c r="E1063">
        <v>0.41199999999999998</v>
      </c>
      <c r="F1063" t="str">
        <f>IFERROR(IF(VLOOKUP(D1063,Benchmark_list_included!B:B,1,FALSE)=D1063,1,""),"")</f>
        <v/>
      </c>
      <c r="G1063" t="str">
        <f>IFERROR(IF(VLOOKUP(D1063,Benchmark_list_excluded!B:B,1,FALSE)=D1063,1,""),"")</f>
        <v/>
      </c>
    </row>
    <row r="1064" spans="1:7" x14ac:dyDescent="0.25">
      <c r="A1064">
        <v>90266942</v>
      </c>
      <c r="C1064" t="s">
        <v>1037</v>
      </c>
      <c r="D1064" t="s">
        <v>1038</v>
      </c>
      <c r="E1064">
        <v>0.41199999999999998</v>
      </c>
      <c r="F1064" t="str">
        <f>IFERROR(IF(VLOOKUP(D1064,Benchmark_list_included!B:B,1,FALSE)=D1064,1,""),"")</f>
        <v/>
      </c>
      <c r="G1064" t="str">
        <f>IFERROR(IF(VLOOKUP(D1064,Benchmark_list_excluded!B:B,1,FALSE)=D1064,1,""),"")</f>
        <v/>
      </c>
    </row>
    <row r="1065" spans="1:7" x14ac:dyDescent="0.25">
      <c r="A1065">
        <v>90266946</v>
      </c>
      <c r="C1065" t="s">
        <v>3862</v>
      </c>
      <c r="D1065" t="s">
        <v>3863</v>
      </c>
      <c r="E1065">
        <v>0.41199999999999998</v>
      </c>
      <c r="F1065" t="str">
        <f>IFERROR(IF(VLOOKUP(D1065,Benchmark_list_included!B:B,1,FALSE)=D1065,1,""),"")</f>
        <v/>
      </c>
      <c r="G1065" t="str">
        <f>IFERROR(IF(VLOOKUP(D1065,Benchmark_list_excluded!B:B,1,FALSE)=D1065,1,""),"")</f>
        <v/>
      </c>
    </row>
    <row r="1066" spans="1:7" x14ac:dyDescent="0.25">
      <c r="A1066">
        <v>90266948</v>
      </c>
      <c r="C1066" t="s">
        <v>2431</v>
      </c>
      <c r="D1066" t="s">
        <v>2432</v>
      </c>
      <c r="E1066">
        <v>0.41199999999999998</v>
      </c>
      <c r="F1066" t="str">
        <f>IFERROR(IF(VLOOKUP(D1066,Benchmark_list_included!B:B,1,FALSE)=D1066,1,""),"")</f>
        <v/>
      </c>
      <c r="G1066" t="str">
        <f>IFERROR(IF(VLOOKUP(D1066,Benchmark_list_excluded!B:B,1,FALSE)=D1066,1,""),"")</f>
        <v/>
      </c>
    </row>
    <row r="1067" spans="1:7" x14ac:dyDescent="0.25">
      <c r="A1067">
        <v>90266949</v>
      </c>
      <c r="C1067" t="s">
        <v>1121</v>
      </c>
      <c r="D1067" t="s">
        <v>1122</v>
      </c>
      <c r="E1067">
        <v>0.41199999999999998</v>
      </c>
      <c r="F1067" t="str">
        <f>IFERROR(IF(VLOOKUP(D1067,Benchmark_list_included!B:B,1,FALSE)=D1067,1,""),"")</f>
        <v/>
      </c>
      <c r="G1067" t="str">
        <f>IFERROR(IF(VLOOKUP(D1067,Benchmark_list_excluded!B:B,1,FALSE)=D1067,1,""),"")</f>
        <v/>
      </c>
    </row>
    <row r="1068" spans="1:7" x14ac:dyDescent="0.25">
      <c r="A1068">
        <v>90266956</v>
      </c>
      <c r="C1068" t="s">
        <v>2920</v>
      </c>
      <c r="D1068" t="s">
        <v>2921</v>
      </c>
      <c r="E1068">
        <v>0.41199999999999998</v>
      </c>
      <c r="F1068" t="str">
        <f>IFERROR(IF(VLOOKUP(D1068,Benchmark_list_included!B:B,1,FALSE)=D1068,1,""),"")</f>
        <v/>
      </c>
      <c r="G1068" t="str">
        <f>IFERROR(IF(VLOOKUP(D1068,Benchmark_list_excluded!B:B,1,FALSE)=D1068,1,""),"")</f>
        <v/>
      </c>
    </row>
    <row r="1069" spans="1:7" x14ac:dyDescent="0.25">
      <c r="A1069">
        <v>90266963</v>
      </c>
      <c r="C1069" t="s">
        <v>3400</v>
      </c>
      <c r="D1069" t="s">
        <v>3401</v>
      </c>
      <c r="E1069">
        <v>0.41199999999999998</v>
      </c>
      <c r="F1069" t="str">
        <f>IFERROR(IF(VLOOKUP(D1069,Benchmark_list_included!B:B,1,FALSE)=D1069,1,""),"")</f>
        <v/>
      </c>
      <c r="G1069" t="str">
        <f>IFERROR(IF(VLOOKUP(D1069,Benchmark_list_excluded!B:B,1,FALSE)=D1069,1,""),"")</f>
        <v/>
      </c>
    </row>
    <row r="1070" spans="1:7" x14ac:dyDescent="0.25">
      <c r="A1070">
        <v>90266967</v>
      </c>
      <c r="C1070" t="s">
        <v>4452</v>
      </c>
      <c r="D1070" t="s">
        <v>4453</v>
      </c>
      <c r="E1070">
        <v>0.41199999999999998</v>
      </c>
      <c r="F1070" t="str">
        <f>IFERROR(IF(VLOOKUP(D1070,Benchmark_list_included!B:B,1,FALSE)=D1070,1,""),"")</f>
        <v/>
      </c>
      <c r="G1070" t="str">
        <f>IFERROR(IF(VLOOKUP(D1070,Benchmark_list_excluded!B:B,1,FALSE)=D1070,1,""),"")</f>
        <v/>
      </c>
    </row>
    <row r="1071" spans="1:7" x14ac:dyDescent="0.25">
      <c r="A1071">
        <v>90266971</v>
      </c>
      <c r="C1071" t="s">
        <v>4365</v>
      </c>
      <c r="D1071" t="s">
        <v>4366</v>
      </c>
      <c r="E1071">
        <v>0.41199999999999998</v>
      </c>
      <c r="F1071" t="str">
        <f>IFERROR(IF(VLOOKUP(D1071,Benchmark_list_included!B:B,1,FALSE)=D1071,1,""),"")</f>
        <v/>
      </c>
      <c r="G1071" t="str">
        <f>IFERROR(IF(VLOOKUP(D1071,Benchmark_list_excluded!B:B,1,FALSE)=D1071,1,""),"")</f>
        <v/>
      </c>
    </row>
    <row r="1072" spans="1:7" x14ac:dyDescent="0.25">
      <c r="A1072">
        <v>90266988</v>
      </c>
      <c r="C1072" t="s">
        <v>715</v>
      </c>
      <c r="D1072" t="s">
        <v>716</v>
      </c>
      <c r="E1072">
        <v>0.41199999999999998</v>
      </c>
      <c r="F1072" t="str">
        <f>IFERROR(IF(VLOOKUP(D1072,Benchmark_list_included!B:B,1,FALSE)=D1072,1,""),"")</f>
        <v/>
      </c>
      <c r="G1072" t="str">
        <f>IFERROR(IF(VLOOKUP(D1072,Benchmark_list_excluded!B:B,1,FALSE)=D1072,1,""),"")</f>
        <v/>
      </c>
    </row>
    <row r="1073" spans="1:7" x14ac:dyDescent="0.25">
      <c r="A1073">
        <v>90266991</v>
      </c>
      <c r="C1073" t="s">
        <v>3231</v>
      </c>
      <c r="D1073" t="s">
        <v>3232</v>
      </c>
      <c r="E1073">
        <v>0.41199999999999998</v>
      </c>
      <c r="F1073" t="str">
        <f>IFERROR(IF(VLOOKUP(D1073,Benchmark_list_included!B:B,1,FALSE)=D1073,1,""),"")</f>
        <v/>
      </c>
      <c r="G1073" t="str">
        <f>IFERROR(IF(VLOOKUP(D1073,Benchmark_list_excluded!B:B,1,FALSE)=D1073,1,""),"")</f>
        <v/>
      </c>
    </row>
    <row r="1074" spans="1:7" x14ac:dyDescent="0.25">
      <c r="A1074">
        <v>90266993</v>
      </c>
      <c r="C1074" t="s">
        <v>1564</v>
      </c>
      <c r="D1074" t="s">
        <v>1565</v>
      </c>
      <c r="E1074">
        <v>0.41199999999999998</v>
      </c>
      <c r="F1074" t="str">
        <f>IFERROR(IF(VLOOKUP(D1074,Benchmark_list_included!B:B,1,FALSE)=D1074,1,""),"")</f>
        <v/>
      </c>
      <c r="G1074" t="str">
        <f>IFERROR(IF(VLOOKUP(D1074,Benchmark_list_excluded!B:B,1,FALSE)=D1074,1,""),"")</f>
        <v/>
      </c>
    </row>
    <row r="1075" spans="1:7" x14ac:dyDescent="0.25">
      <c r="A1075">
        <v>90267306</v>
      </c>
      <c r="C1075" t="s">
        <v>4178</v>
      </c>
      <c r="D1075" t="s">
        <v>4179</v>
      </c>
      <c r="E1075">
        <v>0.41199999999999998</v>
      </c>
      <c r="F1075" t="str">
        <f>IFERROR(IF(VLOOKUP(D1075,Benchmark_list_included!B:B,1,FALSE)=D1075,1,""),"")</f>
        <v/>
      </c>
      <c r="G1075" t="str">
        <f>IFERROR(IF(VLOOKUP(D1075,Benchmark_list_excluded!B:B,1,FALSE)=D1075,1,""),"")</f>
        <v/>
      </c>
    </row>
    <row r="1076" spans="1:7" x14ac:dyDescent="0.25">
      <c r="A1076">
        <v>90265123</v>
      </c>
      <c r="C1076" t="s">
        <v>2785</v>
      </c>
      <c r="D1076" t="s">
        <v>2786</v>
      </c>
      <c r="E1076">
        <v>0.41099999999999998</v>
      </c>
      <c r="F1076" t="str">
        <f>IFERROR(IF(VLOOKUP(D1076,Benchmark_list_included!B:B,1,FALSE)=D1076,1,""),"")</f>
        <v/>
      </c>
      <c r="G1076" t="str">
        <f>IFERROR(IF(VLOOKUP(D1076,Benchmark_list_excluded!B:B,1,FALSE)=D1076,1,""),"")</f>
        <v/>
      </c>
    </row>
    <row r="1077" spans="1:7" x14ac:dyDescent="0.25">
      <c r="A1077">
        <v>90265610</v>
      </c>
      <c r="C1077" t="s">
        <v>797</v>
      </c>
      <c r="D1077" t="s">
        <v>798</v>
      </c>
      <c r="E1077">
        <v>0.41099999999999998</v>
      </c>
      <c r="F1077" t="str">
        <f>IFERROR(IF(VLOOKUP(D1077,Benchmark_list_included!B:B,1,FALSE)=D1077,1,""),"")</f>
        <v/>
      </c>
      <c r="G1077" t="str">
        <f>IFERROR(IF(VLOOKUP(D1077,Benchmark_list_excluded!B:B,1,FALSE)=D1077,1,""),"")</f>
        <v/>
      </c>
    </row>
    <row r="1078" spans="1:7" x14ac:dyDescent="0.25">
      <c r="A1078">
        <v>90267125</v>
      </c>
      <c r="C1078" t="s">
        <v>102</v>
      </c>
      <c r="D1078" t="s">
        <v>150</v>
      </c>
      <c r="E1078">
        <v>0.41099999999999998</v>
      </c>
      <c r="F1078">
        <f>IFERROR(IF(VLOOKUP(D1078,Benchmark_list_included!B:B,1,FALSE)=D1078,1,""),"")</f>
        <v>1</v>
      </c>
      <c r="G1078" t="str">
        <f>IFERROR(IF(VLOOKUP(D1078,Benchmark_list_excluded!B:B,1,FALSE)=D1078,1,""),"")</f>
        <v/>
      </c>
    </row>
    <row r="1079" spans="1:7" x14ac:dyDescent="0.25">
      <c r="A1079">
        <v>90265750</v>
      </c>
      <c r="C1079" t="s">
        <v>470</v>
      </c>
      <c r="D1079" t="s">
        <v>469</v>
      </c>
      <c r="E1079">
        <v>0.40899999999999997</v>
      </c>
      <c r="F1079" t="str">
        <f>IFERROR(IF(VLOOKUP(D1079,Benchmark_list_included!B:B,1,FALSE)=D1079,1,""),"")</f>
        <v/>
      </c>
      <c r="G1079">
        <f>IFERROR(IF(VLOOKUP(D1079,Benchmark_list_excluded!B:B,1,FALSE)=D1079,1,""),"")</f>
        <v>1</v>
      </c>
    </row>
    <row r="1080" spans="1:7" x14ac:dyDescent="0.25">
      <c r="A1080">
        <v>90266199</v>
      </c>
      <c r="C1080" t="s">
        <v>1562</v>
      </c>
      <c r="D1080" t="s">
        <v>1563</v>
      </c>
      <c r="E1080">
        <v>0.40600000000000003</v>
      </c>
      <c r="F1080" t="str">
        <f>IFERROR(IF(VLOOKUP(D1080,Benchmark_list_included!B:B,1,FALSE)=D1080,1,""),"")</f>
        <v/>
      </c>
      <c r="G1080" t="str">
        <f>IFERROR(IF(VLOOKUP(D1080,Benchmark_list_excluded!B:B,1,FALSE)=D1080,1,""),"")</f>
        <v/>
      </c>
    </row>
    <row r="1081" spans="1:7" x14ac:dyDescent="0.25">
      <c r="A1081">
        <v>90267295</v>
      </c>
      <c r="C1081" t="s">
        <v>1618</v>
      </c>
      <c r="D1081" t="s">
        <v>1619</v>
      </c>
      <c r="E1081">
        <v>0.40600000000000003</v>
      </c>
      <c r="F1081" t="str">
        <f>IFERROR(IF(VLOOKUP(D1081,Benchmark_list_included!B:B,1,FALSE)=D1081,1,""),"")</f>
        <v/>
      </c>
      <c r="G1081" t="str">
        <f>IFERROR(IF(VLOOKUP(D1081,Benchmark_list_excluded!B:B,1,FALSE)=D1081,1,""),"")</f>
        <v/>
      </c>
    </row>
    <row r="1082" spans="1:7" x14ac:dyDescent="0.25">
      <c r="A1082">
        <v>90266062</v>
      </c>
      <c r="C1082" t="s">
        <v>3835</v>
      </c>
      <c r="D1082" t="s">
        <v>3836</v>
      </c>
      <c r="E1082">
        <v>0.40500000000000003</v>
      </c>
      <c r="F1082" t="str">
        <f>IFERROR(IF(VLOOKUP(D1082,Benchmark_list_included!B:B,1,FALSE)=D1082,1,""),"")</f>
        <v/>
      </c>
      <c r="G1082" t="str">
        <f>IFERROR(IF(VLOOKUP(D1082,Benchmark_list_excluded!B:B,1,FALSE)=D1082,1,""),"")</f>
        <v/>
      </c>
    </row>
    <row r="1083" spans="1:7" x14ac:dyDescent="0.25">
      <c r="A1083">
        <v>90266382</v>
      </c>
      <c r="C1083" t="s">
        <v>915</v>
      </c>
      <c r="D1083" t="s">
        <v>3434</v>
      </c>
      <c r="E1083">
        <v>0.40500000000000003</v>
      </c>
      <c r="F1083" t="str">
        <f>IFERROR(IF(VLOOKUP(D1083,Benchmark_list_included!B:B,1,FALSE)=D1083,1,""),"")</f>
        <v/>
      </c>
      <c r="G1083" t="str">
        <f>IFERROR(IF(VLOOKUP(D1083,Benchmark_list_excluded!B:B,1,FALSE)=D1083,1,""),"")</f>
        <v/>
      </c>
    </row>
    <row r="1084" spans="1:7" x14ac:dyDescent="0.25">
      <c r="A1084">
        <v>90265082</v>
      </c>
      <c r="C1084" t="s">
        <v>3686</v>
      </c>
      <c r="D1084" t="s">
        <v>4458</v>
      </c>
      <c r="E1084">
        <v>0.40400000000000003</v>
      </c>
      <c r="F1084" t="str">
        <f>IFERROR(IF(VLOOKUP(D1084,Benchmark_list_included!B:B,1,FALSE)=D1084,1,""),"")</f>
        <v/>
      </c>
      <c r="G1084" t="str">
        <f>IFERROR(IF(VLOOKUP(D1084,Benchmark_list_excluded!B:B,1,FALSE)=D1084,1,""),"")</f>
        <v/>
      </c>
    </row>
    <row r="1085" spans="1:7" x14ac:dyDescent="0.25">
      <c r="A1085">
        <v>90265577</v>
      </c>
      <c r="C1085" t="s">
        <v>3177</v>
      </c>
      <c r="D1085" t="s">
        <v>3178</v>
      </c>
      <c r="E1085">
        <v>0.40400000000000003</v>
      </c>
      <c r="F1085" t="str">
        <f>IFERROR(IF(VLOOKUP(D1085,Benchmark_list_included!B:B,1,FALSE)=D1085,1,""),"")</f>
        <v/>
      </c>
      <c r="G1085" t="str">
        <f>IFERROR(IF(VLOOKUP(D1085,Benchmark_list_excluded!B:B,1,FALSE)=D1085,1,""),"")</f>
        <v/>
      </c>
    </row>
    <row r="1086" spans="1:7" x14ac:dyDescent="0.25">
      <c r="A1086">
        <v>90264773</v>
      </c>
      <c r="C1086" t="s">
        <v>282</v>
      </c>
      <c r="D1086" t="s">
        <v>281</v>
      </c>
      <c r="E1086">
        <v>0.40200000000000002</v>
      </c>
      <c r="F1086">
        <f>IFERROR(IF(VLOOKUP(D1086,Benchmark_list_included!B:B,1,FALSE)=D1086,1,""),"")</f>
        <v>1</v>
      </c>
      <c r="G1086" t="str">
        <f>IFERROR(IF(VLOOKUP(D1086,Benchmark_list_excluded!B:B,1,FALSE)=D1086,1,""),"")</f>
        <v/>
      </c>
    </row>
    <row r="1087" spans="1:7" x14ac:dyDescent="0.25">
      <c r="A1087">
        <v>90265091</v>
      </c>
      <c r="C1087" t="s">
        <v>671</v>
      </c>
      <c r="D1087" t="s">
        <v>672</v>
      </c>
      <c r="E1087">
        <v>0.40200000000000002</v>
      </c>
      <c r="F1087" t="str">
        <f>IFERROR(IF(VLOOKUP(D1087,Benchmark_list_included!B:B,1,FALSE)=D1087,1,""),"")</f>
        <v/>
      </c>
      <c r="G1087" t="str">
        <f>IFERROR(IF(VLOOKUP(D1087,Benchmark_list_excluded!B:B,1,FALSE)=D1087,1,""),"")</f>
        <v/>
      </c>
    </row>
    <row r="1088" spans="1:7" x14ac:dyDescent="0.25">
      <c r="A1088">
        <v>90265504</v>
      </c>
      <c r="C1088" t="s">
        <v>1426</v>
      </c>
      <c r="D1088" t="s">
        <v>1427</v>
      </c>
      <c r="E1088">
        <v>0.4</v>
      </c>
      <c r="F1088" t="str">
        <f>IFERROR(IF(VLOOKUP(D1088,Benchmark_list_included!B:B,1,FALSE)=D1088,1,""),"")</f>
        <v/>
      </c>
      <c r="G1088" t="str">
        <f>IFERROR(IF(VLOOKUP(D1088,Benchmark_list_excluded!B:B,1,FALSE)=D1088,1,""),"")</f>
        <v/>
      </c>
    </row>
    <row r="1089" spans="1:7" x14ac:dyDescent="0.25">
      <c r="A1089">
        <v>90265465</v>
      </c>
      <c r="C1089" t="s">
        <v>2357</v>
      </c>
      <c r="D1089" t="s">
        <v>2358</v>
      </c>
      <c r="E1089">
        <v>0.39900000000000002</v>
      </c>
      <c r="F1089" t="str">
        <f>IFERROR(IF(VLOOKUP(D1089,Benchmark_list_included!B:B,1,FALSE)=D1089,1,""),"")</f>
        <v/>
      </c>
      <c r="G1089" t="str">
        <f>IFERROR(IF(VLOOKUP(D1089,Benchmark_list_excluded!B:B,1,FALSE)=D1089,1,""),"")</f>
        <v/>
      </c>
    </row>
    <row r="1090" spans="1:7" x14ac:dyDescent="0.25">
      <c r="A1090">
        <v>90266481</v>
      </c>
      <c r="C1090" t="s">
        <v>675</v>
      </c>
      <c r="D1090" t="s">
        <v>676</v>
      </c>
      <c r="E1090">
        <v>0.39800000000000002</v>
      </c>
      <c r="F1090" t="str">
        <f>IFERROR(IF(VLOOKUP(D1090,Benchmark_list_included!B:B,1,FALSE)=D1090,1,""),"")</f>
        <v/>
      </c>
      <c r="G1090" t="str">
        <f>IFERROR(IF(VLOOKUP(D1090,Benchmark_list_excluded!B:B,1,FALSE)=D1090,1,""),"")</f>
        <v/>
      </c>
    </row>
    <row r="1091" spans="1:7" x14ac:dyDescent="0.25">
      <c r="A1091">
        <v>90265478</v>
      </c>
      <c r="C1091" t="s">
        <v>4144</v>
      </c>
      <c r="D1091" t="s">
        <v>4145</v>
      </c>
      <c r="E1091">
        <v>0.39600000000000002</v>
      </c>
      <c r="F1091" t="str">
        <f>IFERROR(IF(VLOOKUP(D1091,Benchmark_list_included!B:B,1,FALSE)=D1091,1,""),"")</f>
        <v/>
      </c>
      <c r="G1091" t="str">
        <f>IFERROR(IF(VLOOKUP(D1091,Benchmark_list_excluded!B:B,1,FALSE)=D1091,1,""),"")</f>
        <v/>
      </c>
    </row>
    <row r="1092" spans="1:7" x14ac:dyDescent="0.25">
      <c r="A1092">
        <v>90266103</v>
      </c>
      <c r="C1092" t="s">
        <v>2166</v>
      </c>
      <c r="D1092" t="s">
        <v>2167</v>
      </c>
      <c r="E1092">
        <v>0.39600000000000002</v>
      </c>
      <c r="F1092" t="str">
        <f>IFERROR(IF(VLOOKUP(D1092,Benchmark_list_included!B:B,1,FALSE)=D1092,1,""),"")</f>
        <v/>
      </c>
      <c r="G1092" t="str">
        <f>IFERROR(IF(VLOOKUP(D1092,Benchmark_list_excluded!B:B,1,FALSE)=D1092,1,""),"")</f>
        <v/>
      </c>
    </row>
    <row r="1093" spans="1:7" x14ac:dyDescent="0.25">
      <c r="A1093">
        <v>90267249</v>
      </c>
      <c r="C1093" t="s">
        <v>3165</v>
      </c>
      <c r="D1093" t="s">
        <v>3166</v>
      </c>
      <c r="E1093">
        <v>0.39600000000000002</v>
      </c>
      <c r="F1093" t="str">
        <f>IFERROR(IF(VLOOKUP(D1093,Benchmark_list_included!B:B,1,FALSE)=D1093,1,""),"")</f>
        <v/>
      </c>
      <c r="G1093" t="str">
        <f>IFERROR(IF(VLOOKUP(D1093,Benchmark_list_excluded!B:B,1,FALSE)=D1093,1,""),"")</f>
        <v/>
      </c>
    </row>
    <row r="1094" spans="1:7" x14ac:dyDescent="0.25">
      <c r="A1094">
        <v>90265569</v>
      </c>
      <c r="C1094" t="s">
        <v>3714</v>
      </c>
      <c r="D1094" t="s">
        <v>3715</v>
      </c>
      <c r="E1094">
        <v>0.39500000000000002</v>
      </c>
      <c r="F1094" t="str">
        <f>IFERROR(IF(VLOOKUP(D1094,Benchmark_list_included!B:B,1,FALSE)=D1094,1,""),"")</f>
        <v/>
      </c>
      <c r="G1094" t="str">
        <f>IFERROR(IF(VLOOKUP(D1094,Benchmark_list_excluded!B:B,1,FALSE)=D1094,1,""),"")</f>
        <v/>
      </c>
    </row>
    <row r="1095" spans="1:7" x14ac:dyDescent="0.25">
      <c r="A1095">
        <v>90266506</v>
      </c>
      <c r="C1095" t="s">
        <v>276</v>
      </c>
      <c r="D1095" t="s">
        <v>275</v>
      </c>
      <c r="E1095">
        <v>0.39500000000000002</v>
      </c>
      <c r="F1095">
        <f>IFERROR(IF(VLOOKUP(D1095,Benchmark_list_included!B:B,1,FALSE)=D1095,1,""),"")</f>
        <v>1</v>
      </c>
      <c r="G1095" t="str">
        <f>IFERROR(IF(VLOOKUP(D1095,Benchmark_list_excluded!B:B,1,FALSE)=D1095,1,""),"")</f>
        <v/>
      </c>
    </row>
    <row r="1096" spans="1:7" x14ac:dyDescent="0.25">
      <c r="A1096">
        <v>90265498</v>
      </c>
      <c r="C1096" t="s">
        <v>131</v>
      </c>
      <c r="D1096" t="s">
        <v>129</v>
      </c>
      <c r="E1096">
        <v>0.39400000000000002</v>
      </c>
      <c r="F1096">
        <f>IFERROR(IF(VLOOKUP(D1096,Benchmark_list_included!B:B,1,FALSE)=D1096,1,""),"")</f>
        <v>1</v>
      </c>
      <c r="G1096" t="str">
        <f>IFERROR(IF(VLOOKUP(D1096,Benchmark_list_excluded!B:B,1,FALSE)=D1096,1,""),"")</f>
        <v/>
      </c>
    </row>
    <row r="1097" spans="1:7" x14ac:dyDescent="0.25">
      <c r="A1097">
        <v>90265817</v>
      </c>
      <c r="C1097" t="s">
        <v>2300</v>
      </c>
      <c r="D1097" t="s">
        <v>2301</v>
      </c>
      <c r="E1097">
        <v>0.39400000000000002</v>
      </c>
      <c r="F1097" t="str">
        <f>IFERROR(IF(VLOOKUP(D1097,Benchmark_list_included!B:B,1,FALSE)=D1097,1,""),"")</f>
        <v/>
      </c>
      <c r="G1097" t="str">
        <f>IFERROR(IF(VLOOKUP(D1097,Benchmark_list_excluded!B:B,1,FALSE)=D1097,1,""),"")</f>
        <v/>
      </c>
    </row>
    <row r="1098" spans="1:7" x14ac:dyDescent="0.25">
      <c r="A1098">
        <v>90264954</v>
      </c>
      <c r="C1098" t="s">
        <v>2695</v>
      </c>
      <c r="D1098" t="s">
        <v>2696</v>
      </c>
      <c r="E1098">
        <v>0.39200000000000002</v>
      </c>
      <c r="F1098" t="str">
        <f>IFERROR(IF(VLOOKUP(D1098,Benchmark_list_included!B:B,1,FALSE)=D1098,1,""),"")</f>
        <v/>
      </c>
      <c r="G1098" t="str">
        <f>IFERROR(IF(VLOOKUP(D1098,Benchmark_list_excluded!B:B,1,FALSE)=D1098,1,""),"")</f>
        <v/>
      </c>
    </row>
    <row r="1099" spans="1:7" x14ac:dyDescent="0.25">
      <c r="A1099">
        <v>90265918</v>
      </c>
      <c r="C1099" t="s">
        <v>1701</v>
      </c>
      <c r="D1099" t="s">
        <v>1702</v>
      </c>
      <c r="E1099">
        <v>0.39200000000000002</v>
      </c>
      <c r="F1099" t="str">
        <f>IFERROR(IF(VLOOKUP(D1099,Benchmark_list_included!B:B,1,FALSE)=D1099,1,""),"")</f>
        <v/>
      </c>
      <c r="G1099" t="str">
        <f>IFERROR(IF(VLOOKUP(D1099,Benchmark_list_excluded!B:B,1,FALSE)=D1099,1,""),"")</f>
        <v/>
      </c>
    </row>
    <row r="1100" spans="1:7" x14ac:dyDescent="0.25">
      <c r="A1100">
        <v>90266358</v>
      </c>
      <c r="C1100" t="s">
        <v>2189</v>
      </c>
      <c r="D1100" t="s">
        <v>2190</v>
      </c>
      <c r="E1100">
        <v>0.39100000000000001</v>
      </c>
      <c r="F1100" t="str">
        <f>IFERROR(IF(VLOOKUP(D1100,Benchmark_list_included!B:B,1,FALSE)=D1100,1,""),"")</f>
        <v/>
      </c>
      <c r="G1100" t="str">
        <f>IFERROR(IF(VLOOKUP(D1100,Benchmark_list_excluded!B:B,1,FALSE)=D1100,1,""),"")</f>
        <v/>
      </c>
    </row>
    <row r="1101" spans="1:7" x14ac:dyDescent="0.25">
      <c r="A1101">
        <v>90267279</v>
      </c>
      <c r="C1101" t="s">
        <v>1047</v>
      </c>
      <c r="D1101" t="s">
        <v>1048</v>
      </c>
      <c r="E1101">
        <v>0.39100000000000001</v>
      </c>
      <c r="F1101" t="str">
        <f>IFERROR(IF(VLOOKUP(D1101,Benchmark_list_included!B:B,1,FALSE)=D1101,1,""),"")</f>
        <v/>
      </c>
      <c r="G1101" t="str">
        <f>IFERROR(IF(VLOOKUP(D1101,Benchmark_list_excluded!B:B,1,FALSE)=D1101,1,""),"")</f>
        <v/>
      </c>
    </row>
    <row r="1102" spans="1:7" x14ac:dyDescent="0.25">
      <c r="A1102">
        <v>90267329</v>
      </c>
      <c r="C1102" t="s">
        <v>2662</v>
      </c>
      <c r="D1102" t="s">
        <v>2663</v>
      </c>
      <c r="E1102">
        <v>0.39100000000000001</v>
      </c>
      <c r="F1102" t="str">
        <f>IFERROR(IF(VLOOKUP(D1102,Benchmark_list_included!B:B,1,FALSE)=D1102,1,""),"")</f>
        <v/>
      </c>
      <c r="G1102" t="str">
        <f>IFERROR(IF(VLOOKUP(D1102,Benchmark_list_excluded!B:B,1,FALSE)=D1102,1,""),"")</f>
        <v/>
      </c>
    </row>
    <row r="1103" spans="1:7" x14ac:dyDescent="0.25">
      <c r="A1103">
        <v>90265060</v>
      </c>
      <c r="C1103" t="s">
        <v>3795</v>
      </c>
      <c r="D1103" t="s">
        <v>3796</v>
      </c>
      <c r="E1103">
        <v>0.38700000000000001</v>
      </c>
      <c r="F1103" t="str">
        <f>IFERROR(IF(VLOOKUP(D1103,Benchmark_list_included!B:B,1,FALSE)=D1103,1,""),"")</f>
        <v/>
      </c>
      <c r="G1103" t="str">
        <f>IFERROR(IF(VLOOKUP(D1103,Benchmark_list_excluded!B:B,1,FALSE)=D1103,1,""),"")</f>
        <v/>
      </c>
    </row>
    <row r="1104" spans="1:7" x14ac:dyDescent="0.25">
      <c r="A1104">
        <v>90266141</v>
      </c>
      <c r="C1104" t="s">
        <v>4973</v>
      </c>
      <c r="D1104" t="s">
        <v>4974</v>
      </c>
      <c r="E1104">
        <v>0.38700000000000001</v>
      </c>
      <c r="F1104" t="str">
        <f>IFERROR(IF(VLOOKUP(D1104,Benchmark_list_included!B:B,1,FALSE)=D1104,1,""),"")</f>
        <v/>
      </c>
      <c r="G1104" t="str">
        <f>IFERROR(IF(VLOOKUP(D1104,Benchmark_list_excluded!B:B,1,FALSE)=D1104,1,""),"")</f>
        <v/>
      </c>
    </row>
    <row r="1105" spans="1:7" x14ac:dyDescent="0.25">
      <c r="A1105">
        <v>90266266</v>
      </c>
      <c r="C1105" t="s">
        <v>1896</v>
      </c>
      <c r="D1105" t="s">
        <v>1897</v>
      </c>
      <c r="E1105">
        <v>0.38400000000000001</v>
      </c>
      <c r="F1105" t="str">
        <f>IFERROR(IF(VLOOKUP(D1105,Benchmark_list_included!B:B,1,FALSE)=D1105,1,""),"")</f>
        <v/>
      </c>
      <c r="G1105" t="str">
        <f>IFERROR(IF(VLOOKUP(D1105,Benchmark_list_excluded!B:B,1,FALSE)=D1105,1,""),"")</f>
        <v/>
      </c>
    </row>
    <row r="1106" spans="1:7" x14ac:dyDescent="0.25">
      <c r="A1106">
        <v>90265958</v>
      </c>
      <c r="C1106" t="s">
        <v>1725</v>
      </c>
      <c r="D1106" t="s">
        <v>1726</v>
      </c>
      <c r="E1106">
        <v>0.38200000000000001</v>
      </c>
      <c r="F1106" t="str">
        <f>IFERROR(IF(VLOOKUP(D1106,Benchmark_list_included!B:B,1,FALSE)=D1106,1,""),"")</f>
        <v/>
      </c>
      <c r="G1106" t="str">
        <f>IFERROR(IF(VLOOKUP(D1106,Benchmark_list_excluded!B:B,1,FALSE)=D1106,1,""),"")</f>
        <v/>
      </c>
    </row>
    <row r="1107" spans="1:7" x14ac:dyDescent="0.25">
      <c r="A1107">
        <v>90267297</v>
      </c>
      <c r="C1107" t="s">
        <v>1133</v>
      </c>
      <c r="D1107" t="s">
        <v>1134</v>
      </c>
      <c r="E1107">
        <v>0.38200000000000001</v>
      </c>
      <c r="F1107" t="str">
        <f>IFERROR(IF(VLOOKUP(D1107,Benchmark_list_included!B:B,1,FALSE)=D1107,1,""),"")</f>
        <v/>
      </c>
      <c r="G1107" t="str">
        <f>IFERROR(IF(VLOOKUP(D1107,Benchmark_list_excluded!B:B,1,FALSE)=D1107,1,""),"")</f>
        <v/>
      </c>
    </row>
    <row r="1108" spans="1:7" x14ac:dyDescent="0.25">
      <c r="A1108">
        <v>90266126</v>
      </c>
      <c r="C1108" t="s">
        <v>1832</v>
      </c>
      <c r="D1108" t="s">
        <v>1833</v>
      </c>
      <c r="E1108">
        <v>0.38100000000000001</v>
      </c>
      <c r="F1108" t="str">
        <f>IFERROR(IF(VLOOKUP(D1108,Benchmark_list_included!B:B,1,FALSE)=D1108,1,""),"")</f>
        <v/>
      </c>
      <c r="G1108" t="str">
        <f>IFERROR(IF(VLOOKUP(D1108,Benchmark_list_excluded!B:B,1,FALSE)=D1108,1,""),"")</f>
        <v/>
      </c>
    </row>
    <row r="1109" spans="1:7" x14ac:dyDescent="0.25">
      <c r="A1109">
        <v>90266558</v>
      </c>
      <c r="C1109" t="s">
        <v>1242</v>
      </c>
      <c r="D1109" t="s">
        <v>1243</v>
      </c>
      <c r="E1109">
        <v>0.38100000000000001</v>
      </c>
      <c r="F1109" t="str">
        <f>IFERROR(IF(VLOOKUP(D1109,Benchmark_list_included!B:B,1,FALSE)=D1109,1,""),"")</f>
        <v/>
      </c>
      <c r="G1109" t="str">
        <f>IFERROR(IF(VLOOKUP(D1109,Benchmark_list_excluded!B:B,1,FALSE)=D1109,1,""),"")</f>
        <v/>
      </c>
    </row>
    <row r="1110" spans="1:7" x14ac:dyDescent="0.25">
      <c r="A1110">
        <v>90265243</v>
      </c>
      <c r="C1110" t="s">
        <v>2672</v>
      </c>
      <c r="D1110" t="s">
        <v>2673</v>
      </c>
      <c r="E1110">
        <v>0.378</v>
      </c>
      <c r="F1110" t="str">
        <f>IFERROR(IF(VLOOKUP(D1110,Benchmark_list_included!B:B,1,FALSE)=D1110,1,""),"")</f>
        <v/>
      </c>
      <c r="G1110" t="str">
        <f>IFERROR(IF(VLOOKUP(D1110,Benchmark_list_excluded!B:B,1,FALSE)=D1110,1,""),"")</f>
        <v/>
      </c>
    </row>
    <row r="1111" spans="1:7" x14ac:dyDescent="0.25">
      <c r="A1111">
        <v>90265235</v>
      </c>
      <c r="C1111" t="s">
        <v>2477</v>
      </c>
      <c r="D1111" t="s">
        <v>2478</v>
      </c>
      <c r="E1111">
        <v>0.377</v>
      </c>
      <c r="F1111" t="str">
        <f>IFERROR(IF(VLOOKUP(D1111,Benchmark_list_included!B:B,1,FALSE)=D1111,1,""),"")</f>
        <v/>
      </c>
      <c r="G1111" t="str">
        <f>IFERROR(IF(VLOOKUP(D1111,Benchmark_list_excluded!B:B,1,FALSE)=D1111,1,""),"")</f>
        <v/>
      </c>
    </row>
    <row r="1112" spans="1:7" x14ac:dyDescent="0.25">
      <c r="A1112">
        <v>90266222</v>
      </c>
      <c r="C1112" t="s">
        <v>3581</v>
      </c>
      <c r="D1112" t="s">
        <v>3582</v>
      </c>
      <c r="E1112">
        <v>0.377</v>
      </c>
      <c r="F1112" t="str">
        <f>IFERROR(IF(VLOOKUP(D1112,Benchmark_list_included!B:B,1,FALSE)=D1112,1,""),"")</f>
        <v/>
      </c>
      <c r="G1112" t="str">
        <f>IFERROR(IF(VLOOKUP(D1112,Benchmark_list_excluded!B:B,1,FALSE)=D1112,1,""),"")</f>
        <v/>
      </c>
    </row>
    <row r="1113" spans="1:7" x14ac:dyDescent="0.25">
      <c r="A1113">
        <v>90265052</v>
      </c>
      <c r="C1113" t="s">
        <v>1626</v>
      </c>
      <c r="D1113" t="s">
        <v>1627</v>
      </c>
      <c r="E1113">
        <v>0.376</v>
      </c>
      <c r="F1113" t="str">
        <f>IFERROR(IF(VLOOKUP(D1113,Benchmark_list_included!B:B,1,FALSE)=D1113,1,""),"")</f>
        <v/>
      </c>
      <c r="G1113" t="str">
        <f>IFERROR(IF(VLOOKUP(D1113,Benchmark_list_excluded!B:B,1,FALSE)=D1113,1,""),"")</f>
        <v/>
      </c>
    </row>
    <row r="1114" spans="1:7" x14ac:dyDescent="0.25">
      <c r="A1114">
        <v>90265619</v>
      </c>
      <c r="C1114" t="s">
        <v>3500</v>
      </c>
      <c r="D1114" t="s">
        <v>3501</v>
      </c>
      <c r="E1114">
        <v>0.376</v>
      </c>
      <c r="F1114" t="str">
        <f>IFERROR(IF(VLOOKUP(D1114,Benchmark_list_included!B:B,1,FALSE)=D1114,1,""),"")</f>
        <v/>
      </c>
      <c r="G1114" t="str">
        <f>IFERROR(IF(VLOOKUP(D1114,Benchmark_list_excluded!B:B,1,FALSE)=D1114,1,""),"")</f>
        <v/>
      </c>
    </row>
    <row r="1115" spans="1:7" x14ac:dyDescent="0.25">
      <c r="A1115">
        <v>90265882</v>
      </c>
      <c r="C1115" t="s">
        <v>3139</v>
      </c>
      <c r="D1115" t="s">
        <v>3140</v>
      </c>
      <c r="E1115">
        <v>0.375</v>
      </c>
      <c r="F1115" t="str">
        <f>IFERROR(IF(VLOOKUP(D1115,Benchmark_list_included!B:B,1,FALSE)=D1115,1,""),"")</f>
        <v/>
      </c>
      <c r="G1115" t="str">
        <f>IFERROR(IF(VLOOKUP(D1115,Benchmark_list_excluded!B:B,1,FALSE)=D1115,1,""),"")</f>
        <v/>
      </c>
    </row>
    <row r="1116" spans="1:7" x14ac:dyDescent="0.25">
      <c r="A1116">
        <v>90265660</v>
      </c>
      <c r="C1116" t="s">
        <v>4946</v>
      </c>
      <c r="D1116" t="s">
        <v>4947</v>
      </c>
      <c r="E1116">
        <v>0.373</v>
      </c>
      <c r="F1116" t="str">
        <f>IFERROR(IF(VLOOKUP(D1116,Benchmark_list_included!B:B,1,FALSE)=D1116,1,""),"")</f>
        <v/>
      </c>
      <c r="G1116" t="str">
        <f>IFERROR(IF(VLOOKUP(D1116,Benchmark_list_excluded!B:B,1,FALSE)=D1116,1,""),"")</f>
        <v/>
      </c>
    </row>
    <row r="1117" spans="1:7" x14ac:dyDescent="0.25">
      <c r="A1117">
        <v>90265119</v>
      </c>
      <c r="C1117" t="s">
        <v>657</v>
      </c>
      <c r="D1117" t="s">
        <v>658</v>
      </c>
      <c r="E1117">
        <v>0.372</v>
      </c>
      <c r="F1117" t="str">
        <f>IFERROR(IF(VLOOKUP(D1117,Benchmark_list_included!B:B,1,FALSE)=D1117,1,""),"")</f>
        <v/>
      </c>
      <c r="G1117" t="str">
        <f>IFERROR(IF(VLOOKUP(D1117,Benchmark_list_excluded!B:B,1,FALSE)=D1117,1,""),"")</f>
        <v/>
      </c>
    </row>
    <row r="1118" spans="1:7" x14ac:dyDescent="0.25">
      <c r="A1118">
        <v>90267284</v>
      </c>
      <c r="C1118" t="s">
        <v>1774</v>
      </c>
      <c r="D1118" t="s">
        <v>1775</v>
      </c>
      <c r="E1118">
        <v>0.372</v>
      </c>
      <c r="F1118" t="str">
        <f>IFERROR(IF(VLOOKUP(D1118,Benchmark_list_included!B:B,1,FALSE)=D1118,1,""),"")</f>
        <v/>
      </c>
      <c r="G1118" t="str">
        <f>IFERROR(IF(VLOOKUP(D1118,Benchmark_list_excluded!B:B,1,FALSE)=D1118,1,""),"")</f>
        <v/>
      </c>
    </row>
    <row r="1119" spans="1:7" x14ac:dyDescent="0.25">
      <c r="A1119">
        <v>90264965</v>
      </c>
      <c r="C1119" t="s">
        <v>1976</v>
      </c>
      <c r="D1119" t="s">
        <v>1977</v>
      </c>
      <c r="E1119">
        <v>0.37</v>
      </c>
      <c r="F1119" t="str">
        <f>IFERROR(IF(VLOOKUP(D1119,Benchmark_list_included!B:B,1,FALSE)=D1119,1,""),"")</f>
        <v/>
      </c>
      <c r="G1119" t="str">
        <f>IFERROR(IF(VLOOKUP(D1119,Benchmark_list_excluded!B:B,1,FALSE)=D1119,1,""),"")</f>
        <v/>
      </c>
    </row>
    <row r="1120" spans="1:7" x14ac:dyDescent="0.25">
      <c r="A1120">
        <v>90265698</v>
      </c>
      <c r="C1120" t="s">
        <v>1921</v>
      </c>
      <c r="D1120" t="s">
        <v>1922</v>
      </c>
      <c r="E1120">
        <v>0.37</v>
      </c>
      <c r="F1120" t="str">
        <f>IFERROR(IF(VLOOKUP(D1120,Benchmark_list_included!B:B,1,FALSE)=D1120,1,""),"")</f>
        <v/>
      </c>
      <c r="G1120" t="str">
        <f>IFERROR(IF(VLOOKUP(D1120,Benchmark_list_excluded!B:B,1,FALSE)=D1120,1,""),"")</f>
        <v/>
      </c>
    </row>
    <row r="1121" spans="1:7" x14ac:dyDescent="0.25">
      <c r="A1121">
        <v>90266827</v>
      </c>
      <c r="C1121" t="s">
        <v>2565</v>
      </c>
      <c r="D1121" t="s">
        <v>2566</v>
      </c>
      <c r="E1121">
        <v>0.37</v>
      </c>
      <c r="F1121" t="str">
        <f>IFERROR(IF(VLOOKUP(D1121,Benchmark_list_included!B:B,1,FALSE)=D1121,1,""),"")</f>
        <v/>
      </c>
      <c r="G1121" t="str">
        <f>IFERROR(IF(VLOOKUP(D1121,Benchmark_list_excluded!B:B,1,FALSE)=D1121,1,""),"")</f>
        <v/>
      </c>
    </row>
    <row r="1122" spans="1:7" x14ac:dyDescent="0.25">
      <c r="A1122">
        <v>90267141</v>
      </c>
      <c r="C1122" t="s">
        <v>179</v>
      </c>
      <c r="D1122" t="s">
        <v>178</v>
      </c>
      <c r="E1122">
        <v>0.37</v>
      </c>
      <c r="F1122">
        <f>IFERROR(IF(VLOOKUP(D1122,Benchmark_list_included!B:B,1,FALSE)=D1122,1,""),"")</f>
        <v>1</v>
      </c>
      <c r="G1122" t="str">
        <f>IFERROR(IF(VLOOKUP(D1122,Benchmark_list_excluded!B:B,1,FALSE)=D1122,1,""),"")</f>
        <v/>
      </c>
    </row>
    <row r="1123" spans="1:7" x14ac:dyDescent="0.25">
      <c r="A1123">
        <v>90266846</v>
      </c>
      <c r="C1123" t="s">
        <v>3348</v>
      </c>
      <c r="D1123" t="s">
        <v>3349</v>
      </c>
      <c r="E1123">
        <v>0.36899999999999999</v>
      </c>
      <c r="F1123" t="str">
        <f>IFERROR(IF(VLOOKUP(D1123,Benchmark_list_included!B:B,1,FALSE)=D1123,1,""),"")</f>
        <v/>
      </c>
      <c r="G1123" t="str">
        <f>IFERROR(IF(VLOOKUP(D1123,Benchmark_list_excluded!B:B,1,FALSE)=D1123,1,""),"")</f>
        <v/>
      </c>
    </row>
    <row r="1124" spans="1:7" x14ac:dyDescent="0.25">
      <c r="A1124">
        <v>90264948</v>
      </c>
      <c r="C1124" t="s">
        <v>1820</v>
      </c>
      <c r="D1124" t="s">
        <v>1821</v>
      </c>
      <c r="E1124">
        <v>0.36499999999999999</v>
      </c>
      <c r="F1124" t="str">
        <f>IFERROR(IF(VLOOKUP(D1124,Benchmark_list_included!B:B,1,FALSE)=D1124,1,""),"")</f>
        <v/>
      </c>
      <c r="G1124" t="str">
        <f>IFERROR(IF(VLOOKUP(D1124,Benchmark_list_excluded!B:B,1,FALSE)=D1124,1,""),"")</f>
        <v/>
      </c>
    </row>
    <row r="1125" spans="1:7" x14ac:dyDescent="0.25">
      <c r="A1125">
        <v>90266636</v>
      </c>
      <c r="C1125" t="s">
        <v>2423</v>
      </c>
      <c r="D1125" t="s">
        <v>2424</v>
      </c>
      <c r="E1125">
        <v>0.36499999999999999</v>
      </c>
      <c r="F1125" t="str">
        <f>IFERROR(IF(VLOOKUP(D1125,Benchmark_list_included!B:B,1,FALSE)=D1125,1,""),"")</f>
        <v/>
      </c>
      <c r="G1125" t="str">
        <f>IFERROR(IF(VLOOKUP(D1125,Benchmark_list_excluded!B:B,1,FALSE)=D1125,1,""),"")</f>
        <v/>
      </c>
    </row>
    <row r="1126" spans="1:7" x14ac:dyDescent="0.25">
      <c r="A1126">
        <v>90266817</v>
      </c>
      <c r="C1126" t="s">
        <v>4275</v>
      </c>
      <c r="D1126" t="s">
        <v>4276</v>
      </c>
      <c r="E1126">
        <v>0.36299999999999999</v>
      </c>
      <c r="F1126" t="str">
        <f>IFERROR(IF(VLOOKUP(D1126,Benchmark_list_included!B:B,1,FALSE)=D1126,1,""),"")</f>
        <v/>
      </c>
      <c r="G1126" t="str">
        <f>IFERROR(IF(VLOOKUP(D1126,Benchmark_list_excluded!B:B,1,FALSE)=D1126,1,""),"")</f>
        <v/>
      </c>
    </row>
    <row r="1127" spans="1:7" x14ac:dyDescent="0.25">
      <c r="A1127">
        <v>90267218</v>
      </c>
      <c r="C1127" t="s">
        <v>2587</v>
      </c>
      <c r="D1127" t="s">
        <v>2588</v>
      </c>
      <c r="E1127">
        <v>0.36099999999999999</v>
      </c>
      <c r="F1127" t="str">
        <f>IFERROR(IF(VLOOKUP(D1127,Benchmark_list_included!B:B,1,FALSE)=D1127,1,""),"")</f>
        <v/>
      </c>
      <c r="G1127" t="str">
        <f>IFERROR(IF(VLOOKUP(D1127,Benchmark_list_excluded!B:B,1,FALSE)=D1127,1,""),"")</f>
        <v/>
      </c>
    </row>
    <row r="1128" spans="1:7" x14ac:dyDescent="0.25">
      <c r="A1128">
        <v>90267319</v>
      </c>
      <c r="C1128" t="s">
        <v>3649</v>
      </c>
      <c r="D1128" t="s">
        <v>3650</v>
      </c>
      <c r="E1128">
        <v>0.36099999999999999</v>
      </c>
      <c r="F1128" t="str">
        <f>IFERROR(IF(VLOOKUP(D1128,Benchmark_list_included!B:B,1,FALSE)=D1128,1,""),"")</f>
        <v/>
      </c>
      <c r="G1128" t="str">
        <f>IFERROR(IF(VLOOKUP(D1128,Benchmark_list_excluded!B:B,1,FALSE)=D1128,1,""),"")</f>
        <v/>
      </c>
    </row>
    <row r="1129" spans="1:7" x14ac:dyDescent="0.25">
      <c r="A1129">
        <v>90267178</v>
      </c>
      <c r="C1129" t="s">
        <v>1418</v>
      </c>
      <c r="D1129" t="s">
        <v>1419</v>
      </c>
      <c r="E1129">
        <v>0.36</v>
      </c>
      <c r="F1129" t="str">
        <f>IFERROR(IF(VLOOKUP(D1129,Benchmark_list_included!B:B,1,FALSE)=D1129,1,""),"")</f>
        <v/>
      </c>
      <c r="G1129" t="str">
        <f>IFERROR(IF(VLOOKUP(D1129,Benchmark_list_excluded!B:B,1,FALSE)=D1129,1,""),"")</f>
        <v/>
      </c>
    </row>
    <row r="1130" spans="1:7" x14ac:dyDescent="0.25">
      <c r="A1130">
        <v>90265705</v>
      </c>
      <c r="C1130" t="s">
        <v>979</v>
      </c>
      <c r="D1130" t="s">
        <v>980</v>
      </c>
      <c r="E1130">
        <v>0.35799999999999998</v>
      </c>
      <c r="F1130" t="str">
        <f>IFERROR(IF(VLOOKUP(D1130,Benchmark_list_included!B:B,1,FALSE)=D1130,1,""),"")</f>
        <v/>
      </c>
      <c r="G1130" t="str">
        <f>IFERROR(IF(VLOOKUP(D1130,Benchmark_list_excluded!B:B,1,FALSE)=D1130,1,""),"")</f>
        <v/>
      </c>
    </row>
    <row r="1131" spans="1:7" x14ac:dyDescent="0.25">
      <c r="A1131">
        <v>90265978</v>
      </c>
      <c r="C1131" t="s">
        <v>4162</v>
      </c>
      <c r="D1131" t="s">
        <v>4163</v>
      </c>
      <c r="E1131">
        <v>0.35699999999999998</v>
      </c>
      <c r="F1131" t="str">
        <f>IFERROR(IF(VLOOKUP(D1131,Benchmark_list_included!B:B,1,FALSE)=D1131,1,""),"")</f>
        <v/>
      </c>
      <c r="G1131" t="str">
        <f>IFERROR(IF(VLOOKUP(D1131,Benchmark_list_excluded!B:B,1,FALSE)=D1131,1,""),"")</f>
        <v/>
      </c>
    </row>
    <row r="1132" spans="1:7" x14ac:dyDescent="0.25">
      <c r="A1132">
        <v>90266964</v>
      </c>
      <c r="C1132" t="s">
        <v>1511</v>
      </c>
      <c r="D1132" t="s">
        <v>1512</v>
      </c>
      <c r="E1132">
        <v>0.35599999999999998</v>
      </c>
      <c r="F1132" t="str">
        <f>IFERROR(IF(VLOOKUP(D1132,Benchmark_list_included!B:B,1,FALSE)=D1132,1,""),"")</f>
        <v/>
      </c>
      <c r="G1132" t="str">
        <f>IFERROR(IF(VLOOKUP(D1132,Benchmark_list_excluded!B:B,1,FALSE)=D1132,1,""),"")</f>
        <v/>
      </c>
    </row>
    <row r="1133" spans="1:7" x14ac:dyDescent="0.25">
      <c r="A1133">
        <v>90267292</v>
      </c>
      <c r="C1133" t="s">
        <v>1554</v>
      </c>
      <c r="D1133" t="s">
        <v>1555</v>
      </c>
      <c r="E1133">
        <v>0.35299999999999998</v>
      </c>
      <c r="F1133" t="str">
        <f>IFERROR(IF(VLOOKUP(D1133,Benchmark_list_included!B:B,1,FALSE)=D1133,1,""),"")</f>
        <v/>
      </c>
      <c r="G1133" t="str">
        <f>IFERROR(IF(VLOOKUP(D1133,Benchmark_list_excluded!B:B,1,FALSE)=D1133,1,""),"")</f>
        <v/>
      </c>
    </row>
    <row r="1134" spans="1:7" x14ac:dyDescent="0.25">
      <c r="A1134">
        <v>90266041</v>
      </c>
      <c r="C1134" t="s">
        <v>4571</v>
      </c>
      <c r="D1134" t="s">
        <v>4572</v>
      </c>
      <c r="E1134">
        <v>0.35199999999999998</v>
      </c>
      <c r="F1134" t="str">
        <f>IFERROR(IF(VLOOKUP(D1134,Benchmark_list_included!B:B,1,FALSE)=D1134,1,""),"")</f>
        <v/>
      </c>
      <c r="G1134" t="str">
        <f>IFERROR(IF(VLOOKUP(D1134,Benchmark_list_excluded!B:B,1,FALSE)=D1134,1,""),"")</f>
        <v/>
      </c>
    </row>
    <row r="1135" spans="1:7" x14ac:dyDescent="0.25">
      <c r="A1135">
        <v>90264815</v>
      </c>
      <c r="C1135" t="s">
        <v>3161</v>
      </c>
      <c r="D1135" t="s">
        <v>3162</v>
      </c>
      <c r="E1135">
        <v>0.35099999999999998</v>
      </c>
      <c r="F1135" t="str">
        <f>IFERROR(IF(VLOOKUP(D1135,Benchmark_list_included!B:B,1,FALSE)=D1135,1,""),"")</f>
        <v/>
      </c>
      <c r="G1135" t="str">
        <f>IFERROR(IF(VLOOKUP(D1135,Benchmark_list_excluded!B:B,1,FALSE)=D1135,1,""),"")</f>
        <v/>
      </c>
    </row>
    <row r="1136" spans="1:7" x14ac:dyDescent="0.25">
      <c r="A1136">
        <v>90265090</v>
      </c>
      <c r="C1136" t="s">
        <v>2656</v>
      </c>
      <c r="D1136" t="s">
        <v>2657</v>
      </c>
      <c r="E1136">
        <v>0.35099999999999998</v>
      </c>
      <c r="F1136" t="str">
        <f>IFERROR(IF(VLOOKUP(D1136,Benchmark_list_included!B:B,1,FALSE)=D1136,1,""),"")</f>
        <v/>
      </c>
      <c r="G1136" t="str">
        <f>IFERROR(IF(VLOOKUP(D1136,Benchmark_list_excluded!B:B,1,FALSE)=D1136,1,""),"")</f>
        <v/>
      </c>
    </row>
    <row r="1137" spans="1:7" x14ac:dyDescent="0.25">
      <c r="A1137">
        <v>90265611</v>
      </c>
      <c r="C1137" t="s">
        <v>2733</v>
      </c>
      <c r="D1137" t="s">
        <v>2734</v>
      </c>
      <c r="E1137">
        <v>0.35099999999999998</v>
      </c>
      <c r="F1137" t="str">
        <f>IFERROR(IF(VLOOKUP(D1137,Benchmark_list_included!B:B,1,FALSE)=D1137,1,""),"")</f>
        <v/>
      </c>
      <c r="G1137" t="str">
        <f>IFERROR(IF(VLOOKUP(D1137,Benchmark_list_excluded!B:B,1,FALSE)=D1137,1,""),"")</f>
        <v/>
      </c>
    </row>
    <row r="1138" spans="1:7" x14ac:dyDescent="0.25">
      <c r="A1138">
        <v>90266030</v>
      </c>
      <c r="C1138" t="s">
        <v>1860</v>
      </c>
      <c r="D1138" t="s">
        <v>1861</v>
      </c>
      <c r="E1138">
        <v>0.34899999999999998</v>
      </c>
      <c r="F1138" t="str">
        <f>IFERROR(IF(VLOOKUP(D1138,Benchmark_list_included!B:B,1,FALSE)=D1138,1,""),"")</f>
        <v/>
      </c>
      <c r="G1138" t="str">
        <f>IFERROR(IF(VLOOKUP(D1138,Benchmark_list_excluded!B:B,1,FALSE)=D1138,1,""),"")</f>
        <v/>
      </c>
    </row>
    <row r="1139" spans="1:7" x14ac:dyDescent="0.25">
      <c r="A1139">
        <v>90264895</v>
      </c>
      <c r="C1139" t="s">
        <v>1758</v>
      </c>
      <c r="D1139" t="s">
        <v>1759</v>
      </c>
      <c r="E1139">
        <v>0.34699999999999998</v>
      </c>
      <c r="F1139" t="str">
        <f>IFERROR(IF(VLOOKUP(D1139,Benchmark_list_included!B:B,1,FALSE)=D1139,1,""),"")</f>
        <v/>
      </c>
      <c r="G1139" t="str">
        <f>IFERROR(IF(VLOOKUP(D1139,Benchmark_list_excluded!B:B,1,FALSE)=D1139,1,""),"")</f>
        <v/>
      </c>
    </row>
    <row r="1140" spans="1:7" x14ac:dyDescent="0.25">
      <c r="A1140">
        <v>90266043</v>
      </c>
      <c r="C1140" t="s">
        <v>1735</v>
      </c>
      <c r="D1140" t="s">
        <v>1736</v>
      </c>
      <c r="E1140">
        <v>0.34699999999999998</v>
      </c>
      <c r="F1140" t="str">
        <f>IFERROR(IF(VLOOKUP(D1140,Benchmark_list_included!B:B,1,FALSE)=D1140,1,""),"")</f>
        <v/>
      </c>
      <c r="G1140" t="str">
        <f>IFERROR(IF(VLOOKUP(D1140,Benchmark_list_excluded!B:B,1,FALSE)=D1140,1,""),"")</f>
        <v/>
      </c>
    </row>
    <row r="1141" spans="1:7" x14ac:dyDescent="0.25">
      <c r="A1141">
        <v>90264804</v>
      </c>
      <c r="C1141" t="s">
        <v>4565</v>
      </c>
      <c r="D1141" t="s">
        <v>4566</v>
      </c>
      <c r="E1141">
        <v>0.34499999999999997</v>
      </c>
      <c r="F1141" t="str">
        <f>IFERROR(IF(VLOOKUP(D1141,Benchmark_list_included!B:B,1,FALSE)=D1141,1,""),"")</f>
        <v/>
      </c>
      <c r="G1141" t="str">
        <f>IFERROR(IF(VLOOKUP(D1141,Benchmark_list_excluded!B:B,1,FALSE)=D1141,1,""),"")</f>
        <v/>
      </c>
    </row>
    <row r="1142" spans="1:7" x14ac:dyDescent="0.25">
      <c r="A1142">
        <v>90265533</v>
      </c>
      <c r="C1142" t="s">
        <v>117</v>
      </c>
      <c r="D1142" t="s">
        <v>116</v>
      </c>
      <c r="E1142">
        <v>0.34499999999999997</v>
      </c>
      <c r="F1142">
        <f>IFERROR(IF(VLOOKUP(D1142,Benchmark_list_included!B:B,1,FALSE)=D1142,1,""),"")</f>
        <v>1</v>
      </c>
      <c r="G1142" t="str">
        <f>IFERROR(IF(VLOOKUP(D1142,Benchmark_list_excluded!B:B,1,FALSE)=D1142,1,""),"")</f>
        <v/>
      </c>
    </row>
    <row r="1143" spans="1:7" x14ac:dyDescent="0.25">
      <c r="A1143">
        <v>90267116</v>
      </c>
      <c r="C1143" t="s">
        <v>1502</v>
      </c>
      <c r="D1143" t="s">
        <v>1503</v>
      </c>
      <c r="E1143">
        <v>0.34399999999999997</v>
      </c>
      <c r="F1143" t="str">
        <f>IFERROR(IF(VLOOKUP(D1143,Benchmark_list_included!B:B,1,FALSE)=D1143,1,""),"")</f>
        <v/>
      </c>
      <c r="G1143" t="str">
        <f>IFERROR(IF(VLOOKUP(D1143,Benchmark_list_excluded!B:B,1,FALSE)=D1143,1,""),"")</f>
        <v/>
      </c>
    </row>
    <row r="1144" spans="1:7" x14ac:dyDescent="0.25">
      <c r="A1144">
        <v>90265699</v>
      </c>
      <c r="C1144" t="s">
        <v>4000</v>
      </c>
      <c r="D1144" t="s">
        <v>4001</v>
      </c>
      <c r="E1144">
        <v>0.34200000000000003</v>
      </c>
      <c r="F1144" t="str">
        <f>IFERROR(IF(VLOOKUP(D1144,Benchmark_list_included!B:B,1,FALSE)=D1144,1,""),"")</f>
        <v/>
      </c>
      <c r="G1144" t="str">
        <f>IFERROR(IF(VLOOKUP(D1144,Benchmark_list_excluded!B:B,1,FALSE)=D1144,1,""),"")</f>
        <v/>
      </c>
    </row>
    <row r="1145" spans="1:7" x14ac:dyDescent="0.25">
      <c r="A1145">
        <v>90265870</v>
      </c>
      <c r="C1145" t="s">
        <v>1923</v>
      </c>
      <c r="D1145" t="s">
        <v>1924</v>
      </c>
      <c r="E1145">
        <v>0.34100000000000003</v>
      </c>
      <c r="F1145" t="str">
        <f>IFERROR(IF(VLOOKUP(D1145,Benchmark_list_included!B:B,1,FALSE)=D1145,1,""),"")</f>
        <v/>
      </c>
      <c r="G1145" t="str">
        <f>IFERROR(IF(VLOOKUP(D1145,Benchmark_list_excluded!B:B,1,FALSE)=D1145,1,""),"")</f>
        <v/>
      </c>
    </row>
    <row r="1146" spans="1:7" x14ac:dyDescent="0.25">
      <c r="A1146">
        <v>90265872</v>
      </c>
      <c r="C1146" t="s">
        <v>2852</v>
      </c>
      <c r="D1146" t="s">
        <v>2853</v>
      </c>
      <c r="E1146">
        <v>0.34</v>
      </c>
      <c r="F1146" t="str">
        <f>IFERROR(IF(VLOOKUP(D1146,Benchmark_list_included!B:B,1,FALSE)=D1146,1,""),"")</f>
        <v/>
      </c>
      <c r="G1146" t="str">
        <f>IFERROR(IF(VLOOKUP(D1146,Benchmark_list_excluded!B:B,1,FALSE)=D1146,1,""),"")</f>
        <v/>
      </c>
    </row>
    <row r="1147" spans="1:7" x14ac:dyDescent="0.25">
      <c r="A1147">
        <v>90265691</v>
      </c>
      <c r="C1147" t="s">
        <v>1049</v>
      </c>
      <c r="D1147" t="s">
        <v>1050</v>
      </c>
      <c r="E1147">
        <v>0.33900000000000002</v>
      </c>
      <c r="F1147" t="str">
        <f>IFERROR(IF(VLOOKUP(D1147,Benchmark_list_included!B:B,1,FALSE)=D1147,1,""),"")</f>
        <v/>
      </c>
      <c r="G1147" t="str">
        <f>IFERROR(IF(VLOOKUP(D1147,Benchmark_list_excluded!B:B,1,FALSE)=D1147,1,""),"")</f>
        <v/>
      </c>
    </row>
    <row r="1148" spans="1:7" x14ac:dyDescent="0.25">
      <c r="A1148">
        <v>90265968</v>
      </c>
      <c r="C1148" t="s">
        <v>2302</v>
      </c>
      <c r="D1148" t="s">
        <v>2303</v>
      </c>
      <c r="E1148">
        <v>0.33900000000000002</v>
      </c>
      <c r="F1148" t="str">
        <f>IFERROR(IF(VLOOKUP(D1148,Benchmark_list_included!B:B,1,FALSE)=D1148,1,""),"")</f>
        <v/>
      </c>
      <c r="G1148" t="str">
        <f>IFERROR(IF(VLOOKUP(D1148,Benchmark_list_excluded!B:B,1,FALSE)=D1148,1,""),"")</f>
        <v/>
      </c>
    </row>
    <row r="1149" spans="1:7" x14ac:dyDescent="0.25">
      <c r="A1149">
        <v>90265626</v>
      </c>
      <c r="C1149" t="s">
        <v>763</v>
      </c>
      <c r="D1149" t="s">
        <v>764</v>
      </c>
      <c r="E1149">
        <v>0.33800000000000002</v>
      </c>
      <c r="F1149" t="str">
        <f>IFERROR(IF(VLOOKUP(D1149,Benchmark_list_included!B:B,1,FALSE)=D1149,1,""),"")</f>
        <v/>
      </c>
      <c r="G1149" t="str">
        <f>IFERROR(IF(VLOOKUP(D1149,Benchmark_list_excluded!B:B,1,FALSE)=D1149,1,""),"")</f>
        <v/>
      </c>
    </row>
    <row r="1150" spans="1:7" x14ac:dyDescent="0.25">
      <c r="A1150">
        <v>90267266</v>
      </c>
      <c r="C1150" t="s">
        <v>3358</v>
      </c>
      <c r="D1150" t="s">
        <v>3359</v>
      </c>
      <c r="E1150">
        <v>0.33500000000000002</v>
      </c>
      <c r="F1150" t="str">
        <f>IFERROR(IF(VLOOKUP(D1150,Benchmark_list_included!B:B,1,FALSE)=D1150,1,""),"")</f>
        <v/>
      </c>
      <c r="G1150" t="str">
        <f>IFERROR(IF(VLOOKUP(D1150,Benchmark_list_excluded!B:B,1,FALSE)=D1150,1,""),"")</f>
        <v/>
      </c>
    </row>
    <row r="1151" spans="1:7" x14ac:dyDescent="0.25">
      <c r="A1151">
        <v>90264931</v>
      </c>
      <c r="C1151" t="s">
        <v>2022</v>
      </c>
      <c r="D1151" t="s">
        <v>2023</v>
      </c>
      <c r="E1151">
        <v>0.33300000000000002</v>
      </c>
      <c r="F1151" t="str">
        <f>IFERROR(IF(VLOOKUP(D1151,Benchmark_list_included!B:B,1,FALSE)=D1151,1,""),"")</f>
        <v/>
      </c>
      <c r="G1151" t="str">
        <f>IFERROR(IF(VLOOKUP(D1151,Benchmark_list_excluded!B:B,1,FALSE)=D1151,1,""),"")</f>
        <v/>
      </c>
    </row>
    <row r="1152" spans="1:7" x14ac:dyDescent="0.25">
      <c r="A1152">
        <v>90265341</v>
      </c>
      <c r="C1152" t="s">
        <v>4206</v>
      </c>
      <c r="D1152" t="s">
        <v>4207</v>
      </c>
      <c r="E1152">
        <v>0.33300000000000002</v>
      </c>
      <c r="F1152" t="str">
        <f>IFERROR(IF(VLOOKUP(D1152,Benchmark_list_included!B:B,1,FALSE)=D1152,1,""),"")</f>
        <v/>
      </c>
      <c r="G1152" t="str">
        <f>IFERROR(IF(VLOOKUP(D1152,Benchmark_list_excluded!B:B,1,FALSE)=D1152,1,""),"")</f>
        <v/>
      </c>
    </row>
    <row r="1153" spans="1:7" x14ac:dyDescent="0.25">
      <c r="A1153">
        <v>90267175</v>
      </c>
      <c r="C1153" t="s">
        <v>2948</v>
      </c>
      <c r="D1153" t="s">
        <v>2949</v>
      </c>
      <c r="E1153">
        <v>0.33300000000000002</v>
      </c>
      <c r="F1153" t="str">
        <f>IFERROR(IF(VLOOKUP(D1153,Benchmark_list_included!B:B,1,FALSE)=D1153,1,""),"")</f>
        <v/>
      </c>
      <c r="G1153" t="str">
        <f>IFERROR(IF(VLOOKUP(D1153,Benchmark_list_excluded!B:B,1,FALSE)=D1153,1,""),"")</f>
        <v/>
      </c>
    </row>
    <row r="1154" spans="1:7" x14ac:dyDescent="0.25">
      <c r="A1154">
        <v>90266884</v>
      </c>
      <c r="C1154" t="s">
        <v>2807</v>
      </c>
      <c r="D1154" t="s">
        <v>2808</v>
      </c>
      <c r="E1154">
        <v>0.33100000000000002</v>
      </c>
      <c r="F1154" t="str">
        <f>IFERROR(IF(VLOOKUP(D1154,Benchmark_list_included!B:B,1,FALSE)=D1154,1,""),"")</f>
        <v/>
      </c>
      <c r="G1154" t="str">
        <f>IFERROR(IF(VLOOKUP(D1154,Benchmark_list_excluded!B:B,1,FALSE)=D1154,1,""),"")</f>
        <v/>
      </c>
    </row>
    <row r="1155" spans="1:7" x14ac:dyDescent="0.25">
      <c r="A1155">
        <v>90265459</v>
      </c>
      <c r="C1155" t="s">
        <v>2670</v>
      </c>
      <c r="D1155" t="s">
        <v>2671</v>
      </c>
      <c r="E1155">
        <v>0.33</v>
      </c>
      <c r="F1155" t="str">
        <f>IFERROR(IF(VLOOKUP(D1155,Benchmark_list_included!B:B,1,FALSE)=D1155,1,""),"")</f>
        <v/>
      </c>
      <c r="G1155" t="str">
        <f>IFERROR(IF(VLOOKUP(D1155,Benchmark_list_excluded!B:B,1,FALSE)=D1155,1,""),"")</f>
        <v/>
      </c>
    </row>
    <row r="1156" spans="1:7" x14ac:dyDescent="0.25">
      <c r="A1156">
        <v>90264882</v>
      </c>
      <c r="C1156" t="s">
        <v>4371</v>
      </c>
      <c r="D1156" t="s">
        <v>4372</v>
      </c>
      <c r="E1156">
        <v>0.32800000000000001</v>
      </c>
      <c r="F1156" t="str">
        <f>IFERROR(IF(VLOOKUP(D1156,Benchmark_list_included!B:B,1,FALSE)=D1156,1,""),"")</f>
        <v/>
      </c>
      <c r="G1156" t="str">
        <f>IFERROR(IF(VLOOKUP(D1156,Benchmark_list_excluded!B:B,1,FALSE)=D1156,1,""),"")</f>
        <v/>
      </c>
    </row>
    <row r="1157" spans="1:7" x14ac:dyDescent="0.25">
      <c r="A1157">
        <v>90264998</v>
      </c>
      <c r="C1157" t="s">
        <v>2046</v>
      </c>
      <c r="D1157" t="s">
        <v>2047</v>
      </c>
      <c r="E1157">
        <v>0.32500000000000001</v>
      </c>
      <c r="F1157" t="str">
        <f>IFERROR(IF(VLOOKUP(D1157,Benchmark_list_included!B:B,1,FALSE)=D1157,1,""),"")</f>
        <v/>
      </c>
      <c r="G1157" t="str">
        <f>IFERROR(IF(VLOOKUP(D1157,Benchmark_list_excluded!B:B,1,FALSE)=D1157,1,""),"")</f>
        <v/>
      </c>
    </row>
    <row r="1158" spans="1:7" x14ac:dyDescent="0.25">
      <c r="A1158">
        <v>90265452</v>
      </c>
      <c r="C1158" t="s">
        <v>1462</v>
      </c>
      <c r="D1158" t="s">
        <v>2688</v>
      </c>
      <c r="E1158">
        <v>0.32500000000000001</v>
      </c>
      <c r="F1158" t="str">
        <f>IFERROR(IF(VLOOKUP(D1158,Benchmark_list_included!B:B,1,FALSE)=D1158,1,""),"")</f>
        <v/>
      </c>
      <c r="G1158" t="str">
        <f>IFERROR(IF(VLOOKUP(D1158,Benchmark_list_excluded!B:B,1,FALSE)=D1158,1,""),"")</f>
        <v/>
      </c>
    </row>
    <row r="1159" spans="1:7" x14ac:dyDescent="0.25">
      <c r="A1159">
        <v>90266547</v>
      </c>
      <c r="C1159" t="s">
        <v>1147</v>
      </c>
      <c r="D1159" t="s">
        <v>1148</v>
      </c>
      <c r="E1159">
        <v>0.32500000000000001</v>
      </c>
      <c r="F1159" t="str">
        <f>IFERROR(IF(VLOOKUP(D1159,Benchmark_list_included!B:B,1,FALSE)=D1159,1,""),"")</f>
        <v/>
      </c>
      <c r="G1159" t="str">
        <f>IFERROR(IF(VLOOKUP(D1159,Benchmark_list_excluded!B:B,1,FALSE)=D1159,1,""),"")</f>
        <v/>
      </c>
    </row>
    <row r="1160" spans="1:7" x14ac:dyDescent="0.25">
      <c r="A1160">
        <v>90266249</v>
      </c>
      <c r="C1160" t="s">
        <v>965</v>
      </c>
      <c r="D1160" t="s">
        <v>966</v>
      </c>
      <c r="E1160">
        <v>0.32400000000000001</v>
      </c>
      <c r="F1160" t="str">
        <f>IFERROR(IF(VLOOKUP(D1160,Benchmark_list_included!B:B,1,FALSE)=D1160,1,""),"")</f>
        <v/>
      </c>
      <c r="G1160" t="str">
        <f>IFERROR(IF(VLOOKUP(D1160,Benchmark_list_excluded!B:B,1,FALSE)=D1160,1,""),"")</f>
        <v/>
      </c>
    </row>
    <row r="1161" spans="1:7" x14ac:dyDescent="0.25">
      <c r="A1161">
        <v>90266825</v>
      </c>
      <c r="C1161" t="s">
        <v>3994</v>
      </c>
      <c r="D1161" t="s">
        <v>3995</v>
      </c>
      <c r="E1161">
        <v>0.32400000000000001</v>
      </c>
      <c r="F1161" t="str">
        <f>IFERROR(IF(VLOOKUP(D1161,Benchmark_list_included!B:B,1,FALSE)=D1161,1,""),"")</f>
        <v/>
      </c>
      <c r="G1161" t="str">
        <f>IFERROR(IF(VLOOKUP(D1161,Benchmark_list_excluded!B:B,1,FALSE)=D1161,1,""),"")</f>
        <v/>
      </c>
    </row>
    <row r="1162" spans="1:7" x14ac:dyDescent="0.25">
      <c r="A1162">
        <v>90267283</v>
      </c>
      <c r="C1162" t="s">
        <v>1729</v>
      </c>
      <c r="D1162" t="s">
        <v>1730</v>
      </c>
      <c r="E1162">
        <v>0.32300000000000001</v>
      </c>
      <c r="F1162" t="str">
        <f>IFERROR(IF(VLOOKUP(D1162,Benchmark_list_included!B:B,1,FALSE)=D1162,1,""),"")</f>
        <v/>
      </c>
      <c r="G1162" t="str">
        <f>IFERROR(IF(VLOOKUP(D1162,Benchmark_list_excluded!B:B,1,FALSE)=D1162,1,""),"")</f>
        <v/>
      </c>
    </row>
    <row r="1163" spans="1:7" x14ac:dyDescent="0.25">
      <c r="A1163">
        <v>90266919</v>
      </c>
      <c r="C1163" t="s">
        <v>3040</v>
      </c>
      <c r="D1163" t="s">
        <v>3041</v>
      </c>
      <c r="E1163">
        <v>0.32200000000000001</v>
      </c>
      <c r="F1163" t="str">
        <f>IFERROR(IF(VLOOKUP(D1163,Benchmark_list_included!B:B,1,FALSE)=D1163,1,""),"")</f>
        <v/>
      </c>
      <c r="G1163" t="str">
        <f>IFERROR(IF(VLOOKUP(D1163,Benchmark_list_excluded!B:B,1,FALSE)=D1163,1,""),"")</f>
        <v/>
      </c>
    </row>
    <row r="1164" spans="1:7" x14ac:dyDescent="0.25">
      <c r="A1164">
        <v>90264987</v>
      </c>
      <c r="C1164" t="s">
        <v>2914</v>
      </c>
      <c r="D1164" t="s">
        <v>2915</v>
      </c>
      <c r="E1164">
        <v>0.32100000000000001</v>
      </c>
      <c r="F1164" t="str">
        <f>IFERROR(IF(VLOOKUP(D1164,Benchmark_list_included!B:B,1,FALSE)=D1164,1,""),"")</f>
        <v/>
      </c>
      <c r="G1164" t="str">
        <f>IFERROR(IF(VLOOKUP(D1164,Benchmark_list_excluded!B:B,1,FALSE)=D1164,1,""),"")</f>
        <v/>
      </c>
    </row>
    <row r="1165" spans="1:7" x14ac:dyDescent="0.25">
      <c r="A1165">
        <v>90266376</v>
      </c>
      <c r="C1165" t="s">
        <v>2559</v>
      </c>
      <c r="D1165" t="s">
        <v>2560</v>
      </c>
      <c r="E1165">
        <v>0.32</v>
      </c>
      <c r="F1165" t="str">
        <f>IFERROR(IF(VLOOKUP(D1165,Benchmark_list_included!B:B,1,FALSE)=D1165,1,""),"")</f>
        <v/>
      </c>
      <c r="G1165" t="str">
        <f>IFERROR(IF(VLOOKUP(D1165,Benchmark_list_excluded!B:B,1,FALSE)=D1165,1,""),"")</f>
        <v/>
      </c>
    </row>
    <row r="1166" spans="1:7" x14ac:dyDescent="0.25">
      <c r="A1166">
        <v>90266386</v>
      </c>
      <c r="C1166" t="s">
        <v>2054</v>
      </c>
      <c r="D1166" t="s">
        <v>2055</v>
      </c>
      <c r="E1166">
        <v>0.31900000000000001</v>
      </c>
      <c r="F1166" t="str">
        <f>IFERROR(IF(VLOOKUP(D1166,Benchmark_list_included!B:B,1,FALSE)=D1166,1,""),"")</f>
        <v/>
      </c>
      <c r="G1166" t="str">
        <f>IFERROR(IF(VLOOKUP(D1166,Benchmark_list_excluded!B:B,1,FALSE)=D1166,1,""),"")</f>
        <v/>
      </c>
    </row>
    <row r="1167" spans="1:7" x14ac:dyDescent="0.25">
      <c r="A1167">
        <v>90266777</v>
      </c>
      <c r="C1167" t="s">
        <v>3205</v>
      </c>
      <c r="D1167" t="s">
        <v>3206</v>
      </c>
      <c r="E1167">
        <v>0.31900000000000001</v>
      </c>
      <c r="F1167" t="str">
        <f>IFERROR(IF(VLOOKUP(D1167,Benchmark_list_included!B:B,1,FALSE)=D1167,1,""),"")</f>
        <v/>
      </c>
      <c r="G1167" t="str">
        <f>IFERROR(IF(VLOOKUP(D1167,Benchmark_list_excluded!B:B,1,FALSE)=D1167,1,""),"")</f>
        <v/>
      </c>
    </row>
    <row r="1168" spans="1:7" x14ac:dyDescent="0.25">
      <c r="A1168">
        <v>90265240</v>
      </c>
      <c r="C1168" t="s">
        <v>67</v>
      </c>
      <c r="D1168" t="s">
        <v>65</v>
      </c>
      <c r="E1168">
        <v>0.316</v>
      </c>
      <c r="F1168">
        <f>IFERROR(IF(VLOOKUP(D1168,Benchmark_list_included!B:B,1,FALSE)=D1168,1,""),"")</f>
        <v>1</v>
      </c>
      <c r="G1168" t="str">
        <f>IFERROR(IF(VLOOKUP(D1168,Benchmark_list_excluded!B:B,1,FALSE)=D1168,1,""),"")</f>
        <v/>
      </c>
    </row>
    <row r="1169" spans="1:7" x14ac:dyDescent="0.25">
      <c r="A1169">
        <v>90266472</v>
      </c>
      <c r="C1169" t="s">
        <v>1528</v>
      </c>
      <c r="D1169" t="s">
        <v>1529</v>
      </c>
      <c r="E1169">
        <v>0.314</v>
      </c>
      <c r="F1169" t="str">
        <f>IFERROR(IF(VLOOKUP(D1169,Benchmark_list_included!B:B,1,FALSE)=D1169,1,""),"")</f>
        <v/>
      </c>
      <c r="G1169" t="str">
        <f>IFERROR(IF(VLOOKUP(D1169,Benchmark_list_excluded!B:B,1,FALSE)=D1169,1,""),"")</f>
        <v/>
      </c>
    </row>
    <row r="1170" spans="1:7" x14ac:dyDescent="0.25">
      <c r="A1170">
        <v>90265685</v>
      </c>
      <c r="C1170" t="s">
        <v>1620</v>
      </c>
      <c r="D1170" t="s">
        <v>1621</v>
      </c>
      <c r="E1170">
        <v>0.312</v>
      </c>
      <c r="F1170" t="str">
        <f>IFERROR(IF(VLOOKUP(D1170,Benchmark_list_included!B:B,1,FALSE)=D1170,1,""),"")</f>
        <v/>
      </c>
      <c r="G1170" t="str">
        <f>IFERROR(IF(VLOOKUP(D1170,Benchmark_list_excluded!B:B,1,FALSE)=D1170,1,""),"")</f>
        <v/>
      </c>
    </row>
    <row r="1171" spans="1:7" x14ac:dyDescent="0.25">
      <c r="A1171">
        <v>90267290</v>
      </c>
      <c r="C1171" t="s">
        <v>3038</v>
      </c>
      <c r="D1171" t="s">
        <v>3039</v>
      </c>
      <c r="E1171">
        <v>0.312</v>
      </c>
      <c r="F1171" t="str">
        <f>IFERROR(IF(VLOOKUP(D1171,Benchmark_list_included!B:B,1,FALSE)=D1171,1,""),"")</f>
        <v/>
      </c>
      <c r="G1171" t="str">
        <f>IFERROR(IF(VLOOKUP(D1171,Benchmark_list_excluded!B:B,1,FALSE)=D1171,1,""),"")</f>
        <v/>
      </c>
    </row>
    <row r="1172" spans="1:7" x14ac:dyDescent="0.25">
      <c r="A1172">
        <v>90266499</v>
      </c>
      <c r="C1172" t="s">
        <v>2713</v>
      </c>
      <c r="D1172" t="s">
        <v>2714</v>
      </c>
      <c r="E1172">
        <v>0.311</v>
      </c>
      <c r="F1172" t="str">
        <f>IFERROR(IF(VLOOKUP(D1172,Benchmark_list_included!B:B,1,FALSE)=D1172,1,""),"")</f>
        <v/>
      </c>
      <c r="G1172" t="str">
        <f>IFERROR(IF(VLOOKUP(D1172,Benchmark_list_excluded!B:B,1,FALSE)=D1172,1,""),"")</f>
        <v/>
      </c>
    </row>
    <row r="1173" spans="1:7" x14ac:dyDescent="0.25">
      <c r="A1173">
        <v>90266859</v>
      </c>
      <c r="C1173" t="s">
        <v>2353</v>
      </c>
      <c r="D1173" t="s">
        <v>2354</v>
      </c>
      <c r="E1173">
        <v>0.309</v>
      </c>
      <c r="F1173" t="str">
        <f>IFERROR(IF(VLOOKUP(D1173,Benchmark_list_included!B:B,1,FALSE)=D1173,1,""),"")</f>
        <v/>
      </c>
      <c r="G1173" t="str">
        <f>IFERROR(IF(VLOOKUP(D1173,Benchmark_list_excluded!B:B,1,FALSE)=D1173,1,""),"")</f>
        <v/>
      </c>
    </row>
    <row r="1174" spans="1:7" x14ac:dyDescent="0.25">
      <c r="A1174">
        <v>90264775</v>
      </c>
      <c r="C1174" t="s">
        <v>226</v>
      </c>
      <c r="D1174" t="s">
        <v>224</v>
      </c>
      <c r="E1174">
        <v>0.30599999999999999</v>
      </c>
      <c r="F1174">
        <f>IFERROR(IF(VLOOKUP(D1174,Benchmark_list_included!B:B,1,FALSE)=D1174,1,""),"")</f>
        <v>1</v>
      </c>
      <c r="G1174" t="str">
        <f>IFERROR(IF(VLOOKUP(D1174,Benchmark_list_excluded!B:B,1,FALSE)=D1174,1,""),"")</f>
        <v/>
      </c>
    </row>
    <row r="1175" spans="1:7" x14ac:dyDescent="0.25">
      <c r="A1175">
        <v>90266239</v>
      </c>
      <c r="C1175" t="s">
        <v>2553</v>
      </c>
      <c r="D1175" t="s">
        <v>2554</v>
      </c>
      <c r="E1175">
        <v>0.30399999999999999</v>
      </c>
      <c r="F1175" t="str">
        <f>IFERROR(IF(VLOOKUP(D1175,Benchmark_list_included!B:B,1,FALSE)=D1175,1,""),"")</f>
        <v/>
      </c>
      <c r="G1175" t="str">
        <f>IFERROR(IF(VLOOKUP(D1175,Benchmark_list_excluded!B:B,1,FALSE)=D1175,1,""),"")</f>
        <v/>
      </c>
    </row>
    <row r="1176" spans="1:7" x14ac:dyDescent="0.25">
      <c r="A1176">
        <v>90266378</v>
      </c>
      <c r="C1176" t="s">
        <v>378</v>
      </c>
      <c r="D1176" t="s">
        <v>377</v>
      </c>
      <c r="E1176">
        <v>0.30399999999999999</v>
      </c>
      <c r="F1176" t="str">
        <f>IFERROR(IF(VLOOKUP(D1176,Benchmark_list_included!B:B,1,FALSE)=D1176,1,""),"")</f>
        <v/>
      </c>
      <c r="G1176">
        <f>IFERROR(IF(VLOOKUP(D1176,Benchmark_list_excluded!B:B,1,FALSE)=D1176,1,""),"")</f>
        <v>1</v>
      </c>
    </row>
    <row r="1177" spans="1:7" x14ac:dyDescent="0.25">
      <c r="A1177">
        <v>90266702</v>
      </c>
      <c r="C1177" t="s">
        <v>1384</v>
      </c>
      <c r="D1177" t="s">
        <v>1385</v>
      </c>
      <c r="E1177">
        <v>0.30399999999999999</v>
      </c>
      <c r="F1177" t="str">
        <f>IFERROR(IF(VLOOKUP(D1177,Benchmark_list_included!B:B,1,FALSE)=D1177,1,""),"")</f>
        <v/>
      </c>
      <c r="G1177" t="str">
        <f>IFERROR(IF(VLOOKUP(D1177,Benchmark_list_excluded!B:B,1,FALSE)=D1177,1,""),"")</f>
        <v/>
      </c>
    </row>
    <row r="1178" spans="1:7" x14ac:dyDescent="0.25">
      <c r="A1178">
        <v>90265299</v>
      </c>
      <c r="C1178" t="s">
        <v>3637</v>
      </c>
      <c r="D1178" t="s">
        <v>3638</v>
      </c>
      <c r="E1178">
        <v>0.30299999999999999</v>
      </c>
      <c r="F1178" t="str">
        <f>IFERROR(IF(VLOOKUP(D1178,Benchmark_list_included!B:B,1,FALSE)=D1178,1,""),"")</f>
        <v/>
      </c>
      <c r="G1178" t="str">
        <f>IFERROR(IF(VLOOKUP(D1178,Benchmark_list_excluded!B:B,1,FALSE)=D1178,1,""),"")</f>
        <v/>
      </c>
    </row>
    <row r="1179" spans="1:7" x14ac:dyDescent="0.25">
      <c r="A1179">
        <v>90265467</v>
      </c>
      <c r="C1179" t="s">
        <v>4593</v>
      </c>
      <c r="D1179" t="s">
        <v>4594</v>
      </c>
      <c r="E1179">
        <v>0.30299999999999999</v>
      </c>
      <c r="F1179" t="str">
        <f>IFERROR(IF(VLOOKUP(D1179,Benchmark_list_included!B:B,1,FALSE)=D1179,1,""),"")</f>
        <v/>
      </c>
      <c r="G1179" t="str">
        <f>IFERROR(IF(VLOOKUP(D1179,Benchmark_list_excluded!B:B,1,FALSE)=D1179,1,""),"")</f>
        <v/>
      </c>
    </row>
    <row r="1180" spans="1:7" x14ac:dyDescent="0.25">
      <c r="A1180">
        <v>90266403</v>
      </c>
      <c r="C1180" t="s">
        <v>1474</v>
      </c>
      <c r="D1180" t="s">
        <v>1475</v>
      </c>
      <c r="E1180">
        <v>0.30299999999999999</v>
      </c>
      <c r="F1180" t="str">
        <f>IFERROR(IF(VLOOKUP(D1180,Benchmark_list_included!B:B,1,FALSE)=D1180,1,""),"")</f>
        <v/>
      </c>
      <c r="G1180" t="str">
        <f>IFERROR(IF(VLOOKUP(D1180,Benchmark_list_excluded!B:B,1,FALSE)=D1180,1,""),"")</f>
        <v/>
      </c>
    </row>
    <row r="1181" spans="1:7" x14ac:dyDescent="0.25">
      <c r="A1181">
        <v>90267012</v>
      </c>
      <c r="C1181" t="s">
        <v>148</v>
      </c>
      <c r="D1181" t="s">
        <v>146</v>
      </c>
      <c r="E1181">
        <v>0.30199999999999999</v>
      </c>
      <c r="F1181">
        <f>IFERROR(IF(VLOOKUP(D1181,Benchmark_list_included!B:B,1,FALSE)=D1181,1,""),"")</f>
        <v>1</v>
      </c>
      <c r="G1181" t="str">
        <f>IFERROR(IF(VLOOKUP(D1181,Benchmark_list_excluded!B:B,1,FALSE)=D1181,1,""),"")</f>
        <v/>
      </c>
    </row>
    <row r="1182" spans="1:7" x14ac:dyDescent="0.25">
      <c r="A1182">
        <v>90267256</v>
      </c>
      <c r="C1182" t="s">
        <v>3123</v>
      </c>
      <c r="D1182" t="s">
        <v>3124</v>
      </c>
      <c r="E1182">
        <v>0.3</v>
      </c>
      <c r="F1182" t="str">
        <f>IFERROR(IF(VLOOKUP(D1182,Benchmark_list_included!B:B,1,FALSE)=D1182,1,""),"")</f>
        <v/>
      </c>
      <c r="G1182" t="str">
        <f>IFERROR(IF(VLOOKUP(D1182,Benchmark_list_excluded!B:B,1,FALSE)=D1182,1,""),"")</f>
        <v/>
      </c>
    </row>
    <row r="1183" spans="1:7" x14ac:dyDescent="0.25">
      <c r="A1183">
        <v>90264762</v>
      </c>
      <c r="C1183" t="s">
        <v>2256</v>
      </c>
      <c r="D1183" t="s">
        <v>2257</v>
      </c>
      <c r="E1183">
        <v>0.29899999999999999</v>
      </c>
      <c r="F1183" t="str">
        <f>IFERROR(IF(VLOOKUP(D1183,Benchmark_list_included!B:B,1,FALSE)=D1183,1,""),"")</f>
        <v/>
      </c>
      <c r="G1183" t="str">
        <f>IFERROR(IF(VLOOKUP(D1183,Benchmark_list_excluded!B:B,1,FALSE)=D1183,1,""),"")</f>
        <v/>
      </c>
    </row>
    <row r="1184" spans="1:7" x14ac:dyDescent="0.25">
      <c r="A1184">
        <v>90265733</v>
      </c>
      <c r="C1184" t="s">
        <v>495</v>
      </c>
      <c r="D1184" t="s">
        <v>494</v>
      </c>
      <c r="E1184">
        <v>0.29799999999999999</v>
      </c>
      <c r="F1184" t="str">
        <f>IFERROR(IF(VLOOKUP(D1184,Benchmark_list_included!B:B,1,FALSE)=D1184,1,""),"")</f>
        <v/>
      </c>
      <c r="G1184">
        <f>IFERROR(IF(VLOOKUP(D1184,Benchmark_list_excluded!B:B,1,FALSE)=D1184,1,""),"")</f>
        <v>1</v>
      </c>
    </row>
    <row r="1185" spans="1:7" x14ac:dyDescent="0.25">
      <c r="A1185">
        <v>90265840</v>
      </c>
      <c r="C1185" t="s">
        <v>3704</v>
      </c>
      <c r="D1185" t="s">
        <v>3705</v>
      </c>
      <c r="E1185">
        <v>0.29799999999999999</v>
      </c>
      <c r="F1185" t="str">
        <f>IFERROR(IF(VLOOKUP(D1185,Benchmark_list_included!B:B,1,FALSE)=D1185,1,""),"")</f>
        <v/>
      </c>
      <c r="G1185" t="str">
        <f>IFERROR(IF(VLOOKUP(D1185,Benchmark_list_excluded!B:B,1,FALSE)=D1185,1,""),"")</f>
        <v/>
      </c>
    </row>
    <row r="1186" spans="1:7" x14ac:dyDescent="0.25">
      <c r="A1186">
        <v>90266431</v>
      </c>
      <c r="C1186" t="s">
        <v>1220</v>
      </c>
      <c r="D1186" t="s">
        <v>1221</v>
      </c>
      <c r="E1186">
        <v>0.29799999999999999</v>
      </c>
      <c r="F1186" t="str">
        <f>IFERROR(IF(VLOOKUP(D1186,Benchmark_list_included!B:B,1,FALSE)=D1186,1,""),"")</f>
        <v/>
      </c>
      <c r="G1186" t="str">
        <f>IFERROR(IF(VLOOKUP(D1186,Benchmark_list_excluded!B:B,1,FALSE)=D1186,1,""),"")</f>
        <v/>
      </c>
    </row>
    <row r="1187" spans="1:7" x14ac:dyDescent="0.25">
      <c r="A1187">
        <v>90266565</v>
      </c>
      <c r="C1187" t="s">
        <v>4200</v>
      </c>
      <c r="D1187" t="s">
        <v>4201</v>
      </c>
      <c r="E1187">
        <v>0.29699999999999999</v>
      </c>
      <c r="F1187" t="str">
        <f>IFERROR(IF(VLOOKUP(D1187,Benchmark_list_included!B:B,1,FALSE)=D1187,1,""),"")</f>
        <v/>
      </c>
      <c r="G1187" t="str">
        <f>IFERROR(IF(VLOOKUP(D1187,Benchmark_list_excluded!B:B,1,FALSE)=D1187,1,""),"")</f>
        <v/>
      </c>
    </row>
    <row r="1188" spans="1:7" x14ac:dyDescent="0.25">
      <c r="A1188">
        <v>90264953</v>
      </c>
      <c r="C1188" t="s">
        <v>2363</v>
      </c>
      <c r="D1188" t="s">
        <v>2364</v>
      </c>
      <c r="E1188">
        <v>0.29599999999999999</v>
      </c>
      <c r="F1188" t="str">
        <f>IFERROR(IF(VLOOKUP(D1188,Benchmark_list_included!B:B,1,FALSE)=D1188,1,""),"")</f>
        <v/>
      </c>
      <c r="G1188" t="str">
        <f>IFERROR(IF(VLOOKUP(D1188,Benchmark_list_excluded!B:B,1,FALSE)=D1188,1,""),"")</f>
        <v/>
      </c>
    </row>
    <row r="1189" spans="1:7" x14ac:dyDescent="0.25">
      <c r="A1189">
        <v>90265295</v>
      </c>
      <c r="C1189" t="s">
        <v>2585</v>
      </c>
      <c r="D1189" t="s">
        <v>2586</v>
      </c>
      <c r="E1189">
        <v>0.29499999999999998</v>
      </c>
      <c r="F1189" t="str">
        <f>IFERROR(IF(VLOOKUP(D1189,Benchmark_list_included!B:B,1,FALSE)=D1189,1,""),"")</f>
        <v/>
      </c>
      <c r="G1189" t="str">
        <f>IFERROR(IF(VLOOKUP(D1189,Benchmark_list_excluded!B:B,1,FALSE)=D1189,1,""),"")</f>
        <v/>
      </c>
    </row>
    <row r="1190" spans="1:7" x14ac:dyDescent="0.25">
      <c r="A1190">
        <v>90264784</v>
      </c>
      <c r="C1190" t="s">
        <v>1624</v>
      </c>
      <c r="D1190" t="s">
        <v>1625</v>
      </c>
      <c r="E1190">
        <v>0.29299999999999998</v>
      </c>
      <c r="F1190" t="str">
        <f>IFERROR(IF(VLOOKUP(D1190,Benchmark_list_included!B:B,1,FALSE)=D1190,1,""),"")</f>
        <v/>
      </c>
      <c r="G1190" t="str">
        <f>IFERROR(IF(VLOOKUP(D1190,Benchmark_list_excluded!B:B,1,FALSE)=D1190,1,""),"")</f>
        <v/>
      </c>
    </row>
    <row r="1191" spans="1:7" x14ac:dyDescent="0.25">
      <c r="A1191">
        <v>90267054</v>
      </c>
      <c r="C1191" t="s">
        <v>1970</v>
      </c>
      <c r="D1191" t="s">
        <v>1971</v>
      </c>
      <c r="E1191">
        <v>0.29199999999999998</v>
      </c>
      <c r="F1191" t="str">
        <f>IFERROR(IF(VLOOKUP(D1191,Benchmark_list_included!B:B,1,FALSE)=D1191,1,""),"")</f>
        <v/>
      </c>
      <c r="G1191" t="str">
        <f>IFERROR(IF(VLOOKUP(D1191,Benchmark_list_excluded!B:B,1,FALSE)=D1191,1,""),"")</f>
        <v/>
      </c>
    </row>
    <row r="1192" spans="1:7" x14ac:dyDescent="0.25">
      <c r="A1192">
        <v>90264828</v>
      </c>
      <c r="C1192" t="s">
        <v>2723</v>
      </c>
      <c r="D1192" t="s">
        <v>2724</v>
      </c>
      <c r="E1192">
        <v>0.29099999999999998</v>
      </c>
      <c r="F1192" t="str">
        <f>IFERROR(IF(VLOOKUP(D1192,Benchmark_list_included!B:B,1,FALSE)=D1192,1,""),"")</f>
        <v/>
      </c>
      <c r="G1192" t="str">
        <f>IFERROR(IF(VLOOKUP(D1192,Benchmark_list_excluded!B:B,1,FALSE)=D1192,1,""),"")</f>
        <v/>
      </c>
    </row>
    <row r="1193" spans="1:7" x14ac:dyDescent="0.25">
      <c r="A1193">
        <v>90266487</v>
      </c>
      <c r="C1193" t="s">
        <v>3271</v>
      </c>
      <c r="D1193" t="s">
        <v>3272</v>
      </c>
      <c r="E1193">
        <v>0.28999999999999998</v>
      </c>
      <c r="F1193" t="str">
        <f>IFERROR(IF(VLOOKUP(D1193,Benchmark_list_included!B:B,1,FALSE)=D1193,1,""),"")</f>
        <v/>
      </c>
      <c r="G1193" t="str">
        <f>IFERROR(IF(VLOOKUP(D1193,Benchmark_list_excluded!B:B,1,FALSE)=D1193,1,""),"")</f>
        <v/>
      </c>
    </row>
    <row r="1194" spans="1:7" x14ac:dyDescent="0.25">
      <c r="A1194">
        <v>90265592</v>
      </c>
      <c r="C1194" t="s">
        <v>2104</v>
      </c>
      <c r="D1194" t="s">
        <v>2105</v>
      </c>
      <c r="E1194">
        <v>0.28799999999999998</v>
      </c>
      <c r="F1194" t="str">
        <f>IFERROR(IF(VLOOKUP(D1194,Benchmark_list_included!B:B,1,FALSE)=D1194,1,""),"")</f>
        <v/>
      </c>
      <c r="G1194" t="str">
        <f>IFERROR(IF(VLOOKUP(D1194,Benchmark_list_excluded!B:B,1,FALSE)=D1194,1,""),"")</f>
        <v/>
      </c>
    </row>
    <row r="1195" spans="1:7" x14ac:dyDescent="0.25">
      <c r="A1195">
        <v>90265884</v>
      </c>
      <c r="C1195" t="s">
        <v>1646</v>
      </c>
      <c r="D1195" t="s">
        <v>1647</v>
      </c>
      <c r="E1195">
        <v>0.28699999999999998</v>
      </c>
      <c r="F1195" t="str">
        <f>IFERROR(IF(VLOOKUP(D1195,Benchmark_list_included!B:B,1,FALSE)=D1195,1,""),"")</f>
        <v/>
      </c>
      <c r="G1195" t="str">
        <f>IFERROR(IF(VLOOKUP(D1195,Benchmark_list_excluded!B:B,1,FALSE)=D1195,1,""),"")</f>
        <v/>
      </c>
    </row>
    <row r="1196" spans="1:7" x14ac:dyDescent="0.25">
      <c r="A1196">
        <v>90266279</v>
      </c>
      <c r="C1196" t="s">
        <v>3918</v>
      </c>
      <c r="D1196" t="s">
        <v>3919</v>
      </c>
      <c r="E1196">
        <v>0.28699999999999998</v>
      </c>
      <c r="F1196" t="str">
        <f>IFERROR(IF(VLOOKUP(D1196,Benchmark_list_included!B:B,1,FALSE)=D1196,1,""),"")</f>
        <v/>
      </c>
      <c r="G1196" t="str">
        <f>IFERROR(IF(VLOOKUP(D1196,Benchmark_list_excluded!B:B,1,FALSE)=D1196,1,""),"")</f>
        <v/>
      </c>
    </row>
    <row r="1197" spans="1:7" x14ac:dyDescent="0.25">
      <c r="A1197">
        <v>90265297</v>
      </c>
      <c r="C1197" t="s">
        <v>2729</v>
      </c>
      <c r="D1197" t="s">
        <v>2730</v>
      </c>
      <c r="E1197">
        <v>0.28599999999999998</v>
      </c>
      <c r="F1197" t="str">
        <f>IFERROR(IF(VLOOKUP(D1197,Benchmark_list_included!B:B,1,FALSE)=D1197,1,""),"")</f>
        <v/>
      </c>
      <c r="G1197" t="str">
        <f>IFERROR(IF(VLOOKUP(D1197,Benchmark_list_excluded!B:B,1,FALSE)=D1197,1,""),"")</f>
        <v/>
      </c>
    </row>
    <row r="1198" spans="1:7" x14ac:dyDescent="0.25">
      <c r="A1198">
        <v>90265700</v>
      </c>
      <c r="C1198" t="s">
        <v>1240</v>
      </c>
      <c r="D1198" t="s">
        <v>1241</v>
      </c>
      <c r="E1198">
        <v>0.28599999999999998</v>
      </c>
      <c r="F1198" t="str">
        <f>IFERROR(IF(VLOOKUP(D1198,Benchmark_list_included!B:B,1,FALSE)=D1198,1,""),"")</f>
        <v/>
      </c>
      <c r="G1198" t="str">
        <f>IFERROR(IF(VLOOKUP(D1198,Benchmark_list_excluded!B:B,1,FALSE)=D1198,1,""),"")</f>
        <v/>
      </c>
    </row>
    <row r="1199" spans="1:7" x14ac:dyDescent="0.25">
      <c r="A1199">
        <v>90266214</v>
      </c>
      <c r="C1199" t="s">
        <v>2377</v>
      </c>
      <c r="D1199" t="s">
        <v>2378</v>
      </c>
      <c r="E1199">
        <v>0.28599999999999998</v>
      </c>
      <c r="F1199" t="str">
        <f>IFERROR(IF(VLOOKUP(D1199,Benchmark_list_included!B:B,1,FALSE)=D1199,1,""),"")</f>
        <v/>
      </c>
      <c r="G1199" t="str">
        <f>IFERROR(IF(VLOOKUP(D1199,Benchmark_list_excluded!B:B,1,FALSE)=D1199,1,""),"")</f>
        <v/>
      </c>
    </row>
    <row r="1200" spans="1:7" x14ac:dyDescent="0.25">
      <c r="A1200">
        <v>90265070</v>
      </c>
      <c r="C1200" t="s">
        <v>2060</v>
      </c>
      <c r="D1200" t="s">
        <v>2061</v>
      </c>
      <c r="E1200">
        <v>0.28499999999999998</v>
      </c>
      <c r="F1200" t="str">
        <f>IFERROR(IF(VLOOKUP(D1200,Benchmark_list_included!B:B,1,FALSE)=D1200,1,""),"")</f>
        <v/>
      </c>
      <c r="G1200" t="str">
        <f>IFERROR(IF(VLOOKUP(D1200,Benchmark_list_excluded!B:B,1,FALSE)=D1200,1,""),"")</f>
        <v/>
      </c>
    </row>
    <row r="1201" spans="1:7" x14ac:dyDescent="0.25">
      <c r="A1201">
        <v>90266224</v>
      </c>
      <c r="C1201" t="s">
        <v>4252</v>
      </c>
      <c r="D1201" t="s">
        <v>4253</v>
      </c>
      <c r="E1201">
        <v>0.28499999999999998</v>
      </c>
      <c r="F1201" t="str">
        <f>IFERROR(IF(VLOOKUP(D1201,Benchmark_list_included!B:B,1,FALSE)=D1201,1,""),"")</f>
        <v/>
      </c>
      <c r="G1201" t="str">
        <f>IFERROR(IF(VLOOKUP(D1201,Benchmark_list_excluded!B:B,1,FALSE)=D1201,1,""),"")</f>
        <v/>
      </c>
    </row>
    <row r="1202" spans="1:7" x14ac:dyDescent="0.25">
      <c r="A1202">
        <v>90266735</v>
      </c>
      <c r="C1202" t="s">
        <v>2242</v>
      </c>
      <c r="D1202" t="s">
        <v>2243</v>
      </c>
      <c r="E1202">
        <v>0.28499999999999998</v>
      </c>
      <c r="F1202" t="str">
        <f>IFERROR(IF(VLOOKUP(D1202,Benchmark_list_included!B:B,1,FALSE)=D1202,1,""),"")</f>
        <v/>
      </c>
      <c r="G1202" t="str">
        <f>IFERROR(IF(VLOOKUP(D1202,Benchmark_list_excluded!B:B,1,FALSE)=D1202,1,""),"")</f>
        <v/>
      </c>
    </row>
    <row r="1203" spans="1:7" x14ac:dyDescent="0.25">
      <c r="A1203">
        <v>90265544</v>
      </c>
      <c r="C1203" t="s">
        <v>499</v>
      </c>
      <c r="D1203" t="s">
        <v>497</v>
      </c>
      <c r="E1203">
        <v>0.28399999999999997</v>
      </c>
      <c r="F1203" t="str">
        <f>IFERROR(IF(VLOOKUP(D1203,Benchmark_list_included!B:B,1,FALSE)=D1203,1,""),"")</f>
        <v/>
      </c>
      <c r="G1203">
        <f>IFERROR(IF(VLOOKUP(D1203,Benchmark_list_excluded!B:B,1,FALSE)=D1203,1,""),"")</f>
        <v>1</v>
      </c>
    </row>
    <row r="1204" spans="1:7" x14ac:dyDescent="0.25">
      <c r="A1204">
        <v>90265981</v>
      </c>
      <c r="C1204" t="s">
        <v>2606</v>
      </c>
      <c r="D1204" t="s">
        <v>2607</v>
      </c>
      <c r="E1204">
        <v>0.28399999999999997</v>
      </c>
      <c r="F1204" t="str">
        <f>IFERROR(IF(VLOOKUP(D1204,Benchmark_list_included!B:B,1,FALSE)=D1204,1,""),"")</f>
        <v/>
      </c>
      <c r="G1204" t="str">
        <f>IFERROR(IF(VLOOKUP(D1204,Benchmark_list_excluded!B:B,1,FALSE)=D1204,1,""),"")</f>
        <v/>
      </c>
    </row>
    <row r="1205" spans="1:7" x14ac:dyDescent="0.25">
      <c r="A1205">
        <v>90265263</v>
      </c>
      <c r="C1205" t="s">
        <v>3678</v>
      </c>
      <c r="D1205" t="s">
        <v>3679</v>
      </c>
      <c r="E1205">
        <v>0.28299999999999997</v>
      </c>
      <c r="F1205" t="str">
        <f>IFERROR(IF(VLOOKUP(D1205,Benchmark_list_included!B:B,1,FALSE)=D1205,1,""),"")</f>
        <v/>
      </c>
      <c r="G1205" t="str">
        <f>IFERROR(IF(VLOOKUP(D1205,Benchmark_list_excluded!B:B,1,FALSE)=D1205,1,""),"")</f>
        <v/>
      </c>
    </row>
    <row r="1206" spans="1:7" x14ac:dyDescent="0.25">
      <c r="A1206">
        <v>90266079</v>
      </c>
      <c r="C1206" t="s">
        <v>2727</v>
      </c>
      <c r="D1206" t="s">
        <v>2728</v>
      </c>
      <c r="E1206">
        <v>0.28299999999999997</v>
      </c>
      <c r="F1206" t="str">
        <f>IFERROR(IF(VLOOKUP(D1206,Benchmark_list_included!B:B,1,FALSE)=D1206,1,""),"")</f>
        <v/>
      </c>
      <c r="G1206" t="str">
        <f>IFERROR(IF(VLOOKUP(D1206,Benchmark_list_excluded!B:B,1,FALSE)=D1206,1,""),"")</f>
        <v/>
      </c>
    </row>
    <row r="1207" spans="1:7" x14ac:dyDescent="0.25">
      <c r="A1207">
        <v>90266236</v>
      </c>
      <c r="C1207" t="s">
        <v>4232</v>
      </c>
      <c r="D1207" t="s">
        <v>4233</v>
      </c>
      <c r="E1207">
        <v>0.28199999999999997</v>
      </c>
      <c r="F1207" t="str">
        <f>IFERROR(IF(VLOOKUP(D1207,Benchmark_list_included!B:B,1,FALSE)=D1207,1,""),"")</f>
        <v/>
      </c>
      <c r="G1207" t="str">
        <f>IFERROR(IF(VLOOKUP(D1207,Benchmark_list_excluded!B:B,1,FALSE)=D1207,1,""),"")</f>
        <v/>
      </c>
    </row>
    <row r="1208" spans="1:7" x14ac:dyDescent="0.25">
      <c r="A1208">
        <v>90266633</v>
      </c>
      <c r="C1208" t="s">
        <v>2593</v>
      </c>
      <c r="D1208" t="s">
        <v>2594</v>
      </c>
      <c r="E1208">
        <v>0.28199999999999997</v>
      </c>
      <c r="F1208" t="str">
        <f>IFERROR(IF(VLOOKUP(D1208,Benchmark_list_included!B:B,1,FALSE)=D1208,1,""),"")</f>
        <v/>
      </c>
      <c r="G1208" t="str">
        <f>IFERROR(IF(VLOOKUP(D1208,Benchmark_list_excluded!B:B,1,FALSE)=D1208,1,""),"")</f>
        <v/>
      </c>
    </row>
    <row r="1209" spans="1:7" x14ac:dyDescent="0.25">
      <c r="A1209">
        <v>90264794</v>
      </c>
      <c r="C1209" t="s">
        <v>2936</v>
      </c>
      <c r="D1209" t="s">
        <v>2937</v>
      </c>
      <c r="E1209">
        <v>0.28100000000000003</v>
      </c>
      <c r="F1209" t="str">
        <f>IFERROR(IF(VLOOKUP(D1209,Benchmark_list_included!B:B,1,FALSE)=D1209,1,""),"")</f>
        <v/>
      </c>
      <c r="G1209" t="str">
        <f>IFERROR(IF(VLOOKUP(D1209,Benchmark_list_excluded!B:B,1,FALSE)=D1209,1,""),"")</f>
        <v/>
      </c>
    </row>
    <row r="1210" spans="1:7" x14ac:dyDescent="0.25">
      <c r="A1210">
        <v>90265555</v>
      </c>
      <c r="C1210" t="s">
        <v>3321</v>
      </c>
      <c r="D1210" t="s">
        <v>3322</v>
      </c>
      <c r="E1210">
        <v>0.28100000000000003</v>
      </c>
      <c r="F1210" t="str">
        <f>IFERROR(IF(VLOOKUP(D1210,Benchmark_list_included!B:B,1,FALSE)=D1210,1,""),"")</f>
        <v/>
      </c>
      <c r="G1210" t="str">
        <f>IFERROR(IF(VLOOKUP(D1210,Benchmark_list_excluded!B:B,1,FALSE)=D1210,1,""),"")</f>
        <v/>
      </c>
    </row>
    <row r="1211" spans="1:7" x14ac:dyDescent="0.25">
      <c r="A1211">
        <v>90267075</v>
      </c>
      <c r="C1211" t="s">
        <v>1345</v>
      </c>
      <c r="D1211" t="s">
        <v>1346</v>
      </c>
      <c r="E1211">
        <v>0.28100000000000003</v>
      </c>
      <c r="F1211" t="str">
        <f>IFERROR(IF(VLOOKUP(D1211,Benchmark_list_included!B:B,1,FALSE)=D1211,1,""),"")</f>
        <v/>
      </c>
      <c r="G1211" t="str">
        <f>IFERROR(IF(VLOOKUP(D1211,Benchmark_list_excluded!B:B,1,FALSE)=D1211,1,""),"")</f>
        <v/>
      </c>
    </row>
    <row r="1212" spans="1:7" x14ac:dyDescent="0.25">
      <c r="A1212">
        <v>90266762</v>
      </c>
      <c r="C1212" t="s">
        <v>3331</v>
      </c>
      <c r="D1212" t="s">
        <v>3332</v>
      </c>
      <c r="E1212">
        <v>0.28000000000000003</v>
      </c>
      <c r="F1212" t="str">
        <f>IFERROR(IF(VLOOKUP(D1212,Benchmark_list_included!B:B,1,FALSE)=D1212,1,""),"")</f>
        <v/>
      </c>
      <c r="G1212" t="str">
        <f>IFERROR(IF(VLOOKUP(D1212,Benchmark_list_excluded!B:B,1,FALSE)=D1212,1,""),"")</f>
        <v/>
      </c>
    </row>
    <row r="1213" spans="1:7" x14ac:dyDescent="0.25">
      <c r="A1213">
        <v>90265629</v>
      </c>
      <c r="C1213" t="s">
        <v>4703</v>
      </c>
      <c r="D1213" t="s">
        <v>4704</v>
      </c>
      <c r="E1213">
        <v>0.27900000000000003</v>
      </c>
      <c r="F1213" t="str">
        <f>IFERROR(IF(VLOOKUP(D1213,Benchmark_list_included!B:B,1,FALSE)=D1213,1,""),"")</f>
        <v/>
      </c>
      <c r="G1213" t="str">
        <f>IFERROR(IF(VLOOKUP(D1213,Benchmark_list_excluded!B:B,1,FALSE)=D1213,1,""),"")</f>
        <v/>
      </c>
    </row>
    <row r="1214" spans="1:7" x14ac:dyDescent="0.25">
      <c r="A1214">
        <v>90266345</v>
      </c>
      <c r="C1214" t="s">
        <v>2262</v>
      </c>
      <c r="D1214" t="s">
        <v>2263</v>
      </c>
      <c r="E1214">
        <v>0.27900000000000003</v>
      </c>
      <c r="F1214" t="str">
        <f>IFERROR(IF(VLOOKUP(D1214,Benchmark_list_included!B:B,1,FALSE)=D1214,1,""),"")</f>
        <v/>
      </c>
      <c r="G1214" t="str">
        <f>IFERROR(IF(VLOOKUP(D1214,Benchmark_list_excluded!B:B,1,FALSE)=D1214,1,""),"")</f>
        <v/>
      </c>
    </row>
    <row r="1215" spans="1:7" x14ac:dyDescent="0.25">
      <c r="A1215">
        <v>90266695</v>
      </c>
      <c r="C1215" t="s">
        <v>703</v>
      </c>
      <c r="D1215" t="s">
        <v>704</v>
      </c>
      <c r="E1215">
        <v>0.27900000000000003</v>
      </c>
      <c r="F1215" t="str">
        <f>IFERROR(IF(VLOOKUP(D1215,Benchmark_list_included!B:B,1,FALSE)=D1215,1,""),"")</f>
        <v/>
      </c>
      <c r="G1215" t="str">
        <f>IFERROR(IF(VLOOKUP(D1215,Benchmark_list_excluded!B:B,1,FALSE)=D1215,1,""),"")</f>
        <v/>
      </c>
    </row>
    <row r="1216" spans="1:7" x14ac:dyDescent="0.25">
      <c r="A1216">
        <v>90266871</v>
      </c>
      <c r="C1216" t="s">
        <v>1446</v>
      </c>
      <c r="D1216" t="s">
        <v>1447</v>
      </c>
      <c r="E1216">
        <v>0.27700000000000002</v>
      </c>
      <c r="F1216" t="str">
        <f>IFERROR(IF(VLOOKUP(D1216,Benchmark_list_included!B:B,1,FALSE)=D1216,1,""),"")</f>
        <v/>
      </c>
      <c r="G1216" t="str">
        <f>IFERROR(IF(VLOOKUP(D1216,Benchmark_list_excluded!B:B,1,FALSE)=D1216,1,""),"")</f>
        <v/>
      </c>
    </row>
    <row r="1217" spans="1:7" x14ac:dyDescent="0.25">
      <c r="A1217">
        <v>90265601</v>
      </c>
      <c r="C1217" t="s">
        <v>2689</v>
      </c>
      <c r="D1217" t="s">
        <v>2690</v>
      </c>
      <c r="E1217">
        <v>0.27600000000000002</v>
      </c>
      <c r="F1217" t="str">
        <f>IFERROR(IF(VLOOKUP(D1217,Benchmark_list_included!B:B,1,FALSE)=D1217,1,""),"")</f>
        <v/>
      </c>
      <c r="G1217" t="str">
        <f>IFERROR(IF(VLOOKUP(D1217,Benchmark_list_excluded!B:B,1,FALSE)=D1217,1,""),"")</f>
        <v/>
      </c>
    </row>
    <row r="1218" spans="1:7" x14ac:dyDescent="0.25">
      <c r="A1218">
        <v>90264991</v>
      </c>
      <c r="C1218" t="s">
        <v>1614</v>
      </c>
      <c r="D1218" t="s">
        <v>1615</v>
      </c>
      <c r="E1218">
        <v>0.27500000000000002</v>
      </c>
      <c r="F1218" t="str">
        <f>IFERROR(IF(VLOOKUP(D1218,Benchmark_list_included!B:B,1,FALSE)=D1218,1,""),"")</f>
        <v/>
      </c>
      <c r="G1218" t="str">
        <f>IFERROR(IF(VLOOKUP(D1218,Benchmark_list_excluded!B:B,1,FALSE)=D1218,1,""),"")</f>
        <v/>
      </c>
    </row>
    <row r="1219" spans="1:7" x14ac:dyDescent="0.25">
      <c r="A1219">
        <v>90266285</v>
      </c>
      <c r="C1219" t="s">
        <v>4154</v>
      </c>
      <c r="D1219" t="s">
        <v>4155</v>
      </c>
      <c r="E1219">
        <v>0.27300000000000002</v>
      </c>
      <c r="F1219" t="str">
        <f>IFERROR(IF(VLOOKUP(D1219,Benchmark_list_included!B:B,1,FALSE)=D1219,1,""),"")</f>
        <v/>
      </c>
      <c r="G1219" t="str">
        <f>IFERROR(IF(VLOOKUP(D1219,Benchmark_list_excluded!B:B,1,FALSE)=D1219,1,""),"")</f>
        <v/>
      </c>
    </row>
    <row r="1220" spans="1:7" x14ac:dyDescent="0.25">
      <c r="A1220">
        <v>90265648</v>
      </c>
      <c r="C1220" t="s">
        <v>2652</v>
      </c>
      <c r="D1220" t="s">
        <v>2653</v>
      </c>
      <c r="E1220">
        <v>0.27</v>
      </c>
      <c r="F1220" t="str">
        <f>IFERROR(IF(VLOOKUP(D1220,Benchmark_list_included!B:B,1,FALSE)=D1220,1,""),"")</f>
        <v/>
      </c>
      <c r="G1220" t="str">
        <f>IFERROR(IF(VLOOKUP(D1220,Benchmark_list_excluded!B:B,1,FALSE)=D1220,1,""),"")</f>
        <v/>
      </c>
    </row>
    <row r="1221" spans="1:7" x14ac:dyDescent="0.25">
      <c r="A1221">
        <v>90266035</v>
      </c>
      <c r="C1221" t="s">
        <v>4930</v>
      </c>
      <c r="D1221" t="s">
        <v>4931</v>
      </c>
      <c r="E1221">
        <v>0.26900000000000002</v>
      </c>
      <c r="F1221" t="str">
        <f>IFERROR(IF(VLOOKUP(D1221,Benchmark_list_included!B:B,1,FALSE)=D1221,1,""),"")</f>
        <v/>
      </c>
      <c r="G1221" t="str">
        <f>IFERROR(IF(VLOOKUP(D1221,Benchmark_list_excluded!B:B,1,FALSE)=D1221,1,""),"")</f>
        <v/>
      </c>
    </row>
    <row r="1222" spans="1:7" x14ac:dyDescent="0.25">
      <c r="A1222">
        <v>90266432</v>
      </c>
      <c r="C1222" t="s">
        <v>2304</v>
      </c>
      <c r="D1222" t="s">
        <v>2305</v>
      </c>
      <c r="E1222">
        <v>0.26800000000000002</v>
      </c>
      <c r="F1222" t="str">
        <f>IFERROR(IF(VLOOKUP(D1222,Benchmark_list_included!B:B,1,FALSE)=D1222,1,""),"")</f>
        <v/>
      </c>
      <c r="G1222" t="str">
        <f>IFERROR(IF(VLOOKUP(D1222,Benchmark_list_excluded!B:B,1,FALSE)=D1222,1,""),"")</f>
        <v/>
      </c>
    </row>
    <row r="1223" spans="1:7" x14ac:dyDescent="0.25">
      <c r="A1223">
        <v>90265929</v>
      </c>
      <c r="C1223" t="s">
        <v>4904</v>
      </c>
      <c r="D1223" t="s">
        <v>4905</v>
      </c>
      <c r="E1223">
        <v>0.26500000000000001</v>
      </c>
      <c r="F1223" t="str">
        <f>IFERROR(IF(VLOOKUP(D1223,Benchmark_list_included!B:B,1,FALSE)=D1223,1,""),"")</f>
        <v/>
      </c>
      <c r="G1223" t="str">
        <f>IFERROR(IF(VLOOKUP(D1223,Benchmark_list_excluded!B:B,1,FALSE)=D1223,1,""),"")</f>
        <v/>
      </c>
    </row>
    <row r="1224" spans="1:7" x14ac:dyDescent="0.25">
      <c r="A1224">
        <v>90265481</v>
      </c>
      <c r="C1224" t="s">
        <v>2600</v>
      </c>
      <c r="D1224" t="s">
        <v>2601</v>
      </c>
      <c r="E1224">
        <v>0.26400000000000001</v>
      </c>
      <c r="F1224" t="str">
        <f>IFERROR(IF(VLOOKUP(D1224,Benchmark_list_included!B:B,1,FALSE)=D1224,1,""),"")</f>
        <v/>
      </c>
      <c r="G1224" t="str">
        <f>IFERROR(IF(VLOOKUP(D1224,Benchmark_list_excluded!B:B,1,FALSE)=D1224,1,""),"")</f>
        <v/>
      </c>
    </row>
    <row r="1225" spans="1:7" x14ac:dyDescent="0.25">
      <c r="A1225">
        <v>90266101</v>
      </c>
      <c r="C1225" t="s">
        <v>1933</v>
      </c>
      <c r="D1225" t="s">
        <v>1934</v>
      </c>
      <c r="E1225">
        <v>0.26400000000000001</v>
      </c>
      <c r="F1225" t="str">
        <f>IFERROR(IF(VLOOKUP(D1225,Benchmark_list_included!B:B,1,FALSE)=D1225,1,""),"")</f>
        <v/>
      </c>
      <c r="G1225" t="str">
        <f>IFERROR(IF(VLOOKUP(D1225,Benchmark_list_excluded!B:B,1,FALSE)=D1225,1,""),"")</f>
        <v/>
      </c>
    </row>
    <row r="1226" spans="1:7" x14ac:dyDescent="0.25">
      <c r="A1226">
        <v>90266510</v>
      </c>
      <c r="C1226" t="s">
        <v>1200</v>
      </c>
      <c r="D1226" t="s">
        <v>1201</v>
      </c>
      <c r="E1226">
        <v>0.26400000000000001</v>
      </c>
      <c r="F1226" t="str">
        <f>IFERROR(IF(VLOOKUP(D1226,Benchmark_list_included!B:B,1,FALSE)=D1226,1,""),"")</f>
        <v/>
      </c>
      <c r="G1226" t="str">
        <f>IFERROR(IF(VLOOKUP(D1226,Benchmark_list_excluded!B:B,1,FALSE)=D1226,1,""),"")</f>
        <v/>
      </c>
    </row>
    <row r="1227" spans="1:7" x14ac:dyDescent="0.25">
      <c r="A1227">
        <v>90265950</v>
      </c>
      <c r="C1227" t="s">
        <v>3988</v>
      </c>
      <c r="D1227" t="s">
        <v>3989</v>
      </c>
      <c r="E1227">
        <v>0.26300000000000001</v>
      </c>
      <c r="F1227" t="str">
        <f>IFERROR(IF(VLOOKUP(D1227,Benchmark_list_included!B:B,1,FALSE)=D1227,1,""),"")</f>
        <v/>
      </c>
      <c r="G1227" t="str">
        <f>IFERROR(IF(VLOOKUP(D1227,Benchmark_list_excluded!B:B,1,FALSE)=D1227,1,""),"")</f>
        <v/>
      </c>
    </row>
    <row r="1228" spans="1:7" x14ac:dyDescent="0.25">
      <c r="A1228">
        <v>90266916</v>
      </c>
      <c r="C1228" t="s">
        <v>2280</v>
      </c>
      <c r="D1228" t="s">
        <v>2281</v>
      </c>
      <c r="E1228">
        <v>0.25900000000000001</v>
      </c>
      <c r="F1228" t="str">
        <f>IFERROR(IF(VLOOKUP(D1228,Benchmark_list_included!B:B,1,FALSE)=D1228,1,""),"")</f>
        <v/>
      </c>
      <c r="G1228" t="str">
        <f>IFERROR(IF(VLOOKUP(D1228,Benchmark_list_excluded!B:B,1,FALSE)=D1228,1,""),"")</f>
        <v/>
      </c>
    </row>
    <row r="1229" spans="1:7" x14ac:dyDescent="0.25">
      <c r="A1229">
        <v>90265505</v>
      </c>
      <c r="C1229" t="s">
        <v>4060</v>
      </c>
      <c r="D1229" t="s">
        <v>4061</v>
      </c>
      <c r="E1229">
        <v>0.25800000000000001</v>
      </c>
      <c r="F1229" t="str">
        <f>IFERROR(IF(VLOOKUP(D1229,Benchmark_list_included!B:B,1,FALSE)=D1229,1,""),"")</f>
        <v/>
      </c>
      <c r="G1229" t="str">
        <f>IFERROR(IF(VLOOKUP(D1229,Benchmark_list_excluded!B:B,1,FALSE)=D1229,1,""),"")</f>
        <v/>
      </c>
    </row>
    <row r="1230" spans="1:7" x14ac:dyDescent="0.25">
      <c r="A1230">
        <v>90264829</v>
      </c>
      <c r="C1230" t="s">
        <v>2449</v>
      </c>
      <c r="D1230" t="s">
        <v>2450</v>
      </c>
      <c r="E1230">
        <v>0.255</v>
      </c>
      <c r="F1230" t="str">
        <f>IFERROR(IF(VLOOKUP(D1230,Benchmark_list_included!B:B,1,FALSE)=D1230,1,""),"")</f>
        <v/>
      </c>
      <c r="G1230" t="str">
        <f>IFERROR(IF(VLOOKUP(D1230,Benchmark_list_excluded!B:B,1,FALSE)=D1230,1,""),"")</f>
        <v/>
      </c>
    </row>
    <row r="1231" spans="1:7" x14ac:dyDescent="0.25">
      <c r="A1231">
        <v>90266180</v>
      </c>
      <c r="C1231" t="s">
        <v>4575</v>
      </c>
      <c r="D1231" t="s">
        <v>4576</v>
      </c>
      <c r="E1231">
        <v>0.255</v>
      </c>
      <c r="F1231" t="str">
        <f>IFERROR(IF(VLOOKUP(D1231,Benchmark_list_included!B:B,1,FALSE)=D1231,1,""),"")</f>
        <v/>
      </c>
      <c r="G1231" t="str">
        <f>IFERROR(IF(VLOOKUP(D1231,Benchmark_list_excluded!B:B,1,FALSE)=D1231,1,""),"")</f>
        <v/>
      </c>
    </row>
    <row r="1232" spans="1:7" x14ac:dyDescent="0.25">
      <c r="A1232">
        <v>90266397</v>
      </c>
      <c r="C1232" t="s">
        <v>1254</v>
      </c>
      <c r="D1232" t="s">
        <v>1255</v>
      </c>
      <c r="E1232">
        <v>0.254</v>
      </c>
      <c r="F1232" t="str">
        <f>IFERROR(IF(VLOOKUP(D1232,Benchmark_list_included!B:B,1,FALSE)=D1232,1,""),"")</f>
        <v/>
      </c>
      <c r="G1232" t="str">
        <f>IFERROR(IF(VLOOKUP(D1232,Benchmark_list_excluded!B:B,1,FALSE)=D1232,1,""),"")</f>
        <v/>
      </c>
    </row>
    <row r="1233" spans="1:7" x14ac:dyDescent="0.25">
      <c r="A1233">
        <v>90264873</v>
      </c>
      <c r="C1233" t="s">
        <v>3125</v>
      </c>
      <c r="D1233" t="s">
        <v>3126</v>
      </c>
      <c r="E1233">
        <v>0.251</v>
      </c>
      <c r="F1233" t="str">
        <f>IFERROR(IF(VLOOKUP(D1233,Benchmark_list_included!B:B,1,FALSE)=D1233,1,""),"")</f>
        <v/>
      </c>
      <c r="G1233" t="str">
        <f>IFERROR(IF(VLOOKUP(D1233,Benchmark_list_excluded!B:B,1,FALSE)=D1233,1,""),"")</f>
        <v/>
      </c>
    </row>
    <row r="1234" spans="1:7" x14ac:dyDescent="0.25">
      <c r="A1234">
        <v>90265651</v>
      </c>
      <c r="C1234" t="s">
        <v>3541</v>
      </c>
      <c r="D1234" t="s">
        <v>3542</v>
      </c>
      <c r="E1234">
        <v>0.251</v>
      </c>
      <c r="F1234" t="str">
        <f>IFERROR(IF(VLOOKUP(D1234,Benchmark_list_included!B:B,1,FALSE)=D1234,1,""),"")</f>
        <v/>
      </c>
      <c r="G1234" t="str">
        <f>IFERROR(IF(VLOOKUP(D1234,Benchmark_list_excluded!B:B,1,FALSE)=D1234,1,""),"")</f>
        <v/>
      </c>
    </row>
    <row r="1235" spans="1:7" x14ac:dyDescent="0.25">
      <c r="A1235">
        <v>90266306</v>
      </c>
      <c r="C1235" t="s">
        <v>91</v>
      </c>
      <c r="D1235" t="s">
        <v>89</v>
      </c>
      <c r="E1235">
        <v>0.251</v>
      </c>
      <c r="F1235">
        <f>IFERROR(IF(VLOOKUP(D1235,Benchmark_list_included!B:B,1,FALSE)=D1235,1,""),"")</f>
        <v>1</v>
      </c>
      <c r="G1235" t="str">
        <f>IFERROR(IF(VLOOKUP(D1235,Benchmark_list_excluded!B:B,1,FALSE)=D1235,1,""),"")</f>
        <v/>
      </c>
    </row>
    <row r="1236" spans="1:7" x14ac:dyDescent="0.25">
      <c r="A1236">
        <v>90267079</v>
      </c>
      <c r="C1236" t="s">
        <v>4539</v>
      </c>
      <c r="D1236" t="s">
        <v>4540</v>
      </c>
      <c r="E1236">
        <v>0.251</v>
      </c>
      <c r="F1236" t="str">
        <f>IFERROR(IF(VLOOKUP(D1236,Benchmark_list_included!B:B,1,FALSE)=D1236,1,""),"")</f>
        <v/>
      </c>
      <c r="G1236" t="str">
        <f>IFERROR(IF(VLOOKUP(D1236,Benchmark_list_excluded!B:B,1,FALSE)=D1236,1,""),"")</f>
        <v/>
      </c>
    </row>
    <row r="1237" spans="1:7" x14ac:dyDescent="0.25">
      <c r="A1237">
        <v>90266531</v>
      </c>
      <c r="C1237" t="s">
        <v>3465</v>
      </c>
      <c r="D1237" t="s">
        <v>3466</v>
      </c>
      <c r="E1237">
        <v>0.25</v>
      </c>
      <c r="F1237" t="str">
        <f>IFERROR(IF(VLOOKUP(D1237,Benchmark_list_included!B:B,1,FALSE)=D1237,1,""),"")</f>
        <v/>
      </c>
      <c r="G1237" t="str">
        <f>IFERROR(IF(VLOOKUP(D1237,Benchmark_list_excluded!B:B,1,FALSE)=D1237,1,""),"")</f>
        <v/>
      </c>
    </row>
    <row r="1238" spans="1:7" x14ac:dyDescent="0.25">
      <c r="A1238">
        <v>90267229</v>
      </c>
      <c r="C1238" t="s">
        <v>2880</v>
      </c>
      <c r="D1238" t="s">
        <v>2881</v>
      </c>
      <c r="E1238">
        <v>0.25</v>
      </c>
      <c r="F1238" t="str">
        <f>IFERROR(IF(VLOOKUP(D1238,Benchmark_list_included!B:B,1,FALSE)=D1238,1,""),"")</f>
        <v/>
      </c>
      <c r="G1238" t="str">
        <f>IFERROR(IF(VLOOKUP(D1238,Benchmark_list_excluded!B:B,1,FALSE)=D1238,1,""),"")</f>
        <v/>
      </c>
    </row>
    <row r="1239" spans="1:7" x14ac:dyDescent="0.25">
      <c r="A1239">
        <v>90265421</v>
      </c>
      <c r="C1239" t="s">
        <v>3603</v>
      </c>
      <c r="D1239" t="s">
        <v>3604</v>
      </c>
      <c r="E1239">
        <v>0.246</v>
      </c>
      <c r="F1239" t="str">
        <f>IFERROR(IF(VLOOKUP(D1239,Benchmark_list_included!B:B,1,FALSE)=D1239,1,""),"")</f>
        <v/>
      </c>
      <c r="G1239" t="str">
        <f>IFERROR(IF(VLOOKUP(D1239,Benchmark_list_excluded!B:B,1,FALSE)=D1239,1,""),"")</f>
        <v/>
      </c>
    </row>
    <row r="1240" spans="1:7" x14ac:dyDescent="0.25">
      <c r="A1240">
        <v>90265692</v>
      </c>
      <c r="C1240" t="s">
        <v>2329</v>
      </c>
      <c r="D1240" t="s">
        <v>2330</v>
      </c>
      <c r="E1240">
        <v>0.246</v>
      </c>
      <c r="F1240" t="str">
        <f>IFERROR(IF(VLOOKUP(D1240,Benchmark_list_included!B:B,1,FALSE)=D1240,1,""),"")</f>
        <v/>
      </c>
      <c r="G1240" t="str">
        <f>IFERROR(IF(VLOOKUP(D1240,Benchmark_list_excluded!B:B,1,FALSE)=D1240,1,""),"")</f>
        <v/>
      </c>
    </row>
    <row r="1241" spans="1:7" x14ac:dyDescent="0.25">
      <c r="A1241">
        <v>90265823</v>
      </c>
      <c r="C1241" t="s">
        <v>3410</v>
      </c>
      <c r="D1241" t="s">
        <v>3411</v>
      </c>
      <c r="E1241">
        <v>0.246</v>
      </c>
      <c r="F1241" t="str">
        <f>IFERROR(IF(VLOOKUP(D1241,Benchmark_list_included!B:B,1,FALSE)=D1241,1,""),"")</f>
        <v/>
      </c>
      <c r="G1241" t="str">
        <f>IFERROR(IF(VLOOKUP(D1241,Benchmark_list_excluded!B:B,1,FALSE)=D1241,1,""),"")</f>
        <v/>
      </c>
    </row>
    <row r="1242" spans="1:7" x14ac:dyDescent="0.25">
      <c r="A1242">
        <v>90264665</v>
      </c>
      <c r="C1242" t="s">
        <v>1960</v>
      </c>
      <c r="D1242" t="s">
        <v>1961</v>
      </c>
      <c r="E1242">
        <v>0.245</v>
      </c>
      <c r="F1242" t="str">
        <f>IFERROR(IF(VLOOKUP(D1242,Benchmark_list_included!B:B,1,FALSE)=D1242,1,""),"")</f>
        <v/>
      </c>
      <c r="G1242" t="str">
        <f>IFERROR(IF(VLOOKUP(D1242,Benchmark_list_excluded!B:B,1,FALSE)=D1242,1,""),"")</f>
        <v/>
      </c>
    </row>
    <row r="1243" spans="1:7" x14ac:dyDescent="0.25">
      <c r="A1243">
        <v>90264902</v>
      </c>
      <c r="C1243" t="s">
        <v>2038</v>
      </c>
      <c r="D1243" t="s">
        <v>2039</v>
      </c>
      <c r="E1243">
        <v>0.24399999999999999</v>
      </c>
      <c r="F1243" t="str">
        <f>IFERROR(IF(VLOOKUP(D1243,Benchmark_list_included!B:B,1,FALSE)=D1243,1,""),"")</f>
        <v/>
      </c>
      <c r="G1243" t="str">
        <f>IFERROR(IF(VLOOKUP(D1243,Benchmark_list_excluded!B:B,1,FALSE)=D1243,1,""),"")</f>
        <v/>
      </c>
    </row>
    <row r="1244" spans="1:7" x14ac:dyDescent="0.25">
      <c r="A1244">
        <v>90265313</v>
      </c>
      <c r="C1244" t="s">
        <v>1460</v>
      </c>
      <c r="D1244" t="s">
        <v>1461</v>
      </c>
      <c r="E1244">
        <v>0.24299999999999999</v>
      </c>
      <c r="F1244" t="str">
        <f>IFERROR(IF(VLOOKUP(D1244,Benchmark_list_included!B:B,1,FALSE)=D1244,1,""),"")</f>
        <v/>
      </c>
      <c r="G1244" t="str">
        <f>IFERROR(IF(VLOOKUP(D1244,Benchmark_list_excluded!B:B,1,FALSE)=D1244,1,""),"")</f>
        <v/>
      </c>
    </row>
    <row r="1245" spans="1:7" x14ac:dyDescent="0.25">
      <c r="A1245">
        <v>90265984</v>
      </c>
      <c r="C1245" t="s">
        <v>2709</v>
      </c>
      <c r="D1245" t="s">
        <v>2710</v>
      </c>
      <c r="E1245">
        <v>0.24299999999999999</v>
      </c>
      <c r="F1245" t="str">
        <f>IFERROR(IF(VLOOKUP(D1245,Benchmark_list_included!B:B,1,FALSE)=D1245,1,""),"")</f>
        <v/>
      </c>
      <c r="G1245" t="str">
        <f>IFERROR(IF(VLOOKUP(D1245,Benchmark_list_excluded!B:B,1,FALSE)=D1245,1,""),"")</f>
        <v/>
      </c>
    </row>
    <row r="1246" spans="1:7" x14ac:dyDescent="0.25">
      <c r="A1246">
        <v>90266088</v>
      </c>
      <c r="C1246" t="s">
        <v>3157</v>
      </c>
      <c r="D1246" t="s">
        <v>3158</v>
      </c>
      <c r="E1246">
        <v>0.24299999999999999</v>
      </c>
      <c r="F1246" t="str">
        <f>IFERROR(IF(VLOOKUP(D1246,Benchmark_list_included!B:B,1,FALSE)=D1246,1,""),"")</f>
        <v/>
      </c>
      <c r="G1246" t="str">
        <f>IFERROR(IF(VLOOKUP(D1246,Benchmark_list_excluded!B:B,1,FALSE)=D1246,1,""),"")</f>
        <v/>
      </c>
    </row>
    <row r="1247" spans="1:7" x14ac:dyDescent="0.25">
      <c r="A1247">
        <v>90265697</v>
      </c>
      <c r="C1247" t="s">
        <v>2811</v>
      </c>
      <c r="D1247" t="s">
        <v>2812</v>
      </c>
      <c r="E1247">
        <v>0.24</v>
      </c>
      <c r="F1247" t="str">
        <f>IFERROR(IF(VLOOKUP(D1247,Benchmark_list_included!B:B,1,FALSE)=D1247,1,""),"")</f>
        <v/>
      </c>
      <c r="G1247" t="str">
        <f>IFERROR(IF(VLOOKUP(D1247,Benchmark_list_excluded!B:B,1,FALSE)=D1247,1,""),"")</f>
        <v/>
      </c>
    </row>
    <row r="1248" spans="1:7" x14ac:dyDescent="0.25">
      <c r="A1248">
        <v>90266227</v>
      </c>
      <c r="C1248" t="s">
        <v>3147</v>
      </c>
      <c r="D1248" t="s">
        <v>3148</v>
      </c>
      <c r="E1248">
        <v>0.24</v>
      </c>
      <c r="F1248" t="str">
        <f>IFERROR(IF(VLOOKUP(D1248,Benchmark_list_included!B:B,1,FALSE)=D1248,1,""),"")</f>
        <v/>
      </c>
      <c r="G1248" t="str">
        <f>IFERROR(IF(VLOOKUP(D1248,Benchmark_list_excluded!B:B,1,FALSE)=D1248,1,""),"")</f>
        <v/>
      </c>
    </row>
    <row r="1249" spans="1:7" x14ac:dyDescent="0.25">
      <c r="A1249">
        <v>90267087</v>
      </c>
      <c r="C1249" t="s">
        <v>1856</v>
      </c>
      <c r="D1249" t="s">
        <v>1857</v>
      </c>
      <c r="E1249">
        <v>0.24</v>
      </c>
      <c r="F1249" t="str">
        <f>IFERROR(IF(VLOOKUP(D1249,Benchmark_list_included!B:B,1,FALSE)=D1249,1,""),"")</f>
        <v/>
      </c>
      <c r="G1249" t="str">
        <f>IFERROR(IF(VLOOKUP(D1249,Benchmark_list_excluded!B:B,1,FALSE)=D1249,1,""),"")</f>
        <v/>
      </c>
    </row>
    <row r="1250" spans="1:7" x14ac:dyDescent="0.25">
      <c r="A1250">
        <v>90264884</v>
      </c>
      <c r="C1250" t="s">
        <v>1540</v>
      </c>
      <c r="D1250" t="s">
        <v>1541</v>
      </c>
      <c r="E1250">
        <v>0.23799999999999999</v>
      </c>
      <c r="F1250" t="str">
        <f>IFERROR(IF(VLOOKUP(D1250,Benchmark_list_included!B:B,1,FALSE)=D1250,1,""),"")</f>
        <v/>
      </c>
      <c r="G1250" t="str">
        <f>IFERROR(IF(VLOOKUP(D1250,Benchmark_list_excluded!B:B,1,FALSE)=D1250,1,""),"")</f>
        <v/>
      </c>
    </row>
    <row r="1251" spans="1:7" x14ac:dyDescent="0.25">
      <c r="A1251">
        <v>90265634</v>
      </c>
      <c r="C1251" t="s">
        <v>3386</v>
      </c>
      <c r="D1251" t="s">
        <v>3387</v>
      </c>
      <c r="E1251">
        <v>0.23699999999999999</v>
      </c>
      <c r="F1251" t="str">
        <f>IFERROR(IF(VLOOKUP(D1251,Benchmark_list_included!B:B,1,FALSE)=D1251,1,""),"")</f>
        <v/>
      </c>
      <c r="G1251" t="str">
        <f>IFERROR(IF(VLOOKUP(D1251,Benchmark_list_excluded!B:B,1,FALSE)=D1251,1,""),"")</f>
        <v/>
      </c>
    </row>
    <row r="1252" spans="1:7" x14ac:dyDescent="0.25">
      <c r="A1252">
        <v>90266444</v>
      </c>
      <c r="C1252" t="s">
        <v>3344</v>
      </c>
      <c r="D1252" t="s">
        <v>3345</v>
      </c>
      <c r="E1252">
        <v>0.23699999999999999</v>
      </c>
      <c r="F1252" t="str">
        <f>IFERROR(IF(VLOOKUP(D1252,Benchmark_list_included!B:B,1,FALSE)=D1252,1,""),"")</f>
        <v/>
      </c>
      <c r="G1252" t="str">
        <f>IFERROR(IF(VLOOKUP(D1252,Benchmark_list_excluded!B:B,1,FALSE)=D1252,1,""),"")</f>
        <v/>
      </c>
    </row>
    <row r="1253" spans="1:7" x14ac:dyDescent="0.25">
      <c r="A1253">
        <v>90265380</v>
      </c>
      <c r="C1253" t="s">
        <v>2803</v>
      </c>
      <c r="D1253" t="s">
        <v>3106</v>
      </c>
      <c r="E1253">
        <v>0.23599999999999999</v>
      </c>
      <c r="F1253" t="str">
        <f>IFERROR(IF(VLOOKUP(D1253,Benchmark_list_included!B:B,1,FALSE)=D1253,1,""),"")</f>
        <v/>
      </c>
      <c r="G1253" t="str">
        <f>IFERROR(IF(VLOOKUP(D1253,Benchmark_list_excluded!B:B,1,FALSE)=D1253,1,""),"")</f>
        <v/>
      </c>
    </row>
    <row r="1254" spans="1:7" x14ac:dyDescent="0.25">
      <c r="A1254">
        <v>90265681</v>
      </c>
      <c r="C1254" t="s">
        <v>3529</v>
      </c>
      <c r="D1254" t="s">
        <v>3530</v>
      </c>
      <c r="E1254">
        <v>0.23499999999999999</v>
      </c>
      <c r="F1254" t="str">
        <f>IFERROR(IF(VLOOKUP(D1254,Benchmark_list_included!B:B,1,FALSE)=D1254,1,""),"")</f>
        <v/>
      </c>
      <c r="G1254" t="str">
        <f>IFERROR(IF(VLOOKUP(D1254,Benchmark_list_excluded!B:B,1,FALSE)=D1254,1,""),"")</f>
        <v/>
      </c>
    </row>
    <row r="1255" spans="1:7" x14ac:dyDescent="0.25">
      <c r="A1255">
        <v>90265654</v>
      </c>
      <c r="C1255" t="s">
        <v>893</v>
      </c>
      <c r="D1255" t="s">
        <v>894</v>
      </c>
      <c r="E1255">
        <v>0.23400000000000001</v>
      </c>
      <c r="F1255" t="str">
        <f>IFERROR(IF(VLOOKUP(D1255,Benchmark_list_included!B:B,1,FALSE)=D1255,1,""),"")</f>
        <v/>
      </c>
      <c r="G1255" t="str">
        <f>IFERROR(IF(VLOOKUP(D1255,Benchmark_list_excluded!B:B,1,FALSE)=D1255,1,""),"")</f>
        <v/>
      </c>
    </row>
    <row r="1256" spans="1:7" x14ac:dyDescent="0.25">
      <c r="A1256">
        <v>90264698</v>
      </c>
      <c r="C1256" t="s">
        <v>2988</v>
      </c>
      <c r="D1256" t="s">
        <v>2989</v>
      </c>
      <c r="E1256">
        <v>0.23300000000000001</v>
      </c>
      <c r="F1256" t="str">
        <f>IFERROR(IF(VLOOKUP(D1256,Benchmark_list_included!B:B,1,FALSE)=D1256,1,""),"")</f>
        <v/>
      </c>
      <c r="G1256" t="str">
        <f>IFERROR(IF(VLOOKUP(D1256,Benchmark_list_excluded!B:B,1,FALSE)=D1256,1,""),"")</f>
        <v/>
      </c>
    </row>
    <row r="1257" spans="1:7" x14ac:dyDescent="0.25">
      <c r="A1257">
        <v>90266029</v>
      </c>
      <c r="C1257" t="s">
        <v>2282</v>
      </c>
      <c r="D1257" t="s">
        <v>2283</v>
      </c>
      <c r="E1257">
        <v>0.23300000000000001</v>
      </c>
      <c r="F1257" t="str">
        <f>IFERROR(IF(VLOOKUP(D1257,Benchmark_list_included!B:B,1,FALSE)=D1257,1,""),"")</f>
        <v/>
      </c>
      <c r="G1257" t="str">
        <f>IFERROR(IF(VLOOKUP(D1257,Benchmark_list_excluded!B:B,1,FALSE)=D1257,1,""),"")</f>
        <v/>
      </c>
    </row>
    <row r="1258" spans="1:7" x14ac:dyDescent="0.25">
      <c r="A1258">
        <v>90267324</v>
      </c>
      <c r="C1258" t="s">
        <v>2487</v>
      </c>
      <c r="D1258" t="s">
        <v>2488</v>
      </c>
      <c r="E1258">
        <v>0.23300000000000001</v>
      </c>
      <c r="F1258" t="str">
        <f>IFERROR(IF(VLOOKUP(D1258,Benchmark_list_included!B:B,1,FALSE)=D1258,1,""),"")</f>
        <v/>
      </c>
      <c r="G1258" t="str">
        <f>IFERROR(IF(VLOOKUP(D1258,Benchmark_list_excluded!B:B,1,FALSE)=D1258,1,""),"")</f>
        <v/>
      </c>
    </row>
    <row r="1259" spans="1:7" x14ac:dyDescent="0.25">
      <c r="A1259">
        <v>90264718</v>
      </c>
      <c r="C1259" t="s">
        <v>2294</v>
      </c>
      <c r="D1259" t="s">
        <v>2295</v>
      </c>
      <c r="E1259">
        <v>0.23200000000000001</v>
      </c>
      <c r="F1259" t="str">
        <f>IFERROR(IF(VLOOKUP(D1259,Benchmark_list_included!B:B,1,FALSE)=D1259,1,""),"")</f>
        <v/>
      </c>
      <c r="G1259" t="str">
        <f>IFERROR(IF(VLOOKUP(D1259,Benchmark_list_excluded!B:B,1,FALSE)=D1259,1,""),"")</f>
        <v/>
      </c>
    </row>
    <row r="1260" spans="1:7" x14ac:dyDescent="0.25">
      <c r="A1260">
        <v>90266843</v>
      </c>
      <c r="C1260" t="s">
        <v>3735</v>
      </c>
      <c r="D1260" t="s">
        <v>3736</v>
      </c>
      <c r="E1260">
        <v>0.23200000000000001</v>
      </c>
      <c r="F1260" t="str">
        <f>IFERROR(IF(VLOOKUP(D1260,Benchmark_list_included!B:B,1,FALSE)=D1260,1,""),"")</f>
        <v/>
      </c>
      <c r="G1260" t="str">
        <f>IFERROR(IF(VLOOKUP(D1260,Benchmark_list_excluded!B:B,1,FALSE)=D1260,1,""),"")</f>
        <v/>
      </c>
    </row>
    <row r="1261" spans="1:7" x14ac:dyDescent="0.25">
      <c r="A1261">
        <v>90264881</v>
      </c>
      <c r="C1261" t="s">
        <v>3910</v>
      </c>
      <c r="D1261" t="s">
        <v>3911</v>
      </c>
      <c r="E1261">
        <v>0.23100000000000001</v>
      </c>
      <c r="F1261" t="str">
        <f>IFERROR(IF(VLOOKUP(D1261,Benchmark_list_included!B:B,1,FALSE)=D1261,1,""),"")</f>
        <v/>
      </c>
      <c r="G1261" t="str">
        <f>IFERROR(IF(VLOOKUP(D1261,Benchmark_list_excluded!B:B,1,FALSE)=D1261,1,""),"")</f>
        <v/>
      </c>
    </row>
    <row r="1262" spans="1:7" x14ac:dyDescent="0.25">
      <c r="A1262">
        <v>90266350</v>
      </c>
      <c r="C1262" t="s">
        <v>3392</v>
      </c>
      <c r="D1262" t="s">
        <v>3393</v>
      </c>
      <c r="E1262">
        <v>0.23100000000000001</v>
      </c>
      <c r="F1262" t="str">
        <f>IFERROR(IF(VLOOKUP(D1262,Benchmark_list_included!B:B,1,FALSE)=D1262,1,""),"")</f>
        <v/>
      </c>
      <c r="G1262" t="str">
        <f>IFERROR(IF(VLOOKUP(D1262,Benchmark_list_excluded!B:B,1,FALSE)=D1262,1,""),"")</f>
        <v/>
      </c>
    </row>
    <row r="1263" spans="1:7" x14ac:dyDescent="0.25">
      <c r="A1263">
        <v>90265086</v>
      </c>
      <c r="C1263" t="s">
        <v>2290</v>
      </c>
      <c r="D1263" t="s">
        <v>2291</v>
      </c>
      <c r="E1263">
        <v>0.22900000000000001</v>
      </c>
      <c r="F1263" t="str">
        <f>IFERROR(IF(VLOOKUP(D1263,Benchmark_list_included!B:B,1,FALSE)=D1263,1,""),"")</f>
        <v/>
      </c>
      <c r="G1263" t="str">
        <f>IFERROR(IF(VLOOKUP(D1263,Benchmark_list_excluded!B:B,1,FALSE)=D1263,1,""),"")</f>
        <v/>
      </c>
    </row>
    <row r="1264" spans="1:7" x14ac:dyDescent="0.25">
      <c r="A1264">
        <v>90264972</v>
      </c>
      <c r="C1264" t="s">
        <v>3773</v>
      </c>
      <c r="D1264" t="s">
        <v>3774</v>
      </c>
      <c r="E1264">
        <v>0.22800000000000001</v>
      </c>
      <c r="F1264" t="str">
        <f>IFERROR(IF(VLOOKUP(D1264,Benchmark_list_included!B:B,1,FALSE)=D1264,1,""),"")</f>
        <v/>
      </c>
      <c r="G1264" t="str">
        <f>IFERROR(IF(VLOOKUP(D1264,Benchmark_list_excluded!B:B,1,FALSE)=D1264,1,""),"")</f>
        <v/>
      </c>
    </row>
    <row r="1265" spans="1:7" x14ac:dyDescent="0.25">
      <c r="A1265">
        <v>90265868</v>
      </c>
      <c r="C1265" t="s">
        <v>2583</v>
      </c>
      <c r="D1265" t="s">
        <v>2584</v>
      </c>
      <c r="E1265">
        <v>0.22800000000000001</v>
      </c>
      <c r="F1265" t="str">
        <f>IFERROR(IF(VLOOKUP(D1265,Benchmark_list_included!B:B,1,FALSE)=D1265,1,""),"")</f>
        <v/>
      </c>
      <c r="G1265" t="str">
        <f>IFERROR(IF(VLOOKUP(D1265,Benchmark_list_excluded!B:B,1,FALSE)=D1265,1,""),"")</f>
        <v/>
      </c>
    </row>
    <row r="1266" spans="1:7" x14ac:dyDescent="0.25">
      <c r="A1266">
        <v>90266447</v>
      </c>
      <c r="C1266" t="s">
        <v>2537</v>
      </c>
      <c r="D1266" t="s">
        <v>2538</v>
      </c>
      <c r="E1266">
        <v>0.22800000000000001</v>
      </c>
      <c r="F1266" t="str">
        <f>IFERROR(IF(VLOOKUP(D1266,Benchmark_list_included!B:B,1,FALSE)=D1266,1,""),"")</f>
        <v/>
      </c>
      <c r="G1266" t="str">
        <f>IFERROR(IF(VLOOKUP(D1266,Benchmark_list_excluded!B:B,1,FALSE)=D1266,1,""),"")</f>
        <v/>
      </c>
    </row>
    <row r="1267" spans="1:7" x14ac:dyDescent="0.25">
      <c r="A1267">
        <v>90266761</v>
      </c>
      <c r="C1267" t="s">
        <v>3451</v>
      </c>
      <c r="D1267" t="s">
        <v>3452</v>
      </c>
      <c r="E1267">
        <v>0.22800000000000001</v>
      </c>
      <c r="F1267" t="str">
        <f>IFERROR(IF(VLOOKUP(D1267,Benchmark_list_included!B:B,1,FALSE)=D1267,1,""),"")</f>
        <v/>
      </c>
      <c r="G1267" t="str">
        <f>IFERROR(IF(VLOOKUP(D1267,Benchmark_list_excluded!B:B,1,FALSE)=D1267,1,""),"")</f>
        <v/>
      </c>
    </row>
    <row r="1268" spans="1:7" x14ac:dyDescent="0.25">
      <c r="A1268">
        <v>90265843</v>
      </c>
      <c r="C1268" t="s">
        <v>1311</v>
      </c>
      <c r="D1268" t="s">
        <v>1312</v>
      </c>
      <c r="E1268">
        <v>0.22600000000000001</v>
      </c>
      <c r="F1268" t="str">
        <f>IFERROR(IF(VLOOKUP(D1268,Benchmark_list_included!B:B,1,FALSE)=D1268,1,""),"")</f>
        <v/>
      </c>
      <c r="G1268" t="str">
        <f>IFERROR(IF(VLOOKUP(D1268,Benchmark_list_excluded!B:B,1,FALSE)=D1268,1,""),"")</f>
        <v/>
      </c>
    </row>
    <row r="1269" spans="1:7" x14ac:dyDescent="0.25">
      <c r="A1269">
        <v>90266005</v>
      </c>
      <c r="C1269" t="s">
        <v>4997</v>
      </c>
      <c r="D1269" t="s">
        <v>4998</v>
      </c>
      <c r="E1269">
        <v>0.22600000000000001</v>
      </c>
      <c r="F1269" t="str">
        <f>IFERROR(IF(VLOOKUP(D1269,Benchmark_list_included!B:B,1,FALSE)=D1269,1,""),"")</f>
        <v/>
      </c>
      <c r="G1269" t="str">
        <f>IFERROR(IF(VLOOKUP(D1269,Benchmark_list_excluded!B:B,1,FALSE)=D1269,1,""),"")</f>
        <v/>
      </c>
    </row>
    <row r="1270" spans="1:7" x14ac:dyDescent="0.25">
      <c r="A1270">
        <v>90266464</v>
      </c>
      <c r="C1270" t="s">
        <v>385</v>
      </c>
      <c r="D1270" t="s">
        <v>384</v>
      </c>
      <c r="E1270">
        <v>0.22600000000000001</v>
      </c>
      <c r="F1270" t="str">
        <f>IFERROR(IF(VLOOKUP(D1270,Benchmark_list_included!B:B,1,FALSE)=D1270,1,""),"")</f>
        <v/>
      </c>
      <c r="G1270">
        <f>IFERROR(IF(VLOOKUP(D1270,Benchmark_list_excluded!B:B,1,FALSE)=D1270,1,""),"")</f>
        <v>1</v>
      </c>
    </row>
    <row r="1271" spans="1:7" x14ac:dyDescent="0.25">
      <c r="A1271">
        <v>90266072</v>
      </c>
      <c r="C1271" t="s">
        <v>3463</v>
      </c>
      <c r="D1271" t="s">
        <v>3464</v>
      </c>
      <c r="E1271">
        <v>0.22500000000000001</v>
      </c>
      <c r="F1271" t="str">
        <f>IFERROR(IF(VLOOKUP(D1271,Benchmark_list_included!B:B,1,FALSE)=D1271,1,""),"")</f>
        <v/>
      </c>
      <c r="G1271" t="str">
        <f>IFERROR(IF(VLOOKUP(D1271,Benchmark_list_excluded!B:B,1,FALSE)=D1271,1,""),"")</f>
        <v/>
      </c>
    </row>
    <row r="1272" spans="1:7" x14ac:dyDescent="0.25">
      <c r="A1272">
        <v>90266832</v>
      </c>
      <c r="C1272" t="s">
        <v>793</v>
      </c>
      <c r="D1272" t="s">
        <v>794</v>
      </c>
      <c r="E1272">
        <v>0.224</v>
      </c>
      <c r="F1272" t="str">
        <f>IFERROR(IF(VLOOKUP(D1272,Benchmark_list_included!B:B,1,FALSE)=D1272,1,""),"")</f>
        <v/>
      </c>
      <c r="G1272" t="str">
        <f>IFERROR(IF(VLOOKUP(D1272,Benchmark_list_excluded!B:B,1,FALSE)=D1272,1,""),"")</f>
        <v/>
      </c>
    </row>
    <row r="1273" spans="1:7" x14ac:dyDescent="0.25">
      <c r="A1273">
        <v>90266335</v>
      </c>
      <c r="C1273" t="s">
        <v>1888</v>
      </c>
      <c r="D1273" t="s">
        <v>1889</v>
      </c>
      <c r="E1273">
        <v>0.222</v>
      </c>
      <c r="F1273" t="str">
        <f>IFERROR(IF(VLOOKUP(D1273,Benchmark_list_included!B:B,1,FALSE)=D1273,1,""),"")</f>
        <v/>
      </c>
      <c r="G1273" t="str">
        <f>IFERROR(IF(VLOOKUP(D1273,Benchmark_list_excluded!B:B,1,FALSE)=D1273,1,""),"")</f>
        <v/>
      </c>
    </row>
    <row r="1274" spans="1:7" x14ac:dyDescent="0.25">
      <c r="A1274">
        <v>90266597</v>
      </c>
      <c r="C1274" t="s">
        <v>2741</v>
      </c>
      <c r="D1274" t="s">
        <v>2742</v>
      </c>
      <c r="E1274">
        <v>0.222</v>
      </c>
      <c r="F1274" t="str">
        <f>IFERROR(IF(VLOOKUP(D1274,Benchmark_list_included!B:B,1,FALSE)=D1274,1,""),"")</f>
        <v/>
      </c>
      <c r="G1274" t="str">
        <f>IFERROR(IF(VLOOKUP(D1274,Benchmark_list_excluded!B:B,1,FALSE)=D1274,1,""),"")</f>
        <v/>
      </c>
    </row>
    <row r="1275" spans="1:7" x14ac:dyDescent="0.25">
      <c r="A1275">
        <v>90265668</v>
      </c>
      <c r="C1275" t="s">
        <v>2638</v>
      </c>
      <c r="D1275" t="s">
        <v>2639</v>
      </c>
      <c r="E1275">
        <v>0.221</v>
      </c>
      <c r="F1275" t="str">
        <f>IFERROR(IF(VLOOKUP(D1275,Benchmark_list_included!B:B,1,FALSE)=D1275,1,""),"")</f>
        <v/>
      </c>
      <c r="G1275" t="str">
        <f>IFERROR(IF(VLOOKUP(D1275,Benchmark_list_excluded!B:B,1,FALSE)=D1275,1,""),"")</f>
        <v/>
      </c>
    </row>
    <row r="1276" spans="1:7" x14ac:dyDescent="0.25">
      <c r="A1276">
        <v>90266442</v>
      </c>
      <c r="C1276" t="s">
        <v>306</v>
      </c>
      <c r="D1276" t="s">
        <v>305</v>
      </c>
      <c r="E1276">
        <v>0.221</v>
      </c>
      <c r="F1276">
        <f>IFERROR(IF(VLOOKUP(D1276,Benchmark_list_included!B:B,1,FALSE)=D1276,1,""),"")</f>
        <v>1</v>
      </c>
      <c r="G1276" t="str">
        <f>IFERROR(IF(VLOOKUP(D1276,Benchmark_list_excluded!B:B,1,FALSE)=D1276,1,""),"")</f>
        <v/>
      </c>
    </row>
    <row r="1277" spans="1:7" x14ac:dyDescent="0.25">
      <c r="A1277">
        <v>90266104</v>
      </c>
      <c r="C1277" t="s">
        <v>1438</v>
      </c>
      <c r="D1277" t="s">
        <v>1439</v>
      </c>
      <c r="E1277">
        <v>0.22</v>
      </c>
      <c r="F1277" t="str">
        <f>IFERROR(IF(VLOOKUP(D1277,Benchmark_list_included!B:B,1,FALSE)=D1277,1,""),"")</f>
        <v/>
      </c>
      <c r="G1277" t="str">
        <f>IFERROR(IF(VLOOKUP(D1277,Benchmark_list_excluded!B:B,1,FALSE)=D1277,1,""),"")</f>
        <v/>
      </c>
    </row>
    <row r="1278" spans="1:7" x14ac:dyDescent="0.25">
      <c r="A1278">
        <v>90267122</v>
      </c>
      <c r="C1278" t="s">
        <v>2365</v>
      </c>
      <c r="D1278" t="s">
        <v>2366</v>
      </c>
      <c r="E1278">
        <v>0.219</v>
      </c>
      <c r="F1278" t="str">
        <f>IFERROR(IF(VLOOKUP(D1278,Benchmark_list_included!B:B,1,FALSE)=D1278,1,""),"")</f>
        <v/>
      </c>
      <c r="G1278" t="str">
        <f>IFERROR(IF(VLOOKUP(D1278,Benchmark_list_excluded!B:B,1,FALSE)=D1278,1,""),"")</f>
        <v/>
      </c>
    </row>
    <row r="1279" spans="1:7" x14ac:dyDescent="0.25">
      <c r="A1279">
        <v>90265476</v>
      </c>
      <c r="C1279" t="s">
        <v>2990</v>
      </c>
      <c r="D1279" t="s">
        <v>2991</v>
      </c>
      <c r="E1279">
        <v>0.218</v>
      </c>
      <c r="F1279" t="str">
        <f>IFERROR(IF(VLOOKUP(D1279,Benchmark_list_included!B:B,1,FALSE)=D1279,1,""),"")</f>
        <v/>
      </c>
      <c r="G1279" t="str">
        <f>IFERROR(IF(VLOOKUP(D1279,Benchmark_list_excluded!B:B,1,FALSE)=D1279,1,""),"")</f>
        <v/>
      </c>
    </row>
    <row r="1280" spans="1:7" x14ac:dyDescent="0.25">
      <c r="A1280">
        <v>90264716</v>
      </c>
      <c r="C1280" t="s">
        <v>2622</v>
      </c>
      <c r="D1280" t="s">
        <v>2623</v>
      </c>
      <c r="E1280">
        <v>0.217</v>
      </c>
      <c r="F1280" t="str">
        <f>IFERROR(IF(VLOOKUP(D1280,Benchmark_list_included!B:B,1,FALSE)=D1280,1,""),"")</f>
        <v/>
      </c>
      <c r="G1280" t="str">
        <f>IFERROR(IF(VLOOKUP(D1280,Benchmark_list_excluded!B:B,1,FALSE)=D1280,1,""),"")</f>
        <v/>
      </c>
    </row>
    <row r="1281" spans="1:7" x14ac:dyDescent="0.25">
      <c r="A1281">
        <v>90264833</v>
      </c>
      <c r="C1281" t="s">
        <v>2676</v>
      </c>
      <c r="D1281" t="s">
        <v>2677</v>
      </c>
      <c r="E1281">
        <v>0.217</v>
      </c>
      <c r="F1281" t="str">
        <f>IFERROR(IF(VLOOKUP(D1281,Benchmark_list_included!B:B,1,FALSE)=D1281,1,""),"")</f>
        <v/>
      </c>
      <c r="G1281" t="str">
        <f>IFERROR(IF(VLOOKUP(D1281,Benchmark_list_excluded!B:B,1,FALSE)=D1281,1,""),"")</f>
        <v/>
      </c>
    </row>
    <row r="1282" spans="1:7" x14ac:dyDescent="0.25">
      <c r="A1282">
        <v>90266016</v>
      </c>
      <c r="C1282" t="s">
        <v>3793</v>
      </c>
      <c r="D1282" t="s">
        <v>3794</v>
      </c>
      <c r="E1282">
        <v>0.216</v>
      </c>
      <c r="F1282" t="str">
        <f>IFERROR(IF(VLOOKUP(D1282,Benchmark_list_included!B:B,1,FALSE)=D1282,1,""),"")</f>
        <v/>
      </c>
      <c r="G1282" t="str">
        <f>IFERROR(IF(VLOOKUP(D1282,Benchmark_list_excluded!B:B,1,FALSE)=D1282,1,""),"")</f>
        <v/>
      </c>
    </row>
    <row r="1283" spans="1:7" x14ac:dyDescent="0.25">
      <c r="A1283">
        <v>90266301</v>
      </c>
      <c r="C1283" t="s">
        <v>2620</v>
      </c>
      <c r="D1283" t="s">
        <v>2621</v>
      </c>
      <c r="E1283">
        <v>0.216</v>
      </c>
      <c r="F1283" t="str">
        <f>IFERROR(IF(VLOOKUP(D1283,Benchmark_list_included!B:B,1,FALSE)=D1283,1,""),"")</f>
        <v/>
      </c>
      <c r="G1283" t="str">
        <f>IFERROR(IF(VLOOKUP(D1283,Benchmark_list_excluded!B:B,1,FALSE)=D1283,1,""),"")</f>
        <v/>
      </c>
    </row>
    <row r="1284" spans="1:7" x14ac:dyDescent="0.25">
      <c r="A1284">
        <v>90266404</v>
      </c>
      <c r="C1284" t="s">
        <v>905</v>
      </c>
      <c r="D1284" t="s">
        <v>906</v>
      </c>
      <c r="E1284">
        <v>0.215</v>
      </c>
      <c r="F1284" t="str">
        <f>IFERROR(IF(VLOOKUP(D1284,Benchmark_list_included!B:B,1,FALSE)=D1284,1,""),"")</f>
        <v/>
      </c>
      <c r="G1284" t="str">
        <f>IFERROR(IF(VLOOKUP(D1284,Benchmark_list_excluded!B:B,1,FALSE)=D1284,1,""),"")</f>
        <v/>
      </c>
    </row>
    <row r="1285" spans="1:7" x14ac:dyDescent="0.25">
      <c r="A1285">
        <v>90265331</v>
      </c>
      <c r="C1285" t="s">
        <v>1914</v>
      </c>
      <c r="D1285" t="s">
        <v>1915</v>
      </c>
      <c r="E1285">
        <v>0.214</v>
      </c>
      <c r="F1285" t="str">
        <f>IFERROR(IF(VLOOKUP(D1285,Benchmark_list_included!B:B,1,FALSE)=D1285,1,""),"")</f>
        <v/>
      </c>
      <c r="G1285" t="str">
        <f>IFERROR(IF(VLOOKUP(D1285,Benchmark_list_excluded!B:B,1,FALSE)=D1285,1,""),"")</f>
        <v/>
      </c>
    </row>
    <row r="1286" spans="1:7" x14ac:dyDescent="0.25">
      <c r="A1286">
        <v>90264826</v>
      </c>
      <c r="C1286" t="s">
        <v>4369</v>
      </c>
      <c r="D1286" t="s">
        <v>4370</v>
      </c>
      <c r="E1286">
        <v>0.21299999999999999</v>
      </c>
      <c r="F1286" t="str">
        <f>IFERROR(IF(VLOOKUP(D1286,Benchmark_list_included!B:B,1,FALSE)=D1286,1,""),"")</f>
        <v/>
      </c>
      <c r="G1286" t="str">
        <f>IFERROR(IF(VLOOKUP(D1286,Benchmark_list_excluded!B:B,1,FALSE)=D1286,1,""),"")</f>
        <v/>
      </c>
    </row>
    <row r="1287" spans="1:7" x14ac:dyDescent="0.25">
      <c r="A1287">
        <v>90265494</v>
      </c>
      <c r="C1287" t="s">
        <v>1944</v>
      </c>
      <c r="D1287" t="s">
        <v>1945</v>
      </c>
      <c r="E1287">
        <v>0.21199999999999999</v>
      </c>
      <c r="F1287" t="str">
        <f>IFERROR(IF(VLOOKUP(D1287,Benchmark_list_included!B:B,1,FALSE)=D1287,1,""),"")</f>
        <v/>
      </c>
      <c r="G1287" t="str">
        <f>IFERROR(IF(VLOOKUP(D1287,Benchmark_list_excluded!B:B,1,FALSE)=D1287,1,""),"")</f>
        <v/>
      </c>
    </row>
    <row r="1288" spans="1:7" x14ac:dyDescent="0.25">
      <c r="A1288">
        <v>90266215</v>
      </c>
      <c r="C1288" t="s">
        <v>3251</v>
      </c>
      <c r="D1288" t="s">
        <v>3252</v>
      </c>
      <c r="E1288">
        <v>0.21199999999999999</v>
      </c>
      <c r="F1288" t="str">
        <f>IFERROR(IF(VLOOKUP(D1288,Benchmark_list_included!B:B,1,FALSE)=D1288,1,""),"")</f>
        <v/>
      </c>
      <c r="G1288" t="str">
        <f>IFERROR(IF(VLOOKUP(D1288,Benchmark_list_excluded!B:B,1,FALSE)=D1288,1,""),"")</f>
        <v/>
      </c>
    </row>
    <row r="1289" spans="1:7" x14ac:dyDescent="0.25">
      <c r="A1289">
        <v>90265347</v>
      </c>
      <c r="C1289" t="s">
        <v>3018</v>
      </c>
      <c r="D1289" t="s">
        <v>3019</v>
      </c>
      <c r="E1289">
        <v>0.21099999999999999</v>
      </c>
      <c r="F1289" t="str">
        <f>IFERROR(IF(VLOOKUP(D1289,Benchmark_list_included!B:B,1,FALSE)=D1289,1,""),"")</f>
        <v/>
      </c>
      <c r="G1289" t="str">
        <f>IFERROR(IF(VLOOKUP(D1289,Benchmark_list_excluded!B:B,1,FALSE)=D1289,1,""),"")</f>
        <v/>
      </c>
    </row>
    <row r="1290" spans="1:7" x14ac:dyDescent="0.25">
      <c r="A1290">
        <v>90266135</v>
      </c>
      <c r="C1290" t="s">
        <v>2950</v>
      </c>
      <c r="D1290" t="s">
        <v>2951</v>
      </c>
      <c r="E1290">
        <v>0.21099999999999999</v>
      </c>
      <c r="F1290" t="str">
        <f>IFERROR(IF(VLOOKUP(D1290,Benchmark_list_included!B:B,1,FALSE)=D1290,1,""),"")</f>
        <v/>
      </c>
      <c r="G1290" t="str">
        <f>IFERROR(IF(VLOOKUP(D1290,Benchmark_list_excluded!B:B,1,FALSE)=D1290,1,""),"")</f>
        <v/>
      </c>
    </row>
    <row r="1291" spans="1:7" x14ac:dyDescent="0.25">
      <c r="A1291">
        <v>90266552</v>
      </c>
      <c r="C1291" t="s">
        <v>1550</v>
      </c>
      <c r="D1291" t="s">
        <v>1551</v>
      </c>
      <c r="E1291">
        <v>0.21099999999999999</v>
      </c>
      <c r="F1291" t="str">
        <f>IFERROR(IF(VLOOKUP(D1291,Benchmark_list_included!B:B,1,FALSE)=D1291,1,""),"")</f>
        <v/>
      </c>
      <c r="G1291" t="str">
        <f>IFERROR(IF(VLOOKUP(D1291,Benchmark_list_excluded!B:B,1,FALSE)=D1291,1,""),"")</f>
        <v/>
      </c>
    </row>
    <row r="1292" spans="1:7" x14ac:dyDescent="0.25">
      <c r="A1292">
        <v>90264766</v>
      </c>
      <c r="C1292" t="s">
        <v>262</v>
      </c>
      <c r="D1292" t="s">
        <v>260</v>
      </c>
      <c r="E1292">
        <v>0.20899999999999999</v>
      </c>
      <c r="F1292">
        <f>IFERROR(IF(VLOOKUP(D1292,Benchmark_list_included!B:B,1,FALSE)=D1292,1,""),"")</f>
        <v>1</v>
      </c>
      <c r="G1292" t="str">
        <f>IFERROR(IF(VLOOKUP(D1292,Benchmark_list_excluded!B:B,1,FALSE)=D1292,1,""),"")</f>
        <v/>
      </c>
    </row>
    <row r="1293" spans="1:7" x14ac:dyDescent="0.25">
      <c r="A1293">
        <v>90264806</v>
      </c>
      <c r="C1293" t="s">
        <v>1688</v>
      </c>
      <c r="D1293" t="s">
        <v>1689</v>
      </c>
      <c r="E1293">
        <v>0.20899999999999999</v>
      </c>
      <c r="F1293" t="str">
        <f>IFERROR(IF(VLOOKUP(D1293,Benchmark_list_included!B:B,1,FALSE)=D1293,1,""),"")</f>
        <v/>
      </c>
      <c r="G1293" t="str">
        <f>IFERROR(IF(VLOOKUP(D1293,Benchmark_list_excluded!B:B,1,FALSE)=D1293,1,""),"")</f>
        <v/>
      </c>
    </row>
    <row r="1294" spans="1:7" x14ac:dyDescent="0.25">
      <c r="A1294">
        <v>90265752</v>
      </c>
      <c r="C1294" t="s">
        <v>1717</v>
      </c>
      <c r="D1294" t="s">
        <v>1718</v>
      </c>
      <c r="E1294">
        <v>0.20799999999999999</v>
      </c>
      <c r="F1294" t="str">
        <f>IFERROR(IF(VLOOKUP(D1294,Benchmark_list_included!B:B,1,FALSE)=D1294,1,""),"")</f>
        <v/>
      </c>
      <c r="G1294" t="str">
        <f>IFERROR(IF(VLOOKUP(D1294,Benchmark_list_excluded!B:B,1,FALSE)=D1294,1,""),"")</f>
        <v/>
      </c>
    </row>
    <row r="1295" spans="1:7" x14ac:dyDescent="0.25">
      <c r="A1295">
        <v>90266414</v>
      </c>
      <c r="C1295" t="s">
        <v>581</v>
      </c>
      <c r="D1295" t="s">
        <v>582</v>
      </c>
      <c r="E1295">
        <v>0.20799999999999999</v>
      </c>
      <c r="F1295" t="str">
        <f>IFERROR(IF(VLOOKUP(D1295,Benchmark_list_included!B:B,1,FALSE)=D1295,1,""),"")</f>
        <v/>
      </c>
      <c r="G1295" t="str">
        <f>IFERROR(IF(VLOOKUP(D1295,Benchmark_list_excluded!B:B,1,FALSE)=D1295,1,""),"")</f>
        <v/>
      </c>
    </row>
    <row r="1296" spans="1:7" x14ac:dyDescent="0.25">
      <c r="A1296">
        <v>90266422</v>
      </c>
      <c r="C1296" t="s">
        <v>3127</v>
      </c>
      <c r="D1296" t="s">
        <v>3128</v>
      </c>
      <c r="E1296">
        <v>0.20799999999999999</v>
      </c>
      <c r="F1296" t="str">
        <f>IFERROR(IF(VLOOKUP(D1296,Benchmark_list_included!B:B,1,FALSE)=D1296,1,""),"")</f>
        <v/>
      </c>
      <c r="G1296" t="str">
        <f>IFERROR(IF(VLOOKUP(D1296,Benchmark_list_excluded!B:B,1,FALSE)=D1296,1,""),"")</f>
        <v/>
      </c>
    </row>
    <row r="1297" spans="1:7" x14ac:dyDescent="0.25">
      <c r="A1297">
        <v>90266939</v>
      </c>
      <c r="C1297" t="s">
        <v>2862</v>
      </c>
      <c r="D1297" t="s">
        <v>2863</v>
      </c>
      <c r="E1297">
        <v>0.20799999999999999</v>
      </c>
      <c r="F1297" t="str">
        <f>IFERROR(IF(VLOOKUP(D1297,Benchmark_list_included!B:B,1,FALSE)=D1297,1,""),"")</f>
        <v/>
      </c>
      <c r="G1297" t="str">
        <f>IFERROR(IF(VLOOKUP(D1297,Benchmark_list_excluded!B:B,1,FALSE)=D1297,1,""),"")</f>
        <v/>
      </c>
    </row>
    <row r="1298" spans="1:7" x14ac:dyDescent="0.25">
      <c r="A1298">
        <v>90266532</v>
      </c>
      <c r="C1298" t="s">
        <v>4601</v>
      </c>
      <c r="D1298" t="s">
        <v>4602</v>
      </c>
      <c r="E1298">
        <v>0.20699999999999999</v>
      </c>
      <c r="F1298" t="str">
        <f>IFERROR(IF(VLOOKUP(D1298,Benchmark_list_included!B:B,1,FALSE)=D1298,1,""),"")</f>
        <v/>
      </c>
      <c r="G1298" t="str">
        <f>IFERROR(IF(VLOOKUP(D1298,Benchmark_list_excluded!B:B,1,FALSE)=D1298,1,""),"")</f>
        <v/>
      </c>
    </row>
    <row r="1299" spans="1:7" x14ac:dyDescent="0.25">
      <c r="A1299">
        <v>90266731</v>
      </c>
      <c r="C1299" t="s">
        <v>1530</v>
      </c>
      <c r="D1299" t="s">
        <v>1531</v>
      </c>
      <c r="E1299">
        <v>0.20699999999999999</v>
      </c>
      <c r="F1299" t="str">
        <f>IFERROR(IF(VLOOKUP(D1299,Benchmark_list_included!B:B,1,FALSE)=D1299,1,""),"")</f>
        <v/>
      </c>
      <c r="G1299" t="str">
        <f>IFERROR(IF(VLOOKUP(D1299,Benchmark_list_excluded!B:B,1,FALSE)=D1299,1,""),"")</f>
        <v/>
      </c>
    </row>
    <row r="1300" spans="1:7" x14ac:dyDescent="0.25">
      <c r="A1300">
        <v>90267055</v>
      </c>
      <c r="C1300" t="s">
        <v>4341</v>
      </c>
      <c r="D1300" t="s">
        <v>4342</v>
      </c>
      <c r="E1300">
        <v>0.20699999999999999</v>
      </c>
      <c r="F1300" t="str">
        <f>IFERROR(IF(VLOOKUP(D1300,Benchmark_list_included!B:B,1,FALSE)=D1300,1,""),"")</f>
        <v/>
      </c>
      <c r="G1300" t="str">
        <f>IFERROR(IF(VLOOKUP(D1300,Benchmark_list_excluded!B:B,1,FALSE)=D1300,1,""),"")</f>
        <v/>
      </c>
    </row>
    <row r="1301" spans="1:7" x14ac:dyDescent="0.25">
      <c r="A1301">
        <v>90264728</v>
      </c>
      <c r="C1301" t="s">
        <v>4140</v>
      </c>
      <c r="D1301" t="s">
        <v>4141</v>
      </c>
      <c r="E1301">
        <v>0.20499999999999999</v>
      </c>
      <c r="F1301" t="str">
        <f>IFERROR(IF(VLOOKUP(D1301,Benchmark_list_included!B:B,1,FALSE)=D1301,1,""),"")</f>
        <v/>
      </c>
      <c r="G1301" t="str">
        <f>IFERROR(IF(VLOOKUP(D1301,Benchmark_list_excluded!B:B,1,FALSE)=D1301,1,""),"")</f>
        <v/>
      </c>
    </row>
    <row r="1302" spans="1:7" x14ac:dyDescent="0.25">
      <c r="A1302">
        <v>90266793</v>
      </c>
      <c r="C1302" t="s">
        <v>3273</v>
      </c>
      <c r="D1302" t="s">
        <v>3274</v>
      </c>
      <c r="E1302">
        <v>0.20499999999999999</v>
      </c>
      <c r="F1302" t="str">
        <f>IFERROR(IF(VLOOKUP(D1302,Benchmark_list_included!B:B,1,FALSE)=D1302,1,""),"")</f>
        <v/>
      </c>
      <c r="G1302" t="str">
        <f>IFERROR(IF(VLOOKUP(D1302,Benchmark_list_excluded!B:B,1,FALSE)=D1302,1,""),"")</f>
        <v/>
      </c>
    </row>
    <row r="1303" spans="1:7" x14ac:dyDescent="0.25">
      <c r="A1303">
        <v>90266938</v>
      </c>
      <c r="C1303" t="s">
        <v>3672</v>
      </c>
      <c r="D1303" t="s">
        <v>3673</v>
      </c>
      <c r="E1303">
        <v>0.20499999999999999</v>
      </c>
      <c r="F1303" t="str">
        <f>IFERROR(IF(VLOOKUP(D1303,Benchmark_list_included!B:B,1,FALSE)=D1303,1,""),"")</f>
        <v/>
      </c>
      <c r="G1303" t="str">
        <f>IFERROR(IF(VLOOKUP(D1303,Benchmark_list_excluded!B:B,1,FALSE)=D1303,1,""),"")</f>
        <v/>
      </c>
    </row>
    <row r="1304" spans="1:7" x14ac:dyDescent="0.25">
      <c r="A1304">
        <v>90266278</v>
      </c>
      <c r="C1304" t="s">
        <v>1818</v>
      </c>
      <c r="D1304" t="s">
        <v>1819</v>
      </c>
      <c r="E1304">
        <v>0.20399999999999999</v>
      </c>
      <c r="F1304" t="str">
        <f>IFERROR(IF(VLOOKUP(D1304,Benchmark_list_included!B:B,1,FALSE)=D1304,1,""),"")</f>
        <v/>
      </c>
      <c r="G1304" t="str">
        <f>IFERROR(IF(VLOOKUP(D1304,Benchmark_list_excluded!B:B,1,FALSE)=D1304,1,""),"")</f>
        <v/>
      </c>
    </row>
    <row r="1305" spans="1:7" x14ac:dyDescent="0.25">
      <c r="A1305">
        <v>90267023</v>
      </c>
      <c r="C1305" t="s">
        <v>1594</v>
      </c>
      <c r="D1305" t="s">
        <v>1595</v>
      </c>
      <c r="E1305">
        <v>0.20399999999999999</v>
      </c>
      <c r="F1305" t="str">
        <f>IFERROR(IF(VLOOKUP(D1305,Benchmark_list_included!B:B,1,FALSE)=D1305,1,""),"")</f>
        <v/>
      </c>
      <c r="G1305" t="str">
        <f>IFERROR(IF(VLOOKUP(D1305,Benchmark_list_excluded!B:B,1,FALSE)=D1305,1,""),"")</f>
        <v/>
      </c>
    </row>
    <row r="1306" spans="1:7" x14ac:dyDescent="0.25">
      <c r="A1306">
        <v>90267185</v>
      </c>
      <c r="C1306" t="s">
        <v>3553</v>
      </c>
      <c r="D1306" t="s">
        <v>3554</v>
      </c>
      <c r="E1306">
        <v>0.20300000000000001</v>
      </c>
      <c r="F1306" t="str">
        <f>IFERROR(IF(VLOOKUP(D1306,Benchmark_list_included!B:B,1,FALSE)=D1306,1,""),"")</f>
        <v/>
      </c>
      <c r="G1306" t="str">
        <f>IFERROR(IF(VLOOKUP(D1306,Benchmark_list_excluded!B:B,1,FALSE)=D1306,1,""),"")</f>
        <v/>
      </c>
    </row>
    <row r="1307" spans="1:7" x14ac:dyDescent="0.25">
      <c r="A1307">
        <v>90265405</v>
      </c>
      <c r="C1307" t="s">
        <v>4010</v>
      </c>
      <c r="D1307" t="s">
        <v>4011</v>
      </c>
      <c r="E1307">
        <v>0.20200000000000001</v>
      </c>
      <c r="F1307" t="str">
        <f>IFERROR(IF(VLOOKUP(D1307,Benchmark_list_included!B:B,1,FALSE)=D1307,1,""),"")</f>
        <v/>
      </c>
      <c r="G1307" t="str">
        <f>IFERROR(IF(VLOOKUP(D1307,Benchmark_list_excluded!B:B,1,FALSE)=D1307,1,""),"")</f>
        <v/>
      </c>
    </row>
    <row r="1308" spans="1:7" x14ac:dyDescent="0.25">
      <c r="A1308">
        <v>90264880</v>
      </c>
      <c r="C1308" t="s">
        <v>4078</v>
      </c>
      <c r="D1308" t="s">
        <v>4079</v>
      </c>
      <c r="E1308">
        <v>0.20100000000000001</v>
      </c>
      <c r="F1308" t="str">
        <f>IFERROR(IF(VLOOKUP(D1308,Benchmark_list_included!B:B,1,FALSE)=D1308,1,""),"")</f>
        <v/>
      </c>
      <c r="G1308" t="str">
        <f>IFERROR(IF(VLOOKUP(D1308,Benchmark_list_excluded!B:B,1,FALSE)=D1308,1,""),"")</f>
        <v/>
      </c>
    </row>
    <row r="1309" spans="1:7" x14ac:dyDescent="0.25">
      <c r="A1309">
        <v>90264952</v>
      </c>
      <c r="C1309" t="s">
        <v>3508</v>
      </c>
      <c r="D1309" t="s">
        <v>3509</v>
      </c>
      <c r="E1309">
        <v>0.20100000000000001</v>
      </c>
      <c r="F1309" t="str">
        <f>IFERROR(IF(VLOOKUP(D1309,Benchmark_list_included!B:B,1,FALSE)=D1309,1,""),"")</f>
        <v/>
      </c>
      <c r="G1309" t="str">
        <f>IFERROR(IF(VLOOKUP(D1309,Benchmark_list_excluded!B:B,1,FALSE)=D1309,1,""),"")</f>
        <v/>
      </c>
    </row>
    <row r="1310" spans="1:7" x14ac:dyDescent="0.25">
      <c r="A1310">
        <v>90266918</v>
      </c>
      <c r="C1310" t="s">
        <v>1337</v>
      </c>
      <c r="D1310" t="s">
        <v>1338</v>
      </c>
      <c r="E1310">
        <v>0.20100000000000001</v>
      </c>
      <c r="F1310" t="str">
        <f>IFERROR(IF(VLOOKUP(D1310,Benchmark_list_included!B:B,1,FALSE)=D1310,1,""),"")</f>
        <v/>
      </c>
      <c r="G1310" t="str">
        <f>IFERROR(IF(VLOOKUP(D1310,Benchmark_list_excluded!B:B,1,FALSE)=D1310,1,""),"")</f>
        <v/>
      </c>
    </row>
    <row r="1311" spans="1:7" x14ac:dyDescent="0.25">
      <c r="A1311">
        <v>90265848</v>
      </c>
      <c r="C1311" t="s">
        <v>3496</v>
      </c>
      <c r="D1311" t="s">
        <v>3497</v>
      </c>
      <c r="E1311">
        <v>0.2</v>
      </c>
      <c r="F1311" t="str">
        <f>IFERROR(IF(VLOOKUP(D1311,Benchmark_list_included!B:B,1,FALSE)=D1311,1,""),"")</f>
        <v/>
      </c>
      <c r="G1311" t="str">
        <f>IFERROR(IF(VLOOKUP(D1311,Benchmark_list_excluded!B:B,1,FALSE)=D1311,1,""),"")</f>
        <v/>
      </c>
    </row>
    <row r="1312" spans="1:7" x14ac:dyDescent="0.25">
      <c r="A1312">
        <v>90265953</v>
      </c>
      <c r="C1312" t="s">
        <v>949</v>
      </c>
      <c r="D1312" t="s">
        <v>950</v>
      </c>
      <c r="E1312">
        <v>0.2</v>
      </c>
      <c r="F1312" t="str">
        <f>IFERROR(IF(VLOOKUP(D1312,Benchmark_list_included!B:B,1,FALSE)=D1312,1,""),"")</f>
        <v/>
      </c>
      <c r="G1312" t="str">
        <f>IFERROR(IF(VLOOKUP(D1312,Benchmark_list_excluded!B:B,1,FALSE)=D1312,1,""),"")</f>
        <v/>
      </c>
    </row>
    <row r="1313" spans="1:7" x14ac:dyDescent="0.25">
      <c r="A1313">
        <v>90264657</v>
      </c>
      <c r="C1313" t="s">
        <v>4168</v>
      </c>
      <c r="D1313" t="s">
        <v>4169</v>
      </c>
      <c r="E1313">
        <v>0.19900000000000001</v>
      </c>
      <c r="F1313" t="str">
        <f>IFERROR(IF(VLOOKUP(D1313,Benchmark_list_included!B:B,1,FALSE)=D1313,1,""),"")</f>
        <v/>
      </c>
      <c r="G1313" t="str">
        <f>IFERROR(IF(VLOOKUP(D1313,Benchmark_list_excluded!B:B,1,FALSE)=D1313,1,""),"")</f>
        <v/>
      </c>
    </row>
    <row r="1314" spans="1:7" x14ac:dyDescent="0.25">
      <c r="A1314">
        <v>90265117</v>
      </c>
      <c r="C1314" t="s">
        <v>4291</v>
      </c>
      <c r="D1314" t="s">
        <v>4292</v>
      </c>
      <c r="E1314">
        <v>0.19900000000000001</v>
      </c>
      <c r="F1314" t="str">
        <f>IFERROR(IF(VLOOKUP(D1314,Benchmark_list_included!B:B,1,FALSE)=D1314,1,""),"")</f>
        <v/>
      </c>
      <c r="G1314" t="str">
        <f>IFERROR(IF(VLOOKUP(D1314,Benchmark_list_excluded!B:B,1,FALSE)=D1314,1,""),"")</f>
        <v/>
      </c>
    </row>
    <row r="1315" spans="1:7" x14ac:dyDescent="0.25">
      <c r="A1315">
        <v>90265987</v>
      </c>
      <c r="C1315" t="s">
        <v>3195</v>
      </c>
      <c r="D1315" t="s">
        <v>3196</v>
      </c>
      <c r="E1315">
        <v>0.19800000000000001</v>
      </c>
      <c r="F1315" t="str">
        <f>IFERROR(IF(VLOOKUP(D1315,Benchmark_list_included!B:B,1,FALSE)=D1315,1,""),"")</f>
        <v/>
      </c>
      <c r="G1315" t="str">
        <f>IFERROR(IF(VLOOKUP(D1315,Benchmark_list_excluded!B:B,1,FALSE)=D1315,1,""),"")</f>
        <v/>
      </c>
    </row>
    <row r="1316" spans="1:7" x14ac:dyDescent="0.25">
      <c r="A1316">
        <v>90266428</v>
      </c>
      <c r="C1316" t="s">
        <v>4034</v>
      </c>
      <c r="D1316" t="s">
        <v>4035</v>
      </c>
      <c r="E1316">
        <v>0.19700000000000001</v>
      </c>
      <c r="F1316" t="str">
        <f>IFERROR(IF(VLOOKUP(D1316,Benchmark_list_included!B:B,1,FALSE)=D1316,1,""),"")</f>
        <v/>
      </c>
      <c r="G1316" t="str">
        <f>IFERROR(IF(VLOOKUP(D1316,Benchmark_list_excluded!B:B,1,FALSE)=D1316,1,""),"")</f>
        <v/>
      </c>
    </row>
    <row r="1317" spans="1:7" x14ac:dyDescent="0.25">
      <c r="A1317">
        <v>90266774</v>
      </c>
      <c r="C1317" t="s">
        <v>1894</v>
      </c>
      <c r="D1317" t="s">
        <v>1895</v>
      </c>
      <c r="E1317">
        <v>0.19700000000000001</v>
      </c>
      <c r="F1317" t="str">
        <f>IFERROR(IF(VLOOKUP(D1317,Benchmark_list_included!B:B,1,FALSE)=D1317,1,""),"")</f>
        <v/>
      </c>
      <c r="G1317" t="str">
        <f>IFERROR(IF(VLOOKUP(D1317,Benchmark_list_excluded!B:B,1,FALSE)=D1317,1,""),"")</f>
        <v/>
      </c>
    </row>
    <row r="1318" spans="1:7" x14ac:dyDescent="0.25">
      <c r="A1318">
        <v>90265646</v>
      </c>
      <c r="C1318" t="s">
        <v>2610</v>
      </c>
      <c r="D1318" t="s">
        <v>2611</v>
      </c>
      <c r="E1318">
        <v>0.19600000000000001</v>
      </c>
      <c r="F1318" t="str">
        <f>IFERROR(IF(VLOOKUP(D1318,Benchmark_list_included!B:B,1,FALSE)=D1318,1,""),"")</f>
        <v/>
      </c>
      <c r="G1318" t="str">
        <f>IFERROR(IF(VLOOKUP(D1318,Benchmark_list_excluded!B:B,1,FALSE)=D1318,1,""),"")</f>
        <v/>
      </c>
    </row>
    <row r="1319" spans="1:7" x14ac:dyDescent="0.25">
      <c r="A1319">
        <v>90267198</v>
      </c>
      <c r="C1319" t="s">
        <v>2789</v>
      </c>
      <c r="D1319" t="s">
        <v>2790</v>
      </c>
      <c r="E1319">
        <v>0.19600000000000001</v>
      </c>
      <c r="F1319" t="str">
        <f>IFERROR(IF(VLOOKUP(D1319,Benchmark_list_included!B:B,1,FALSE)=D1319,1,""),"")</f>
        <v/>
      </c>
      <c r="G1319" t="str">
        <f>IFERROR(IF(VLOOKUP(D1319,Benchmark_list_excluded!B:B,1,FALSE)=D1319,1,""),"")</f>
        <v/>
      </c>
    </row>
    <row r="1320" spans="1:7" x14ac:dyDescent="0.25">
      <c r="A1320">
        <v>90266269</v>
      </c>
      <c r="C1320" t="s">
        <v>3457</v>
      </c>
      <c r="D1320" t="s">
        <v>3458</v>
      </c>
      <c r="E1320">
        <v>0.19500000000000001</v>
      </c>
      <c r="F1320" t="str">
        <f>IFERROR(IF(VLOOKUP(D1320,Benchmark_list_included!B:B,1,FALSE)=D1320,1,""),"")</f>
        <v/>
      </c>
      <c r="G1320" t="str">
        <f>IFERROR(IF(VLOOKUP(D1320,Benchmark_list_excluded!B:B,1,FALSE)=D1320,1,""),"")</f>
        <v/>
      </c>
    </row>
    <row r="1321" spans="1:7" x14ac:dyDescent="0.25">
      <c r="A1321">
        <v>90266550</v>
      </c>
      <c r="C1321" t="s">
        <v>3936</v>
      </c>
      <c r="D1321" t="s">
        <v>3937</v>
      </c>
      <c r="E1321">
        <v>0.19500000000000001</v>
      </c>
      <c r="F1321" t="str">
        <f>IFERROR(IF(VLOOKUP(D1321,Benchmark_list_included!B:B,1,FALSE)=D1321,1,""),"")</f>
        <v/>
      </c>
      <c r="G1321" t="str">
        <f>IFERROR(IF(VLOOKUP(D1321,Benchmark_list_excluded!B:B,1,FALSE)=D1321,1,""),"")</f>
        <v/>
      </c>
    </row>
    <row r="1322" spans="1:7" x14ac:dyDescent="0.25">
      <c r="A1322">
        <v>90266686</v>
      </c>
      <c r="C1322" t="s">
        <v>3686</v>
      </c>
      <c r="D1322" t="s">
        <v>3687</v>
      </c>
      <c r="E1322">
        <v>0.19500000000000001</v>
      </c>
      <c r="F1322" t="str">
        <f>IFERROR(IF(VLOOKUP(D1322,Benchmark_list_included!B:B,1,FALSE)=D1322,1,""),"")</f>
        <v/>
      </c>
      <c r="G1322" t="str">
        <f>IFERROR(IF(VLOOKUP(D1322,Benchmark_list_excluded!B:B,1,FALSE)=D1322,1,""),"")</f>
        <v/>
      </c>
    </row>
    <row r="1323" spans="1:7" x14ac:dyDescent="0.25">
      <c r="A1323">
        <v>90266004</v>
      </c>
      <c r="C1323" t="s">
        <v>3807</v>
      </c>
      <c r="D1323" t="s">
        <v>3808</v>
      </c>
      <c r="E1323">
        <v>0.19400000000000001</v>
      </c>
      <c r="F1323" t="str">
        <f>IFERROR(IF(VLOOKUP(D1323,Benchmark_list_included!B:B,1,FALSE)=D1323,1,""),"")</f>
        <v/>
      </c>
      <c r="G1323" t="str">
        <f>IFERROR(IF(VLOOKUP(D1323,Benchmark_list_excluded!B:B,1,FALSE)=D1323,1,""),"")</f>
        <v/>
      </c>
    </row>
    <row r="1324" spans="1:7" x14ac:dyDescent="0.25">
      <c r="A1324">
        <v>90266436</v>
      </c>
      <c r="C1324" t="s">
        <v>4385</v>
      </c>
      <c r="D1324" t="s">
        <v>4386</v>
      </c>
      <c r="E1324">
        <v>0.19400000000000001</v>
      </c>
      <c r="F1324" t="str">
        <f>IFERROR(IF(VLOOKUP(D1324,Benchmark_list_included!B:B,1,FALSE)=D1324,1,""),"")</f>
        <v/>
      </c>
      <c r="G1324" t="str">
        <f>IFERROR(IF(VLOOKUP(D1324,Benchmark_list_excluded!B:B,1,FALSE)=D1324,1,""),"")</f>
        <v/>
      </c>
    </row>
    <row r="1325" spans="1:7" x14ac:dyDescent="0.25">
      <c r="A1325">
        <v>90264691</v>
      </c>
      <c r="C1325" t="s">
        <v>3054</v>
      </c>
      <c r="D1325" t="s">
        <v>4688</v>
      </c>
      <c r="E1325">
        <v>0.193</v>
      </c>
      <c r="F1325" t="str">
        <f>IFERROR(IF(VLOOKUP(D1325,Benchmark_list_included!B:B,1,FALSE)=D1325,1,""),"")</f>
        <v/>
      </c>
      <c r="G1325" t="str">
        <f>IFERROR(IF(VLOOKUP(D1325,Benchmark_list_excluded!B:B,1,FALSE)=D1325,1,""),"")</f>
        <v/>
      </c>
    </row>
    <row r="1326" spans="1:7" x14ac:dyDescent="0.25">
      <c r="A1326">
        <v>90267320</v>
      </c>
      <c r="C1326" t="s">
        <v>4894</v>
      </c>
      <c r="D1326" t="s">
        <v>4895</v>
      </c>
      <c r="E1326">
        <v>0.193</v>
      </c>
      <c r="F1326" t="str">
        <f>IFERROR(IF(VLOOKUP(D1326,Benchmark_list_included!B:B,1,FALSE)=D1326,1,""),"")</f>
        <v/>
      </c>
      <c r="G1326" t="str">
        <f>IFERROR(IF(VLOOKUP(D1326,Benchmark_list_excluded!B:B,1,FALSE)=D1326,1,""),"")</f>
        <v/>
      </c>
    </row>
    <row r="1327" spans="1:7" x14ac:dyDescent="0.25">
      <c r="A1327">
        <v>90266880</v>
      </c>
      <c r="C1327" t="s">
        <v>4952</v>
      </c>
      <c r="D1327" t="s">
        <v>4953</v>
      </c>
      <c r="E1327">
        <v>0.192</v>
      </c>
      <c r="F1327" t="str">
        <f>IFERROR(IF(VLOOKUP(D1327,Benchmark_list_included!B:B,1,FALSE)=D1327,1,""),"")</f>
        <v/>
      </c>
      <c r="G1327" t="str">
        <f>IFERROR(IF(VLOOKUP(D1327,Benchmark_list_excluded!B:B,1,FALSE)=D1327,1,""),"")</f>
        <v/>
      </c>
    </row>
    <row r="1328" spans="1:7" x14ac:dyDescent="0.25">
      <c r="A1328">
        <v>90266920</v>
      </c>
      <c r="C1328" t="s">
        <v>3153</v>
      </c>
      <c r="D1328" t="s">
        <v>3154</v>
      </c>
      <c r="E1328">
        <v>0.192</v>
      </c>
      <c r="F1328" t="str">
        <f>IFERROR(IF(VLOOKUP(D1328,Benchmark_list_included!B:B,1,FALSE)=D1328,1,""),"")</f>
        <v/>
      </c>
      <c r="G1328" t="str">
        <f>IFERROR(IF(VLOOKUP(D1328,Benchmark_list_excluded!B:B,1,FALSE)=D1328,1,""),"")</f>
        <v/>
      </c>
    </row>
    <row r="1329" spans="1:7" x14ac:dyDescent="0.25">
      <c r="A1329">
        <v>90267019</v>
      </c>
      <c r="C1329" t="s">
        <v>1598</v>
      </c>
      <c r="D1329" t="s">
        <v>1599</v>
      </c>
      <c r="E1329">
        <v>0.192</v>
      </c>
      <c r="F1329" t="str">
        <f>IFERROR(IF(VLOOKUP(D1329,Benchmark_list_included!B:B,1,FALSE)=D1329,1,""),"")</f>
        <v/>
      </c>
      <c r="G1329" t="str">
        <f>IFERROR(IF(VLOOKUP(D1329,Benchmark_list_excluded!B:B,1,FALSE)=D1329,1,""),"")</f>
        <v/>
      </c>
    </row>
    <row r="1330" spans="1:7" x14ac:dyDescent="0.25">
      <c r="A1330">
        <v>90265762</v>
      </c>
      <c r="C1330" t="s">
        <v>2888</v>
      </c>
      <c r="D1330" t="s">
        <v>2889</v>
      </c>
      <c r="E1330">
        <v>0.191</v>
      </c>
      <c r="F1330" t="str">
        <f>IFERROR(IF(VLOOKUP(D1330,Benchmark_list_included!B:B,1,FALSE)=D1330,1,""),"")</f>
        <v/>
      </c>
      <c r="G1330" t="str">
        <f>IFERROR(IF(VLOOKUP(D1330,Benchmark_list_excluded!B:B,1,FALSE)=D1330,1,""),"")</f>
        <v/>
      </c>
    </row>
    <row r="1331" spans="1:7" x14ac:dyDescent="0.25">
      <c r="A1331">
        <v>90265827</v>
      </c>
      <c r="C1331" t="s">
        <v>3615</v>
      </c>
      <c r="D1331" t="s">
        <v>3616</v>
      </c>
      <c r="E1331">
        <v>0.191</v>
      </c>
      <c r="F1331" t="str">
        <f>IFERROR(IF(VLOOKUP(D1331,Benchmark_list_included!B:B,1,FALSE)=D1331,1,""),"")</f>
        <v/>
      </c>
      <c r="G1331" t="str">
        <f>IFERROR(IF(VLOOKUP(D1331,Benchmark_list_excluded!B:B,1,FALSE)=D1331,1,""),"")</f>
        <v/>
      </c>
    </row>
    <row r="1332" spans="1:7" x14ac:dyDescent="0.25">
      <c r="A1332">
        <v>90266856</v>
      </c>
      <c r="C1332" t="s">
        <v>3645</v>
      </c>
      <c r="D1332" t="s">
        <v>3646</v>
      </c>
      <c r="E1332">
        <v>0.191</v>
      </c>
      <c r="F1332" t="str">
        <f>IFERROR(IF(VLOOKUP(D1332,Benchmark_list_included!B:B,1,FALSE)=D1332,1,""),"")</f>
        <v/>
      </c>
      <c r="G1332" t="str">
        <f>IFERROR(IF(VLOOKUP(D1332,Benchmark_list_excluded!B:B,1,FALSE)=D1332,1,""),"")</f>
        <v/>
      </c>
    </row>
    <row r="1333" spans="1:7" x14ac:dyDescent="0.25">
      <c r="A1333">
        <v>90265543</v>
      </c>
      <c r="C1333" t="s">
        <v>4675</v>
      </c>
      <c r="D1333" t="s">
        <v>4676</v>
      </c>
      <c r="E1333">
        <v>0.189</v>
      </c>
      <c r="F1333" t="str">
        <f>IFERROR(IF(VLOOKUP(D1333,Benchmark_list_included!B:B,1,FALSE)=D1333,1,""),"")</f>
        <v/>
      </c>
      <c r="G1333" t="str">
        <f>IFERROR(IF(VLOOKUP(D1333,Benchmark_list_excluded!B:B,1,FALSE)=D1333,1,""),"")</f>
        <v/>
      </c>
    </row>
    <row r="1334" spans="1:7" x14ac:dyDescent="0.25">
      <c r="A1334">
        <v>90267253</v>
      </c>
      <c r="C1334" t="s">
        <v>2660</v>
      </c>
      <c r="D1334" t="s">
        <v>2661</v>
      </c>
      <c r="E1334">
        <v>0.189</v>
      </c>
      <c r="F1334" t="str">
        <f>IFERROR(IF(VLOOKUP(D1334,Benchmark_list_included!B:B,1,FALSE)=D1334,1,""),"")</f>
        <v/>
      </c>
      <c r="G1334" t="str">
        <f>IFERROR(IF(VLOOKUP(D1334,Benchmark_list_excluded!B:B,1,FALSE)=D1334,1,""),"")</f>
        <v/>
      </c>
    </row>
    <row r="1335" spans="1:7" x14ac:dyDescent="0.25">
      <c r="A1335">
        <v>90265053</v>
      </c>
      <c r="C1335" t="s">
        <v>1358</v>
      </c>
      <c r="D1335" t="s">
        <v>1525</v>
      </c>
      <c r="E1335">
        <v>0.188</v>
      </c>
      <c r="F1335" t="str">
        <f>IFERROR(IF(VLOOKUP(D1335,Benchmark_list_included!B:B,1,FALSE)=D1335,1,""),"")</f>
        <v/>
      </c>
      <c r="G1335" t="str">
        <f>IFERROR(IF(VLOOKUP(D1335,Benchmark_list_excluded!B:B,1,FALSE)=D1335,1,""),"")</f>
        <v/>
      </c>
    </row>
    <row r="1336" spans="1:7" x14ac:dyDescent="0.25">
      <c r="A1336">
        <v>90267322</v>
      </c>
      <c r="C1336" t="s">
        <v>4156</v>
      </c>
      <c r="D1336" t="s">
        <v>4157</v>
      </c>
      <c r="E1336">
        <v>0.188</v>
      </c>
      <c r="F1336" t="str">
        <f>IFERROR(IF(VLOOKUP(D1336,Benchmark_list_included!B:B,1,FALSE)=D1336,1,""),"")</f>
        <v/>
      </c>
      <c r="G1336" t="str">
        <f>IFERROR(IF(VLOOKUP(D1336,Benchmark_list_excluded!B:B,1,FALSE)=D1336,1,""),"")</f>
        <v/>
      </c>
    </row>
    <row r="1337" spans="1:7" x14ac:dyDescent="0.25">
      <c r="A1337">
        <v>90265251</v>
      </c>
      <c r="C1337" t="s">
        <v>3301</v>
      </c>
      <c r="D1337" t="s">
        <v>3302</v>
      </c>
      <c r="E1337">
        <v>0.186</v>
      </c>
      <c r="F1337" t="str">
        <f>IFERROR(IF(VLOOKUP(D1337,Benchmark_list_included!B:B,1,FALSE)=D1337,1,""),"")</f>
        <v/>
      </c>
      <c r="G1337" t="str">
        <f>IFERROR(IF(VLOOKUP(D1337,Benchmark_list_excluded!B:B,1,FALSE)=D1337,1,""),"")</f>
        <v/>
      </c>
    </row>
    <row r="1338" spans="1:7" x14ac:dyDescent="0.25">
      <c r="A1338">
        <v>90264768</v>
      </c>
      <c r="C1338" t="s">
        <v>1737</v>
      </c>
      <c r="D1338" t="s">
        <v>1738</v>
      </c>
      <c r="E1338">
        <v>0.185</v>
      </c>
      <c r="F1338" t="str">
        <f>IFERROR(IF(VLOOKUP(D1338,Benchmark_list_included!B:B,1,FALSE)=D1338,1,""),"")</f>
        <v/>
      </c>
      <c r="G1338" t="str">
        <f>IFERROR(IF(VLOOKUP(D1338,Benchmark_list_excluded!B:B,1,FALSE)=D1338,1,""),"")</f>
        <v/>
      </c>
    </row>
    <row r="1339" spans="1:7" x14ac:dyDescent="0.25">
      <c r="A1339">
        <v>90266373</v>
      </c>
      <c r="C1339" t="s">
        <v>3380</v>
      </c>
      <c r="D1339" t="s">
        <v>3381</v>
      </c>
      <c r="E1339">
        <v>0.185</v>
      </c>
      <c r="F1339" t="str">
        <f>IFERROR(IF(VLOOKUP(D1339,Benchmark_list_included!B:B,1,FALSE)=D1339,1,""),"")</f>
        <v/>
      </c>
      <c r="G1339" t="str">
        <f>IFERROR(IF(VLOOKUP(D1339,Benchmark_list_excluded!B:B,1,FALSE)=D1339,1,""),"")</f>
        <v/>
      </c>
    </row>
    <row r="1340" spans="1:7" x14ac:dyDescent="0.25">
      <c r="A1340">
        <v>90264845</v>
      </c>
      <c r="C1340" t="s">
        <v>2630</v>
      </c>
      <c r="D1340" t="s">
        <v>2631</v>
      </c>
      <c r="E1340">
        <v>0.183</v>
      </c>
      <c r="F1340" t="str">
        <f>IFERROR(IF(VLOOKUP(D1340,Benchmark_list_included!B:B,1,FALSE)=D1340,1,""),"")</f>
        <v/>
      </c>
      <c r="G1340" t="str">
        <f>IFERROR(IF(VLOOKUP(D1340,Benchmark_list_excluded!B:B,1,FALSE)=D1340,1,""),"")</f>
        <v/>
      </c>
    </row>
    <row r="1341" spans="1:7" x14ac:dyDescent="0.25">
      <c r="A1341">
        <v>90265319</v>
      </c>
      <c r="C1341" t="s">
        <v>4351</v>
      </c>
      <c r="D1341" t="s">
        <v>4352</v>
      </c>
      <c r="E1341">
        <v>0.182</v>
      </c>
      <c r="F1341" t="str">
        <f>IFERROR(IF(VLOOKUP(D1341,Benchmark_list_included!B:B,1,FALSE)=D1341,1,""),"")</f>
        <v/>
      </c>
      <c r="G1341" t="str">
        <f>IFERROR(IF(VLOOKUP(D1341,Benchmark_list_excluded!B:B,1,FALSE)=D1341,1,""),"")</f>
        <v/>
      </c>
    </row>
    <row r="1342" spans="1:7" x14ac:dyDescent="0.25">
      <c r="A1342">
        <v>90266820</v>
      </c>
      <c r="C1342" t="s">
        <v>807</v>
      </c>
      <c r="D1342" t="s">
        <v>808</v>
      </c>
      <c r="E1342">
        <v>0.18099999999999999</v>
      </c>
      <c r="F1342" t="str">
        <f>IFERROR(IF(VLOOKUP(D1342,Benchmark_list_included!B:B,1,FALSE)=D1342,1,""),"")</f>
        <v/>
      </c>
      <c r="G1342" t="str">
        <f>IFERROR(IF(VLOOKUP(D1342,Benchmark_list_excluded!B:B,1,FALSE)=D1342,1,""),"")</f>
        <v/>
      </c>
    </row>
    <row r="1343" spans="1:7" x14ac:dyDescent="0.25">
      <c r="A1343">
        <v>90266874</v>
      </c>
      <c r="C1343" t="s">
        <v>2447</v>
      </c>
      <c r="D1343" t="s">
        <v>2448</v>
      </c>
      <c r="E1343">
        <v>0.18099999999999999</v>
      </c>
      <c r="F1343" t="str">
        <f>IFERROR(IF(VLOOKUP(D1343,Benchmark_list_included!B:B,1,FALSE)=D1343,1,""),"")</f>
        <v/>
      </c>
      <c r="G1343" t="str">
        <f>IFERROR(IF(VLOOKUP(D1343,Benchmark_list_excluded!B:B,1,FALSE)=D1343,1,""),"")</f>
        <v/>
      </c>
    </row>
    <row r="1344" spans="1:7" x14ac:dyDescent="0.25">
      <c r="A1344">
        <v>90265173</v>
      </c>
      <c r="C1344" t="s">
        <v>4954</v>
      </c>
      <c r="D1344" t="s">
        <v>4955</v>
      </c>
      <c r="E1344">
        <v>0.18</v>
      </c>
      <c r="F1344" t="str">
        <f>IFERROR(IF(VLOOKUP(D1344,Benchmark_list_included!B:B,1,FALSE)=D1344,1,""),"")</f>
        <v/>
      </c>
      <c r="G1344" t="str">
        <f>IFERROR(IF(VLOOKUP(D1344,Benchmark_list_excluded!B:B,1,FALSE)=D1344,1,""),"")</f>
        <v/>
      </c>
    </row>
    <row r="1345" spans="1:7" x14ac:dyDescent="0.25">
      <c r="A1345">
        <v>90265971</v>
      </c>
      <c r="C1345" t="s">
        <v>3565</v>
      </c>
      <c r="D1345" t="s">
        <v>3566</v>
      </c>
      <c r="E1345">
        <v>0.18</v>
      </c>
      <c r="F1345" t="str">
        <f>IFERROR(IF(VLOOKUP(D1345,Benchmark_list_included!B:B,1,FALSE)=D1345,1,""),"")</f>
        <v/>
      </c>
      <c r="G1345" t="str">
        <f>IFERROR(IF(VLOOKUP(D1345,Benchmark_list_excluded!B:B,1,FALSE)=D1345,1,""),"")</f>
        <v/>
      </c>
    </row>
    <row r="1346" spans="1:7" x14ac:dyDescent="0.25">
      <c r="A1346">
        <v>90266238</v>
      </c>
      <c r="C1346" t="s">
        <v>526</v>
      </c>
      <c r="D1346" t="s">
        <v>524</v>
      </c>
      <c r="E1346">
        <v>0.18</v>
      </c>
      <c r="F1346" t="str">
        <f>IFERROR(IF(VLOOKUP(D1346,Benchmark_list_included!B:B,1,FALSE)=D1346,1,""),"")</f>
        <v/>
      </c>
      <c r="G1346">
        <f>IFERROR(IF(VLOOKUP(D1346,Benchmark_list_excluded!B:B,1,FALSE)=D1346,1,""),"")</f>
        <v>1</v>
      </c>
    </row>
    <row r="1347" spans="1:7" x14ac:dyDescent="0.25">
      <c r="A1347">
        <v>90266467</v>
      </c>
      <c r="C1347" t="s">
        <v>2187</v>
      </c>
      <c r="D1347" t="s">
        <v>2188</v>
      </c>
      <c r="E1347">
        <v>0.18</v>
      </c>
      <c r="F1347" t="str">
        <f>IFERROR(IF(VLOOKUP(D1347,Benchmark_list_included!B:B,1,FALSE)=D1347,1,""),"")</f>
        <v/>
      </c>
      <c r="G1347" t="str">
        <f>IFERROR(IF(VLOOKUP(D1347,Benchmark_list_excluded!B:B,1,FALSE)=D1347,1,""),"")</f>
        <v/>
      </c>
    </row>
    <row r="1348" spans="1:7" x14ac:dyDescent="0.25">
      <c r="A1348">
        <v>90265532</v>
      </c>
      <c r="C1348" t="s">
        <v>463</v>
      </c>
      <c r="D1348" t="s">
        <v>462</v>
      </c>
      <c r="E1348">
        <v>0.17899999999999999</v>
      </c>
      <c r="F1348" t="str">
        <f>IFERROR(IF(VLOOKUP(D1348,Benchmark_list_included!B:B,1,FALSE)=D1348,1,""),"")</f>
        <v/>
      </c>
      <c r="G1348">
        <f>IFERROR(IF(VLOOKUP(D1348,Benchmark_list_excluded!B:B,1,FALSE)=D1348,1,""),"")</f>
        <v>1</v>
      </c>
    </row>
    <row r="1349" spans="1:7" x14ac:dyDescent="0.25">
      <c r="A1349">
        <v>90265832</v>
      </c>
      <c r="C1349" t="s">
        <v>2803</v>
      </c>
      <c r="D1349" t="s">
        <v>2804</v>
      </c>
      <c r="E1349">
        <v>0.17899999999999999</v>
      </c>
      <c r="F1349" t="str">
        <f>IFERROR(IF(VLOOKUP(D1349,Benchmark_list_included!B:B,1,FALSE)=D1349,1,""),"")</f>
        <v/>
      </c>
      <c r="G1349" t="str">
        <f>IFERROR(IF(VLOOKUP(D1349,Benchmark_list_excluded!B:B,1,FALSE)=D1349,1,""),"")</f>
        <v/>
      </c>
    </row>
    <row r="1350" spans="1:7" x14ac:dyDescent="0.25">
      <c r="A1350">
        <v>90264935</v>
      </c>
      <c r="C1350" t="s">
        <v>2632</v>
      </c>
      <c r="D1350" t="s">
        <v>2633</v>
      </c>
      <c r="E1350">
        <v>0.17799999999999999</v>
      </c>
      <c r="F1350" t="str">
        <f>IFERROR(IF(VLOOKUP(D1350,Benchmark_list_included!B:B,1,FALSE)=D1350,1,""),"")</f>
        <v/>
      </c>
      <c r="G1350" t="str">
        <f>IFERROR(IF(VLOOKUP(D1350,Benchmark_list_excluded!B:B,1,FALSE)=D1350,1,""),"")</f>
        <v/>
      </c>
    </row>
    <row r="1351" spans="1:7" x14ac:dyDescent="0.25">
      <c r="A1351">
        <v>90265907</v>
      </c>
      <c r="C1351" t="s">
        <v>4418</v>
      </c>
      <c r="D1351" t="s">
        <v>4419</v>
      </c>
      <c r="E1351">
        <v>0.17799999999999999</v>
      </c>
      <c r="F1351" t="str">
        <f>IFERROR(IF(VLOOKUP(D1351,Benchmark_list_included!B:B,1,FALSE)=D1351,1,""),"")</f>
        <v/>
      </c>
      <c r="G1351" t="str">
        <f>IFERROR(IF(VLOOKUP(D1351,Benchmark_list_excluded!B:B,1,FALSE)=D1351,1,""),"")</f>
        <v/>
      </c>
    </row>
    <row r="1352" spans="1:7" x14ac:dyDescent="0.25">
      <c r="A1352">
        <v>90266438</v>
      </c>
      <c r="C1352" t="s">
        <v>3761</v>
      </c>
      <c r="D1352" t="s">
        <v>3762</v>
      </c>
      <c r="E1352">
        <v>0.17799999999999999</v>
      </c>
      <c r="F1352" t="str">
        <f>IFERROR(IF(VLOOKUP(D1352,Benchmark_list_included!B:B,1,FALSE)=D1352,1,""),"")</f>
        <v/>
      </c>
      <c r="G1352" t="str">
        <f>IFERROR(IF(VLOOKUP(D1352,Benchmark_list_excluded!B:B,1,FALSE)=D1352,1,""),"")</f>
        <v/>
      </c>
    </row>
    <row r="1353" spans="1:7" x14ac:dyDescent="0.25">
      <c r="A1353">
        <v>90267090</v>
      </c>
      <c r="C1353" t="s">
        <v>3197</v>
      </c>
      <c r="D1353" t="s">
        <v>3198</v>
      </c>
      <c r="E1353">
        <v>0.17799999999999999</v>
      </c>
      <c r="F1353" t="str">
        <f>IFERROR(IF(VLOOKUP(D1353,Benchmark_list_included!B:B,1,FALSE)=D1353,1,""),"")</f>
        <v/>
      </c>
      <c r="G1353" t="str">
        <f>IFERROR(IF(VLOOKUP(D1353,Benchmark_list_excluded!B:B,1,FALSE)=D1353,1,""),"")</f>
        <v/>
      </c>
    </row>
    <row r="1354" spans="1:7" x14ac:dyDescent="0.25">
      <c r="A1354">
        <v>90267258</v>
      </c>
      <c r="C1354" t="s">
        <v>3372</v>
      </c>
      <c r="D1354" t="s">
        <v>3373</v>
      </c>
      <c r="E1354">
        <v>0.17799999999999999</v>
      </c>
      <c r="F1354" t="str">
        <f>IFERROR(IF(VLOOKUP(D1354,Benchmark_list_included!B:B,1,FALSE)=D1354,1,""),"")</f>
        <v/>
      </c>
      <c r="G1354" t="str">
        <f>IFERROR(IF(VLOOKUP(D1354,Benchmark_list_excluded!B:B,1,FALSE)=D1354,1,""),"")</f>
        <v/>
      </c>
    </row>
    <row r="1355" spans="1:7" x14ac:dyDescent="0.25">
      <c r="A1355">
        <v>90264855</v>
      </c>
      <c r="C1355" t="s">
        <v>1784</v>
      </c>
      <c r="D1355" t="s">
        <v>1785</v>
      </c>
      <c r="E1355">
        <v>0.17399999999999999</v>
      </c>
      <c r="F1355" t="str">
        <f>IFERROR(IF(VLOOKUP(D1355,Benchmark_list_included!B:B,1,FALSE)=D1355,1,""),"")</f>
        <v/>
      </c>
      <c r="G1355" t="str">
        <f>IFERROR(IF(VLOOKUP(D1355,Benchmark_list_excluded!B:B,1,FALSE)=D1355,1,""),"")</f>
        <v/>
      </c>
    </row>
    <row r="1356" spans="1:7" x14ac:dyDescent="0.25">
      <c r="A1356">
        <v>90264907</v>
      </c>
      <c r="C1356" t="s">
        <v>2070</v>
      </c>
      <c r="D1356" t="s">
        <v>2071</v>
      </c>
      <c r="E1356">
        <v>0.17299999999999999</v>
      </c>
      <c r="F1356" t="str">
        <f>IFERROR(IF(VLOOKUP(D1356,Benchmark_list_included!B:B,1,FALSE)=D1356,1,""),"")</f>
        <v/>
      </c>
      <c r="G1356" t="str">
        <f>IFERROR(IF(VLOOKUP(D1356,Benchmark_list_excluded!B:B,1,FALSE)=D1356,1,""),"")</f>
        <v/>
      </c>
    </row>
    <row r="1357" spans="1:7" x14ac:dyDescent="0.25">
      <c r="A1357">
        <v>90265746</v>
      </c>
      <c r="C1357" t="s">
        <v>1846</v>
      </c>
      <c r="D1357" t="s">
        <v>1847</v>
      </c>
      <c r="E1357">
        <v>0.17299999999999999</v>
      </c>
      <c r="F1357" t="str">
        <f>IFERROR(IF(VLOOKUP(D1357,Benchmark_list_included!B:B,1,FALSE)=D1357,1,""),"")</f>
        <v/>
      </c>
      <c r="G1357" t="str">
        <f>IFERROR(IF(VLOOKUP(D1357,Benchmark_list_excluded!B:B,1,FALSE)=D1357,1,""),"")</f>
        <v/>
      </c>
    </row>
    <row r="1358" spans="1:7" x14ac:dyDescent="0.25">
      <c r="A1358">
        <v>90266504</v>
      </c>
      <c r="C1358" t="s">
        <v>3171</v>
      </c>
      <c r="D1358" t="s">
        <v>3172</v>
      </c>
      <c r="E1358">
        <v>0.17299999999999999</v>
      </c>
      <c r="F1358" t="str">
        <f>IFERROR(IF(VLOOKUP(D1358,Benchmark_list_included!B:B,1,FALSE)=D1358,1,""),"")</f>
        <v/>
      </c>
      <c r="G1358" t="str">
        <f>IFERROR(IF(VLOOKUP(D1358,Benchmark_list_excluded!B:B,1,FALSE)=D1358,1,""),"")</f>
        <v/>
      </c>
    </row>
    <row r="1359" spans="1:7" x14ac:dyDescent="0.25">
      <c r="A1359">
        <v>90267278</v>
      </c>
      <c r="C1359" t="s">
        <v>1878</v>
      </c>
      <c r="D1359" t="s">
        <v>1879</v>
      </c>
      <c r="E1359">
        <v>0.17299999999999999</v>
      </c>
      <c r="F1359" t="str">
        <f>IFERROR(IF(VLOOKUP(D1359,Benchmark_list_included!B:B,1,FALSE)=D1359,1,""),"")</f>
        <v/>
      </c>
      <c r="G1359" t="str">
        <f>IFERROR(IF(VLOOKUP(D1359,Benchmark_list_excluded!B:B,1,FALSE)=D1359,1,""),"")</f>
        <v/>
      </c>
    </row>
    <row r="1360" spans="1:7" x14ac:dyDescent="0.25">
      <c r="A1360">
        <v>90267066</v>
      </c>
      <c r="C1360" t="s">
        <v>2547</v>
      </c>
      <c r="D1360" t="s">
        <v>2548</v>
      </c>
      <c r="E1360">
        <v>0.17199999999999999</v>
      </c>
      <c r="F1360" t="str">
        <f>IFERROR(IF(VLOOKUP(D1360,Benchmark_list_included!B:B,1,FALSE)=D1360,1,""),"")</f>
        <v/>
      </c>
      <c r="G1360" t="str">
        <f>IFERROR(IF(VLOOKUP(D1360,Benchmark_list_excluded!B:B,1,FALSE)=D1360,1,""),"")</f>
        <v/>
      </c>
    </row>
    <row r="1361" spans="1:7" x14ac:dyDescent="0.25">
      <c r="A1361">
        <v>90265988</v>
      </c>
      <c r="C1361" t="s">
        <v>1824</v>
      </c>
      <c r="D1361" t="s">
        <v>1825</v>
      </c>
      <c r="E1361">
        <v>0.17100000000000001</v>
      </c>
      <c r="F1361" t="str">
        <f>IFERROR(IF(VLOOKUP(D1361,Benchmark_list_included!B:B,1,FALSE)=D1361,1,""),"")</f>
        <v/>
      </c>
      <c r="G1361" t="str">
        <f>IFERROR(IF(VLOOKUP(D1361,Benchmark_list_excluded!B:B,1,FALSE)=D1361,1,""),"")</f>
        <v/>
      </c>
    </row>
    <row r="1362" spans="1:7" x14ac:dyDescent="0.25">
      <c r="A1362">
        <v>90266441</v>
      </c>
      <c r="C1362" t="s">
        <v>3020</v>
      </c>
      <c r="D1362" t="s">
        <v>3021</v>
      </c>
      <c r="E1362">
        <v>0.17100000000000001</v>
      </c>
      <c r="F1362" t="str">
        <f>IFERROR(IF(VLOOKUP(D1362,Benchmark_list_included!B:B,1,FALSE)=D1362,1,""),"")</f>
        <v/>
      </c>
      <c r="G1362" t="str">
        <f>IFERROR(IF(VLOOKUP(D1362,Benchmark_list_excluded!B:B,1,FALSE)=D1362,1,""),"")</f>
        <v/>
      </c>
    </row>
    <row r="1363" spans="1:7" x14ac:dyDescent="0.25">
      <c r="A1363">
        <v>90266580</v>
      </c>
      <c r="C1363" t="s">
        <v>4438</v>
      </c>
      <c r="D1363" t="s">
        <v>4439</v>
      </c>
      <c r="E1363">
        <v>0.17100000000000001</v>
      </c>
      <c r="F1363" t="str">
        <f>IFERROR(IF(VLOOKUP(D1363,Benchmark_list_included!B:B,1,FALSE)=D1363,1,""),"")</f>
        <v/>
      </c>
      <c r="G1363" t="str">
        <f>IFERROR(IF(VLOOKUP(D1363,Benchmark_list_excluded!B:B,1,FALSE)=D1363,1,""),"")</f>
        <v/>
      </c>
    </row>
    <row r="1364" spans="1:7" x14ac:dyDescent="0.25">
      <c r="A1364">
        <v>90266645</v>
      </c>
      <c r="C1364" t="s">
        <v>935</v>
      </c>
      <c r="D1364" t="s">
        <v>936</v>
      </c>
      <c r="E1364">
        <v>0.17100000000000001</v>
      </c>
      <c r="F1364" t="str">
        <f>IFERROR(IF(VLOOKUP(D1364,Benchmark_list_included!B:B,1,FALSE)=D1364,1,""),"")</f>
        <v/>
      </c>
      <c r="G1364" t="str">
        <f>IFERROR(IF(VLOOKUP(D1364,Benchmark_list_excluded!B:B,1,FALSE)=D1364,1,""),"")</f>
        <v/>
      </c>
    </row>
    <row r="1365" spans="1:7" x14ac:dyDescent="0.25">
      <c r="A1365">
        <v>90264967</v>
      </c>
      <c r="C1365" t="s">
        <v>3998</v>
      </c>
      <c r="D1365" t="s">
        <v>3999</v>
      </c>
      <c r="E1365">
        <v>0.16900000000000001</v>
      </c>
      <c r="F1365" t="str">
        <f>IFERROR(IF(VLOOKUP(D1365,Benchmark_list_included!B:B,1,FALSE)=D1365,1,""),"")</f>
        <v/>
      </c>
      <c r="G1365" t="str">
        <f>IFERROR(IF(VLOOKUP(D1365,Benchmark_list_excluded!B:B,1,FALSE)=D1365,1,""),"")</f>
        <v/>
      </c>
    </row>
    <row r="1366" spans="1:7" x14ac:dyDescent="0.25">
      <c r="A1366">
        <v>90265557</v>
      </c>
      <c r="C1366" t="s">
        <v>4487</v>
      </c>
      <c r="D1366" t="s">
        <v>4488</v>
      </c>
      <c r="E1366">
        <v>0.16900000000000001</v>
      </c>
      <c r="F1366" t="str">
        <f>IFERROR(IF(VLOOKUP(D1366,Benchmark_list_included!B:B,1,FALSE)=D1366,1,""),"")</f>
        <v/>
      </c>
      <c r="G1366" t="str">
        <f>IFERROR(IF(VLOOKUP(D1366,Benchmark_list_excluded!B:B,1,FALSE)=D1366,1,""),"")</f>
        <v/>
      </c>
    </row>
    <row r="1367" spans="1:7" x14ac:dyDescent="0.25">
      <c r="A1367">
        <v>90265643</v>
      </c>
      <c r="C1367" t="s">
        <v>4134</v>
      </c>
      <c r="D1367" t="s">
        <v>4135</v>
      </c>
      <c r="E1367">
        <v>0.16900000000000001</v>
      </c>
      <c r="F1367" t="str">
        <f>IFERROR(IF(VLOOKUP(D1367,Benchmark_list_included!B:B,1,FALSE)=D1367,1,""),"")</f>
        <v/>
      </c>
      <c r="G1367" t="str">
        <f>IFERROR(IF(VLOOKUP(D1367,Benchmark_list_excluded!B:B,1,FALSE)=D1367,1,""),"")</f>
        <v/>
      </c>
    </row>
    <row r="1368" spans="1:7" x14ac:dyDescent="0.25">
      <c r="A1368">
        <v>90265620</v>
      </c>
      <c r="C1368" t="s">
        <v>4617</v>
      </c>
      <c r="D1368" t="s">
        <v>4618</v>
      </c>
      <c r="E1368">
        <v>0.16800000000000001</v>
      </c>
      <c r="F1368" t="str">
        <f>IFERROR(IF(VLOOKUP(D1368,Benchmark_list_included!B:B,1,FALSE)=D1368,1,""),"")</f>
        <v/>
      </c>
      <c r="G1368" t="str">
        <f>IFERROR(IF(VLOOKUP(D1368,Benchmark_list_excluded!B:B,1,FALSE)=D1368,1,""),"")</f>
        <v/>
      </c>
    </row>
    <row r="1369" spans="1:7" x14ac:dyDescent="0.25">
      <c r="A1369">
        <v>90265647</v>
      </c>
      <c r="C1369" t="s">
        <v>1029</v>
      </c>
      <c r="D1369" t="s">
        <v>1030</v>
      </c>
      <c r="E1369">
        <v>0.16800000000000001</v>
      </c>
      <c r="F1369" t="str">
        <f>IFERROR(IF(VLOOKUP(D1369,Benchmark_list_included!B:B,1,FALSE)=D1369,1,""),"")</f>
        <v/>
      </c>
      <c r="G1369" t="str">
        <f>IFERROR(IF(VLOOKUP(D1369,Benchmark_list_excluded!B:B,1,FALSE)=D1369,1,""),"")</f>
        <v/>
      </c>
    </row>
    <row r="1370" spans="1:7" x14ac:dyDescent="0.25">
      <c r="A1370">
        <v>90266557</v>
      </c>
      <c r="C1370" t="s">
        <v>2318</v>
      </c>
      <c r="D1370" t="s">
        <v>2319</v>
      </c>
      <c r="E1370">
        <v>0.16800000000000001</v>
      </c>
      <c r="F1370" t="str">
        <f>IFERROR(IF(VLOOKUP(D1370,Benchmark_list_included!B:B,1,FALSE)=D1370,1,""),"")</f>
        <v/>
      </c>
      <c r="G1370" t="str">
        <f>IFERROR(IF(VLOOKUP(D1370,Benchmark_list_excluded!B:B,1,FALSE)=D1370,1,""),"")</f>
        <v/>
      </c>
    </row>
    <row r="1371" spans="1:7" x14ac:dyDescent="0.25">
      <c r="A1371">
        <v>90267146</v>
      </c>
      <c r="C1371" t="s">
        <v>187</v>
      </c>
      <c r="D1371" t="s">
        <v>185</v>
      </c>
      <c r="E1371">
        <v>0.16800000000000001</v>
      </c>
      <c r="F1371">
        <f>IFERROR(IF(VLOOKUP(D1371,Benchmark_list_included!B:B,1,FALSE)=D1371,1,""),"")</f>
        <v>1</v>
      </c>
      <c r="G1371" t="str">
        <f>IFERROR(IF(VLOOKUP(D1371,Benchmark_list_excluded!B:B,1,FALSE)=D1371,1,""),"")</f>
        <v/>
      </c>
    </row>
    <row r="1372" spans="1:7" x14ac:dyDescent="0.25">
      <c r="A1372">
        <v>90265655</v>
      </c>
      <c r="C1372" t="s">
        <v>3323</v>
      </c>
      <c r="D1372" t="s">
        <v>3324</v>
      </c>
      <c r="E1372">
        <v>0.16700000000000001</v>
      </c>
      <c r="F1372" t="str">
        <f>IFERROR(IF(VLOOKUP(D1372,Benchmark_list_included!B:B,1,FALSE)=D1372,1,""),"")</f>
        <v/>
      </c>
      <c r="G1372" t="str">
        <f>IFERROR(IF(VLOOKUP(D1372,Benchmark_list_excluded!B:B,1,FALSE)=D1372,1,""),"")</f>
        <v/>
      </c>
    </row>
    <row r="1373" spans="1:7" x14ac:dyDescent="0.25">
      <c r="A1373">
        <v>90266507</v>
      </c>
      <c r="C1373" t="s">
        <v>2691</v>
      </c>
      <c r="D1373" t="s">
        <v>2692</v>
      </c>
      <c r="E1373">
        <v>0.16700000000000001</v>
      </c>
      <c r="F1373" t="str">
        <f>IFERROR(IF(VLOOKUP(D1373,Benchmark_list_included!B:B,1,FALSE)=D1373,1,""),"")</f>
        <v/>
      </c>
      <c r="G1373" t="str">
        <f>IFERROR(IF(VLOOKUP(D1373,Benchmark_list_excluded!B:B,1,FALSE)=D1373,1,""),"")</f>
        <v/>
      </c>
    </row>
    <row r="1374" spans="1:7" x14ac:dyDescent="0.25">
      <c r="A1374">
        <v>90265944</v>
      </c>
      <c r="C1374" t="s">
        <v>1709</v>
      </c>
      <c r="D1374" t="s">
        <v>1710</v>
      </c>
      <c r="E1374">
        <v>0.16600000000000001</v>
      </c>
      <c r="F1374" t="str">
        <f>IFERROR(IF(VLOOKUP(D1374,Benchmark_list_included!B:B,1,FALSE)=D1374,1,""),"")</f>
        <v/>
      </c>
      <c r="G1374" t="str">
        <f>IFERROR(IF(VLOOKUP(D1374,Benchmark_list_excluded!B:B,1,FALSE)=D1374,1,""),"")</f>
        <v/>
      </c>
    </row>
    <row r="1375" spans="1:7" x14ac:dyDescent="0.25">
      <c r="A1375">
        <v>90266685</v>
      </c>
      <c r="C1375" t="s">
        <v>2703</v>
      </c>
      <c r="D1375" t="s">
        <v>2704</v>
      </c>
      <c r="E1375">
        <v>0.16600000000000001</v>
      </c>
      <c r="F1375" t="str">
        <f>IFERROR(IF(VLOOKUP(D1375,Benchmark_list_included!B:B,1,FALSE)=D1375,1,""),"")</f>
        <v/>
      </c>
      <c r="G1375" t="str">
        <f>IFERROR(IF(VLOOKUP(D1375,Benchmark_list_excluded!B:B,1,FALSE)=D1375,1,""),"")</f>
        <v/>
      </c>
    </row>
    <row r="1376" spans="1:7" x14ac:dyDescent="0.25">
      <c r="A1376">
        <v>90265804</v>
      </c>
      <c r="C1376" t="s">
        <v>2197</v>
      </c>
      <c r="D1376" t="s">
        <v>2198</v>
      </c>
      <c r="E1376">
        <v>0.16500000000000001</v>
      </c>
      <c r="F1376" t="str">
        <f>IFERROR(IF(VLOOKUP(D1376,Benchmark_list_included!B:B,1,FALSE)=D1376,1,""),"")</f>
        <v/>
      </c>
      <c r="G1376" t="str">
        <f>IFERROR(IF(VLOOKUP(D1376,Benchmark_list_excluded!B:B,1,FALSE)=D1376,1,""),"")</f>
        <v/>
      </c>
    </row>
    <row r="1377" spans="1:7" x14ac:dyDescent="0.25">
      <c r="A1377">
        <v>90266992</v>
      </c>
      <c r="C1377" t="s">
        <v>4014</v>
      </c>
      <c r="D1377" t="s">
        <v>4015</v>
      </c>
      <c r="E1377">
        <v>0.16500000000000001</v>
      </c>
      <c r="F1377" t="str">
        <f>IFERROR(IF(VLOOKUP(D1377,Benchmark_list_included!B:B,1,FALSE)=D1377,1,""),"")</f>
        <v/>
      </c>
      <c r="G1377" t="str">
        <f>IFERROR(IF(VLOOKUP(D1377,Benchmark_list_excluded!B:B,1,FALSE)=D1377,1,""),"")</f>
        <v/>
      </c>
    </row>
    <row r="1378" spans="1:7" x14ac:dyDescent="0.25">
      <c r="A1378">
        <v>90266537</v>
      </c>
      <c r="C1378" t="s">
        <v>3643</v>
      </c>
      <c r="D1378" t="s">
        <v>3644</v>
      </c>
      <c r="E1378">
        <v>0.16400000000000001</v>
      </c>
      <c r="F1378" t="str">
        <f>IFERROR(IF(VLOOKUP(D1378,Benchmark_list_included!B:B,1,FALSE)=D1378,1,""),"")</f>
        <v/>
      </c>
      <c r="G1378" t="str">
        <f>IFERROR(IF(VLOOKUP(D1378,Benchmark_list_excluded!B:B,1,FALSE)=D1378,1,""),"")</f>
        <v/>
      </c>
    </row>
    <row r="1379" spans="1:7" x14ac:dyDescent="0.25">
      <c r="A1379">
        <v>90265630</v>
      </c>
      <c r="C1379" t="s">
        <v>4303</v>
      </c>
      <c r="D1379" t="s">
        <v>4304</v>
      </c>
      <c r="E1379">
        <v>0.16300000000000001</v>
      </c>
      <c r="F1379" t="str">
        <f>IFERROR(IF(VLOOKUP(D1379,Benchmark_list_included!B:B,1,FALSE)=D1379,1,""),"")</f>
        <v/>
      </c>
      <c r="G1379" t="str">
        <f>IFERROR(IF(VLOOKUP(D1379,Benchmark_list_excluded!B:B,1,FALSE)=D1379,1,""),"")</f>
        <v/>
      </c>
    </row>
    <row r="1380" spans="1:7" x14ac:dyDescent="0.25">
      <c r="A1380">
        <v>90265284</v>
      </c>
      <c r="C1380" t="s">
        <v>4343</v>
      </c>
      <c r="D1380" t="s">
        <v>4344</v>
      </c>
      <c r="E1380">
        <v>0.16200000000000001</v>
      </c>
      <c r="F1380" t="str">
        <f>IFERROR(IF(VLOOKUP(D1380,Benchmark_list_included!B:B,1,FALSE)=D1380,1,""),"")</f>
        <v/>
      </c>
      <c r="G1380" t="str">
        <f>IFERROR(IF(VLOOKUP(D1380,Benchmark_list_excluded!B:B,1,FALSE)=D1380,1,""),"")</f>
        <v/>
      </c>
    </row>
    <row r="1381" spans="1:7" x14ac:dyDescent="0.25">
      <c r="A1381">
        <v>90265562</v>
      </c>
      <c r="C1381" t="s">
        <v>3860</v>
      </c>
      <c r="D1381" t="s">
        <v>3861</v>
      </c>
      <c r="E1381">
        <v>0.16200000000000001</v>
      </c>
      <c r="F1381" t="str">
        <f>IFERROR(IF(VLOOKUP(D1381,Benchmark_list_included!B:B,1,FALSE)=D1381,1,""),"")</f>
        <v/>
      </c>
      <c r="G1381" t="str">
        <f>IFERROR(IF(VLOOKUP(D1381,Benchmark_list_excluded!B:B,1,FALSE)=D1381,1,""),"")</f>
        <v/>
      </c>
    </row>
    <row r="1382" spans="1:7" x14ac:dyDescent="0.25">
      <c r="A1382">
        <v>90265614</v>
      </c>
      <c r="C1382" t="s">
        <v>907</v>
      </c>
      <c r="D1382" t="s">
        <v>908</v>
      </c>
      <c r="E1382">
        <v>0.16200000000000001</v>
      </c>
      <c r="F1382" t="str">
        <f>IFERROR(IF(VLOOKUP(D1382,Benchmark_list_included!B:B,1,FALSE)=D1382,1,""),"")</f>
        <v/>
      </c>
      <c r="G1382" t="str">
        <f>IFERROR(IF(VLOOKUP(D1382,Benchmark_list_excluded!B:B,1,FALSE)=D1382,1,""),"")</f>
        <v/>
      </c>
    </row>
    <row r="1383" spans="1:7" x14ac:dyDescent="0.25">
      <c r="A1383">
        <v>90264717</v>
      </c>
      <c r="C1383" t="s">
        <v>2529</v>
      </c>
      <c r="D1383" t="s">
        <v>2530</v>
      </c>
      <c r="E1383">
        <v>0.161</v>
      </c>
      <c r="F1383" t="str">
        <f>IFERROR(IF(VLOOKUP(D1383,Benchmark_list_included!B:B,1,FALSE)=D1383,1,""),"")</f>
        <v/>
      </c>
      <c r="G1383" t="str">
        <f>IFERROR(IF(VLOOKUP(D1383,Benchmark_list_excluded!B:B,1,FALSE)=D1383,1,""),"")</f>
        <v/>
      </c>
    </row>
    <row r="1384" spans="1:7" x14ac:dyDescent="0.25">
      <c r="A1384">
        <v>90264856</v>
      </c>
      <c r="C1384" t="s">
        <v>248</v>
      </c>
      <c r="D1384" t="s">
        <v>246</v>
      </c>
      <c r="E1384">
        <v>0.161</v>
      </c>
      <c r="F1384">
        <f>IFERROR(IF(VLOOKUP(D1384,Benchmark_list_included!B:B,1,FALSE)=D1384,1,""),"")</f>
        <v>1</v>
      </c>
      <c r="G1384" t="str">
        <f>IFERROR(IF(VLOOKUP(D1384,Benchmark_list_excluded!B:B,1,FALSE)=D1384,1,""),"")</f>
        <v/>
      </c>
    </row>
    <row r="1385" spans="1:7" x14ac:dyDescent="0.25">
      <c r="A1385">
        <v>90265770</v>
      </c>
      <c r="C1385" t="s">
        <v>2757</v>
      </c>
      <c r="D1385" t="s">
        <v>2758</v>
      </c>
      <c r="E1385">
        <v>0.159</v>
      </c>
      <c r="F1385" t="str">
        <f>IFERROR(IF(VLOOKUP(D1385,Benchmark_list_included!B:B,1,FALSE)=D1385,1,""),"")</f>
        <v/>
      </c>
      <c r="G1385" t="str">
        <f>IFERROR(IF(VLOOKUP(D1385,Benchmark_list_excluded!B:B,1,FALSE)=D1385,1,""),"")</f>
        <v/>
      </c>
    </row>
    <row r="1386" spans="1:7" x14ac:dyDescent="0.25">
      <c r="A1386">
        <v>90265964</v>
      </c>
      <c r="C1386" t="s">
        <v>2932</v>
      </c>
      <c r="D1386" t="s">
        <v>2933</v>
      </c>
      <c r="E1386">
        <v>0.159</v>
      </c>
      <c r="F1386" t="str">
        <f>IFERROR(IF(VLOOKUP(D1386,Benchmark_list_included!B:B,1,FALSE)=D1386,1,""),"")</f>
        <v/>
      </c>
      <c r="G1386" t="str">
        <f>IFERROR(IF(VLOOKUP(D1386,Benchmark_list_excluded!B:B,1,FALSE)=D1386,1,""),"")</f>
        <v/>
      </c>
    </row>
    <row r="1387" spans="1:7" x14ac:dyDescent="0.25">
      <c r="A1387">
        <v>90267022</v>
      </c>
      <c r="C1387" t="s">
        <v>1742</v>
      </c>
      <c r="D1387" t="s">
        <v>1743</v>
      </c>
      <c r="E1387">
        <v>0.159</v>
      </c>
      <c r="F1387" t="str">
        <f>IFERROR(IF(VLOOKUP(D1387,Benchmark_list_included!B:B,1,FALSE)=D1387,1,""),"")</f>
        <v/>
      </c>
      <c r="G1387" t="str">
        <f>IFERROR(IF(VLOOKUP(D1387,Benchmark_list_excluded!B:B,1,FALSE)=D1387,1,""),"")</f>
        <v/>
      </c>
    </row>
    <row r="1388" spans="1:7" x14ac:dyDescent="0.25">
      <c r="A1388">
        <v>90265179</v>
      </c>
      <c r="C1388" t="s">
        <v>571</v>
      </c>
      <c r="D1388" t="s">
        <v>570</v>
      </c>
      <c r="E1388">
        <v>0.158</v>
      </c>
      <c r="F1388" t="str">
        <f>IFERROR(IF(VLOOKUP(D1388,Benchmark_list_included!B:B,1,FALSE)=D1388,1,""),"")</f>
        <v/>
      </c>
      <c r="G1388">
        <f>IFERROR(IF(VLOOKUP(D1388,Benchmark_list_excluded!B:B,1,FALSE)=D1388,1,""),"")</f>
        <v>1</v>
      </c>
    </row>
    <row r="1389" spans="1:7" x14ac:dyDescent="0.25">
      <c r="A1389">
        <v>90265661</v>
      </c>
      <c r="C1389" t="s">
        <v>3259</v>
      </c>
      <c r="D1389" t="s">
        <v>3260</v>
      </c>
      <c r="E1389">
        <v>0.158</v>
      </c>
      <c r="F1389" t="str">
        <f>IFERROR(IF(VLOOKUP(D1389,Benchmark_list_included!B:B,1,FALSE)=D1389,1,""),"")</f>
        <v/>
      </c>
      <c r="G1389" t="str">
        <f>IFERROR(IF(VLOOKUP(D1389,Benchmark_list_excluded!B:B,1,FALSE)=D1389,1,""),"")</f>
        <v/>
      </c>
    </row>
    <row r="1390" spans="1:7" x14ac:dyDescent="0.25">
      <c r="A1390">
        <v>90267165</v>
      </c>
      <c r="C1390" t="s">
        <v>124</v>
      </c>
      <c r="D1390" t="s">
        <v>123</v>
      </c>
      <c r="E1390">
        <v>0.158</v>
      </c>
      <c r="F1390">
        <f>IFERROR(IF(VLOOKUP(D1390,Benchmark_list_included!B:B,1,FALSE)=D1390,1,""),"")</f>
        <v>1</v>
      </c>
      <c r="G1390" t="str">
        <f>IFERROR(IF(VLOOKUP(D1390,Benchmark_list_excluded!B:B,1,FALSE)=D1390,1,""),"")</f>
        <v/>
      </c>
    </row>
    <row r="1391" spans="1:7" x14ac:dyDescent="0.25">
      <c r="A1391">
        <v>90267168</v>
      </c>
      <c r="C1391" t="s">
        <v>1420</v>
      </c>
      <c r="D1391" t="s">
        <v>1421</v>
      </c>
      <c r="E1391">
        <v>0.156</v>
      </c>
      <c r="F1391" t="str">
        <f>IFERROR(IF(VLOOKUP(D1391,Benchmark_list_included!B:B,1,FALSE)=D1391,1,""),"")</f>
        <v/>
      </c>
      <c r="G1391" t="str">
        <f>IFERROR(IF(VLOOKUP(D1391,Benchmark_list_excluded!B:B,1,FALSE)=D1391,1,""),"")</f>
        <v/>
      </c>
    </row>
    <row r="1392" spans="1:7" x14ac:dyDescent="0.25">
      <c r="A1392">
        <v>90265080</v>
      </c>
      <c r="C1392" t="s">
        <v>2391</v>
      </c>
      <c r="D1392" t="s">
        <v>2392</v>
      </c>
      <c r="E1392">
        <v>0.155</v>
      </c>
      <c r="F1392" t="str">
        <f>IFERROR(IF(VLOOKUP(D1392,Benchmark_list_included!B:B,1,FALSE)=D1392,1,""),"")</f>
        <v/>
      </c>
      <c r="G1392" t="str">
        <f>IFERROR(IF(VLOOKUP(D1392,Benchmark_list_excluded!B:B,1,FALSE)=D1392,1,""),"")</f>
        <v/>
      </c>
    </row>
    <row r="1393" spans="1:7" x14ac:dyDescent="0.25">
      <c r="A1393">
        <v>90266087</v>
      </c>
      <c r="C1393" t="s">
        <v>1828</v>
      </c>
      <c r="D1393" t="s">
        <v>1829</v>
      </c>
      <c r="E1393">
        <v>0.155</v>
      </c>
      <c r="F1393" t="str">
        <f>IFERROR(IF(VLOOKUP(D1393,Benchmark_list_included!B:B,1,FALSE)=D1393,1,""),"")</f>
        <v/>
      </c>
      <c r="G1393" t="str">
        <f>IFERROR(IF(VLOOKUP(D1393,Benchmark_list_excluded!B:B,1,FALSE)=D1393,1,""),"")</f>
        <v/>
      </c>
    </row>
    <row r="1394" spans="1:7" x14ac:dyDescent="0.25">
      <c r="A1394">
        <v>90265035</v>
      </c>
      <c r="C1394" t="s">
        <v>4456</v>
      </c>
      <c r="D1394" t="s">
        <v>4457</v>
      </c>
      <c r="E1394">
        <v>0.153</v>
      </c>
      <c r="F1394" t="str">
        <f>IFERROR(IF(VLOOKUP(D1394,Benchmark_list_included!B:B,1,FALSE)=D1394,1,""),"")</f>
        <v/>
      </c>
      <c r="G1394" t="str">
        <f>IFERROR(IF(VLOOKUP(D1394,Benchmark_list_excluded!B:B,1,FALSE)=D1394,1,""),"")</f>
        <v/>
      </c>
    </row>
    <row r="1395" spans="1:7" x14ac:dyDescent="0.25">
      <c r="A1395">
        <v>90265652</v>
      </c>
      <c r="C1395" t="s">
        <v>3219</v>
      </c>
      <c r="D1395" t="s">
        <v>3220</v>
      </c>
      <c r="E1395">
        <v>0.153</v>
      </c>
      <c r="F1395" t="str">
        <f>IFERROR(IF(VLOOKUP(D1395,Benchmark_list_included!B:B,1,FALSE)=D1395,1,""),"")</f>
        <v/>
      </c>
      <c r="G1395" t="str">
        <f>IFERROR(IF(VLOOKUP(D1395,Benchmark_list_excluded!B:B,1,FALSE)=D1395,1,""),"")</f>
        <v/>
      </c>
    </row>
    <row r="1396" spans="1:7" x14ac:dyDescent="0.25">
      <c r="A1396">
        <v>90265920</v>
      </c>
      <c r="C1396" t="s">
        <v>2908</v>
      </c>
      <c r="D1396" t="s">
        <v>2909</v>
      </c>
      <c r="E1396">
        <v>0.152</v>
      </c>
      <c r="F1396" t="str">
        <f>IFERROR(IF(VLOOKUP(D1396,Benchmark_list_included!B:B,1,FALSE)=D1396,1,""),"")</f>
        <v/>
      </c>
      <c r="G1396" t="str">
        <f>IFERROR(IF(VLOOKUP(D1396,Benchmark_list_excluded!B:B,1,FALSE)=D1396,1,""),"")</f>
        <v/>
      </c>
    </row>
    <row r="1397" spans="1:7" x14ac:dyDescent="0.25">
      <c r="A1397">
        <v>90266204</v>
      </c>
      <c r="C1397" t="s">
        <v>3813</v>
      </c>
      <c r="D1397" t="s">
        <v>3814</v>
      </c>
      <c r="E1397">
        <v>0.152</v>
      </c>
      <c r="F1397" t="str">
        <f>IFERROR(IF(VLOOKUP(D1397,Benchmark_list_included!B:B,1,FALSE)=D1397,1,""),"")</f>
        <v/>
      </c>
      <c r="G1397" t="str">
        <f>IFERROR(IF(VLOOKUP(D1397,Benchmark_list_excluded!B:B,1,FALSE)=D1397,1,""),"")</f>
        <v/>
      </c>
    </row>
    <row r="1398" spans="1:7" x14ac:dyDescent="0.25">
      <c r="A1398">
        <v>90266978</v>
      </c>
      <c r="C1398" t="s">
        <v>2646</v>
      </c>
      <c r="D1398" t="s">
        <v>2647</v>
      </c>
      <c r="E1398">
        <v>0.152</v>
      </c>
      <c r="F1398" t="str">
        <f>IFERROR(IF(VLOOKUP(D1398,Benchmark_list_included!B:B,1,FALSE)=D1398,1,""),"")</f>
        <v/>
      </c>
      <c r="G1398" t="str">
        <f>IFERROR(IF(VLOOKUP(D1398,Benchmark_list_excluded!B:B,1,FALSE)=D1398,1,""),"")</f>
        <v/>
      </c>
    </row>
    <row r="1399" spans="1:7" x14ac:dyDescent="0.25">
      <c r="A1399">
        <v>90264921</v>
      </c>
      <c r="C1399" t="s">
        <v>3173</v>
      </c>
      <c r="D1399" t="s">
        <v>3174</v>
      </c>
      <c r="E1399">
        <v>0.151</v>
      </c>
      <c r="F1399" t="str">
        <f>IFERROR(IF(VLOOKUP(D1399,Benchmark_list_included!B:B,1,FALSE)=D1399,1,""),"")</f>
        <v/>
      </c>
      <c r="G1399" t="str">
        <f>IFERROR(IF(VLOOKUP(D1399,Benchmark_list_excluded!B:B,1,FALSE)=D1399,1,""),"")</f>
        <v/>
      </c>
    </row>
    <row r="1400" spans="1:7" x14ac:dyDescent="0.25">
      <c r="A1400">
        <v>90265511</v>
      </c>
      <c r="C1400" t="s">
        <v>3309</v>
      </c>
      <c r="D1400" t="s">
        <v>3310</v>
      </c>
      <c r="E1400">
        <v>0.15</v>
      </c>
      <c r="F1400" t="str">
        <f>IFERROR(IF(VLOOKUP(D1400,Benchmark_list_included!B:B,1,FALSE)=D1400,1,""),"")</f>
        <v/>
      </c>
      <c r="G1400" t="str">
        <f>IFERROR(IF(VLOOKUP(D1400,Benchmark_list_excluded!B:B,1,FALSE)=D1400,1,""),"")</f>
        <v/>
      </c>
    </row>
    <row r="1401" spans="1:7" x14ac:dyDescent="0.25">
      <c r="A1401">
        <v>90266841</v>
      </c>
      <c r="C1401" t="s">
        <v>3346</v>
      </c>
      <c r="D1401" t="s">
        <v>3347</v>
      </c>
      <c r="E1401">
        <v>0.15</v>
      </c>
      <c r="F1401" t="str">
        <f>IFERROR(IF(VLOOKUP(D1401,Benchmark_list_included!B:B,1,FALSE)=D1401,1,""),"")</f>
        <v/>
      </c>
      <c r="G1401" t="str">
        <f>IFERROR(IF(VLOOKUP(D1401,Benchmark_list_excluded!B:B,1,FALSE)=D1401,1,""),"")</f>
        <v/>
      </c>
    </row>
    <row r="1402" spans="1:7" x14ac:dyDescent="0.25">
      <c r="A1402">
        <v>90266281</v>
      </c>
      <c r="C1402" t="s">
        <v>1986</v>
      </c>
      <c r="D1402" t="s">
        <v>1987</v>
      </c>
      <c r="E1402">
        <v>0.14899999999999999</v>
      </c>
      <c r="F1402" t="str">
        <f>IFERROR(IF(VLOOKUP(D1402,Benchmark_list_included!B:B,1,FALSE)=D1402,1,""),"")</f>
        <v/>
      </c>
      <c r="G1402" t="str">
        <f>IFERROR(IF(VLOOKUP(D1402,Benchmark_list_excluded!B:B,1,FALSE)=D1402,1,""),"")</f>
        <v/>
      </c>
    </row>
    <row r="1403" spans="1:7" x14ac:dyDescent="0.25">
      <c r="A1403">
        <v>90266284</v>
      </c>
      <c r="C1403" t="s">
        <v>4436</v>
      </c>
      <c r="D1403" t="s">
        <v>4437</v>
      </c>
      <c r="E1403">
        <v>0.14899999999999999</v>
      </c>
      <c r="F1403" t="str">
        <f>IFERROR(IF(VLOOKUP(D1403,Benchmark_list_included!B:B,1,FALSE)=D1403,1,""),"")</f>
        <v/>
      </c>
      <c r="G1403" t="str">
        <f>IFERROR(IF(VLOOKUP(D1403,Benchmark_list_excluded!B:B,1,FALSE)=D1403,1,""),"")</f>
        <v/>
      </c>
    </row>
    <row r="1404" spans="1:7" x14ac:dyDescent="0.25">
      <c r="A1404">
        <v>90266347</v>
      </c>
      <c r="C1404" t="s">
        <v>4189</v>
      </c>
      <c r="D1404" t="s">
        <v>4190</v>
      </c>
      <c r="E1404">
        <v>0.14899999999999999</v>
      </c>
      <c r="F1404" t="str">
        <f>IFERROR(IF(VLOOKUP(D1404,Benchmark_list_included!B:B,1,FALSE)=D1404,1,""),"")</f>
        <v/>
      </c>
      <c r="G1404" t="str">
        <f>IFERROR(IF(VLOOKUP(D1404,Benchmark_list_excluded!B:B,1,FALSE)=D1404,1,""),"")</f>
        <v/>
      </c>
    </row>
    <row r="1405" spans="1:7" x14ac:dyDescent="0.25">
      <c r="A1405">
        <v>90266411</v>
      </c>
      <c r="C1405" t="s">
        <v>1065</v>
      </c>
      <c r="D1405" t="s">
        <v>1066</v>
      </c>
      <c r="E1405">
        <v>0.14899999999999999</v>
      </c>
      <c r="F1405" t="str">
        <f>IFERROR(IF(VLOOKUP(D1405,Benchmark_list_included!B:B,1,FALSE)=D1405,1,""),"")</f>
        <v/>
      </c>
      <c r="G1405" t="str">
        <f>IFERROR(IF(VLOOKUP(D1405,Benchmark_list_excluded!B:B,1,FALSE)=D1405,1,""),"")</f>
        <v/>
      </c>
    </row>
    <row r="1406" spans="1:7" x14ac:dyDescent="0.25">
      <c r="A1406">
        <v>90264869</v>
      </c>
      <c r="C1406" t="s">
        <v>369</v>
      </c>
      <c r="D1406" t="s">
        <v>367</v>
      </c>
      <c r="E1406">
        <v>0.14799999999999999</v>
      </c>
      <c r="F1406" t="str">
        <f>IFERROR(IF(VLOOKUP(D1406,Benchmark_list_included!B:B,1,FALSE)=D1406,1,""),"")</f>
        <v/>
      </c>
      <c r="G1406">
        <f>IFERROR(IF(VLOOKUP(D1406,Benchmark_list_excluded!B:B,1,FALSE)=D1406,1,""),"")</f>
        <v>1</v>
      </c>
    </row>
    <row r="1407" spans="1:7" x14ac:dyDescent="0.25">
      <c r="A1407">
        <v>90266569</v>
      </c>
      <c r="C1407" t="s">
        <v>3064</v>
      </c>
      <c r="D1407" t="s">
        <v>3065</v>
      </c>
      <c r="E1407">
        <v>0.14799999999999999</v>
      </c>
      <c r="F1407" t="str">
        <f>IFERROR(IF(VLOOKUP(D1407,Benchmark_list_included!B:B,1,FALSE)=D1407,1,""),"")</f>
        <v/>
      </c>
      <c r="G1407" t="str">
        <f>IFERROR(IF(VLOOKUP(D1407,Benchmark_list_excluded!B:B,1,FALSE)=D1407,1,""),"")</f>
        <v/>
      </c>
    </row>
    <row r="1408" spans="1:7" x14ac:dyDescent="0.25">
      <c r="A1408">
        <v>90265154</v>
      </c>
      <c r="C1408" t="s">
        <v>3378</v>
      </c>
      <c r="D1408" t="s">
        <v>3379</v>
      </c>
      <c r="E1408">
        <v>0.14699999999999999</v>
      </c>
      <c r="F1408" t="str">
        <f>IFERROR(IF(VLOOKUP(D1408,Benchmark_list_included!B:B,1,FALSE)=D1408,1,""),"")</f>
        <v/>
      </c>
      <c r="G1408" t="str">
        <f>IFERROR(IF(VLOOKUP(D1408,Benchmark_list_excluded!B:B,1,FALSE)=D1408,1,""),"")</f>
        <v/>
      </c>
    </row>
    <row r="1409" spans="1:7" x14ac:dyDescent="0.25">
      <c r="A1409">
        <v>90265440</v>
      </c>
      <c r="C1409" t="s">
        <v>3307</v>
      </c>
      <c r="D1409" t="s">
        <v>3308</v>
      </c>
      <c r="E1409">
        <v>0.14599999999999999</v>
      </c>
      <c r="F1409" t="str">
        <f>IFERROR(IF(VLOOKUP(D1409,Benchmark_list_included!B:B,1,FALSE)=D1409,1,""),"")</f>
        <v/>
      </c>
      <c r="G1409" t="str">
        <f>IFERROR(IF(VLOOKUP(D1409,Benchmark_list_excluded!B:B,1,FALSE)=D1409,1,""),"")</f>
        <v/>
      </c>
    </row>
    <row r="1410" spans="1:7" x14ac:dyDescent="0.25">
      <c r="A1410">
        <v>90265857</v>
      </c>
      <c r="C1410" t="s">
        <v>4517</v>
      </c>
      <c r="D1410" t="s">
        <v>4518</v>
      </c>
      <c r="E1410">
        <v>0.14599999999999999</v>
      </c>
      <c r="F1410" t="str">
        <f>IFERROR(IF(VLOOKUP(D1410,Benchmark_list_included!B:B,1,FALSE)=D1410,1,""),"")</f>
        <v/>
      </c>
      <c r="G1410" t="str">
        <f>IFERROR(IF(VLOOKUP(D1410,Benchmark_list_excluded!B:B,1,FALSE)=D1410,1,""),"")</f>
        <v/>
      </c>
    </row>
    <row r="1411" spans="1:7" x14ac:dyDescent="0.25">
      <c r="A1411">
        <v>90266210</v>
      </c>
      <c r="C1411" t="s">
        <v>4733</v>
      </c>
      <c r="D1411" t="s">
        <v>4734</v>
      </c>
      <c r="E1411">
        <v>0.14599999999999999</v>
      </c>
      <c r="F1411" t="str">
        <f>IFERROR(IF(VLOOKUP(D1411,Benchmark_list_included!B:B,1,FALSE)=D1411,1,""),"")</f>
        <v/>
      </c>
      <c r="G1411" t="str">
        <f>IFERROR(IF(VLOOKUP(D1411,Benchmark_list_excluded!B:B,1,FALSE)=D1411,1,""),"")</f>
        <v/>
      </c>
    </row>
    <row r="1412" spans="1:7" x14ac:dyDescent="0.25">
      <c r="A1412">
        <v>90264971</v>
      </c>
      <c r="C1412" t="s">
        <v>913</v>
      </c>
      <c r="D1412" t="s">
        <v>914</v>
      </c>
      <c r="E1412">
        <v>0.14499999999999999</v>
      </c>
      <c r="F1412" t="str">
        <f>IFERROR(IF(VLOOKUP(D1412,Benchmark_list_included!B:B,1,FALSE)=D1412,1,""),"")</f>
        <v/>
      </c>
      <c r="G1412" t="str">
        <f>IFERROR(IF(VLOOKUP(D1412,Benchmark_list_excluded!B:B,1,FALSE)=D1412,1,""),"")</f>
        <v/>
      </c>
    </row>
    <row r="1413" spans="1:7" x14ac:dyDescent="0.25">
      <c r="A1413">
        <v>90266901</v>
      </c>
      <c r="C1413" t="s">
        <v>3688</v>
      </c>
      <c r="D1413" t="s">
        <v>3689</v>
      </c>
      <c r="E1413">
        <v>0.14499999999999999</v>
      </c>
      <c r="F1413" t="str">
        <f>IFERROR(IF(VLOOKUP(D1413,Benchmark_list_included!B:B,1,FALSE)=D1413,1,""),"")</f>
        <v/>
      </c>
      <c r="G1413" t="str">
        <f>IFERROR(IF(VLOOKUP(D1413,Benchmark_list_excluded!B:B,1,FALSE)=D1413,1,""),"")</f>
        <v/>
      </c>
    </row>
    <row r="1414" spans="1:7" x14ac:dyDescent="0.25">
      <c r="A1414">
        <v>90265387</v>
      </c>
      <c r="C1414" t="s">
        <v>4082</v>
      </c>
      <c r="D1414" t="s">
        <v>4083</v>
      </c>
      <c r="E1414">
        <v>0.14299999999999999</v>
      </c>
      <c r="F1414" t="str">
        <f>IFERROR(IF(VLOOKUP(D1414,Benchmark_list_included!B:B,1,FALSE)=D1414,1,""),"")</f>
        <v/>
      </c>
      <c r="G1414" t="str">
        <f>IFERROR(IF(VLOOKUP(D1414,Benchmark_list_excluded!B:B,1,FALSE)=D1414,1,""),"")</f>
        <v/>
      </c>
    </row>
    <row r="1415" spans="1:7" x14ac:dyDescent="0.25">
      <c r="A1415">
        <v>90266000</v>
      </c>
      <c r="C1415" t="s">
        <v>2246</v>
      </c>
      <c r="D1415" t="s">
        <v>2247</v>
      </c>
      <c r="E1415">
        <v>0.14299999999999999</v>
      </c>
      <c r="F1415" t="str">
        <f>IFERROR(IF(VLOOKUP(D1415,Benchmark_list_included!B:B,1,FALSE)=D1415,1,""),"")</f>
        <v/>
      </c>
      <c r="G1415" t="str">
        <f>IFERROR(IF(VLOOKUP(D1415,Benchmark_list_excluded!B:B,1,FALSE)=D1415,1,""),"")</f>
        <v/>
      </c>
    </row>
    <row r="1416" spans="1:7" x14ac:dyDescent="0.25">
      <c r="A1416">
        <v>90266102</v>
      </c>
      <c r="C1416" t="s">
        <v>2206</v>
      </c>
      <c r="D1416" t="s">
        <v>2207</v>
      </c>
      <c r="E1416">
        <v>0.14299999999999999</v>
      </c>
      <c r="F1416" t="str">
        <f>IFERROR(IF(VLOOKUP(D1416,Benchmark_list_included!B:B,1,FALSE)=D1416,1,""),"")</f>
        <v/>
      </c>
      <c r="G1416" t="str">
        <f>IFERROR(IF(VLOOKUP(D1416,Benchmark_list_excluded!B:B,1,FALSE)=D1416,1,""),"")</f>
        <v/>
      </c>
    </row>
    <row r="1417" spans="1:7" x14ac:dyDescent="0.25">
      <c r="A1417">
        <v>90266136</v>
      </c>
      <c r="C1417" t="s">
        <v>3579</v>
      </c>
      <c r="D1417" t="s">
        <v>3580</v>
      </c>
      <c r="E1417">
        <v>0.14299999999999999</v>
      </c>
      <c r="F1417" t="str">
        <f>IFERROR(IF(VLOOKUP(D1417,Benchmark_list_included!B:B,1,FALSE)=D1417,1,""),"")</f>
        <v/>
      </c>
      <c r="G1417" t="str">
        <f>IFERROR(IF(VLOOKUP(D1417,Benchmark_list_excluded!B:B,1,FALSE)=D1417,1,""),"")</f>
        <v/>
      </c>
    </row>
    <row r="1418" spans="1:7" x14ac:dyDescent="0.25">
      <c r="A1418">
        <v>90264888</v>
      </c>
      <c r="C1418" t="s">
        <v>3115</v>
      </c>
      <c r="D1418" t="s">
        <v>3116</v>
      </c>
      <c r="E1418">
        <v>0.14199999999999999</v>
      </c>
      <c r="F1418" t="str">
        <f>IFERROR(IF(VLOOKUP(D1418,Benchmark_list_included!B:B,1,FALSE)=D1418,1,""),"")</f>
        <v/>
      </c>
      <c r="G1418" t="str">
        <f>IFERROR(IF(VLOOKUP(D1418,Benchmark_list_excluded!B:B,1,FALSE)=D1418,1,""),"")</f>
        <v/>
      </c>
    </row>
    <row r="1419" spans="1:7" x14ac:dyDescent="0.25">
      <c r="A1419">
        <v>90265151</v>
      </c>
      <c r="C1419" t="s">
        <v>3100</v>
      </c>
      <c r="D1419" t="s">
        <v>3101</v>
      </c>
      <c r="E1419">
        <v>0.14199999999999999</v>
      </c>
      <c r="F1419" t="str">
        <f>IFERROR(IF(VLOOKUP(D1419,Benchmark_list_included!B:B,1,FALSE)=D1419,1,""),"")</f>
        <v/>
      </c>
      <c r="G1419" t="str">
        <f>IFERROR(IF(VLOOKUP(D1419,Benchmark_list_excluded!B:B,1,FALSE)=D1419,1,""),"")</f>
        <v/>
      </c>
    </row>
    <row r="1420" spans="1:7" x14ac:dyDescent="0.25">
      <c r="A1420">
        <v>90266196</v>
      </c>
      <c r="C1420" t="s">
        <v>3850</v>
      </c>
      <c r="D1420" t="s">
        <v>3851</v>
      </c>
      <c r="E1420">
        <v>0.14199999999999999</v>
      </c>
      <c r="F1420" t="str">
        <f>IFERROR(IF(VLOOKUP(D1420,Benchmark_list_included!B:B,1,FALSE)=D1420,1,""),"")</f>
        <v/>
      </c>
      <c r="G1420" t="str">
        <f>IFERROR(IF(VLOOKUP(D1420,Benchmark_list_excluded!B:B,1,FALSE)=D1420,1,""),"")</f>
        <v/>
      </c>
    </row>
    <row r="1421" spans="1:7" x14ac:dyDescent="0.25">
      <c r="A1421">
        <v>90265664</v>
      </c>
      <c r="C1421" t="s">
        <v>3080</v>
      </c>
      <c r="D1421" t="s">
        <v>3081</v>
      </c>
      <c r="E1421">
        <v>0.14099999999999999</v>
      </c>
      <c r="F1421" t="str">
        <f>IFERROR(IF(VLOOKUP(D1421,Benchmark_list_included!B:B,1,FALSE)=D1421,1,""),"")</f>
        <v/>
      </c>
      <c r="G1421" t="str">
        <f>IFERROR(IF(VLOOKUP(D1421,Benchmark_list_excluded!B:B,1,FALSE)=D1421,1,""),"")</f>
        <v/>
      </c>
    </row>
    <row r="1422" spans="1:7" x14ac:dyDescent="0.25">
      <c r="A1422">
        <v>90265711</v>
      </c>
      <c r="C1422" t="s">
        <v>1196</v>
      </c>
      <c r="D1422" t="s">
        <v>1197</v>
      </c>
      <c r="E1422">
        <v>0.14099999999999999</v>
      </c>
      <c r="F1422" t="str">
        <f>IFERROR(IF(VLOOKUP(D1422,Benchmark_list_included!B:B,1,FALSE)=D1422,1,""),"")</f>
        <v/>
      </c>
      <c r="G1422" t="str">
        <f>IFERROR(IF(VLOOKUP(D1422,Benchmark_list_excluded!B:B,1,FALSE)=D1422,1,""),"")</f>
        <v/>
      </c>
    </row>
    <row r="1423" spans="1:7" x14ac:dyDescent="0.25">
      <c r="A1423">
        <v>90265785</v>
      </c>
      <c r="C1423" t="s">
        <v>4122</v>
      </c>
      <c r="D1423" t="s">
        <v>4123</v>
      </c>
      <c r="E1423">
        <v>0.14000000000000001</v>
      </c>
      <c r="F1423" t="str">
        <f>IFERROR(IF(VLOOKUP(D1423,Benchmark_list_included!B:B,1,FALSE)=D1423,1,""),"")</f>
        <v/>
      </c>
      <c r="G1423" t="str">
        <f>IFERROR(IF(VLOOKUP(D1423,Benchmark_list_excluded!B:B,1,FALSE)=D1423,1,""),"")</f>
        <v/>
      </c>
    </row>
    <row r="1424" spans="1:7" x14ac:dyDescent="0.25">
      <c r="A1424">
        <v>90266435</v>
      </c>
      <c r="C1424" t="s">
        <v>4535</v>
      </c>
      <c r="D1424" t="s">
        <v>4536</v>
      </c>
      <c r="E1424">
        <v>0.13900000000000001</v>
      </c>
      <c r="F1424" t="str">
        <f>IFERROR(IF(VLOOKUP(D1424,Benchmark_list_included!B:B,1,FALSE)=D1424,1,""),"")</f>
        <v/>
      </c>
      <c r="G1424" t="str">
        <f>IFERROR(IF(VLOOKUP(D1424,Benchmark_list_excluded!B:B,1,FALSE)=D1424,1,""),"")</f>
        <v/>
      </c>
    </row>
    <row r="1425" spans="1:7" x14ac:dyDescent="0.25">
      <c r="A1425">
        <v>90266944</v>
      </c>
      <c r="C1425" t="s">
        <v>2767</v>
      </c>
      <c r="D1425" t="s">
        <v>2768</v>
      </c>
      <c r="E1425">
        <v>0.13900000000000001</v>
      </c>
      <c r="F1425" t="str">
        <f>IFERROR(IF(VLOOKUP(D1425,Benchmark_list_included!B:B,1,FALSE)=D1425,1,""),"")</f>
        <v/>
      </c>
      <c r="G1425" t="str">
        <f>IFERROR(IF(VLOOKUP(D1425,Benchmark_list_excluded!B:B,1,FALSE)=D1425,1,""),"")</f>
        <v/>
      </c>
    </row>
    <row r="1426" spans="1:7" x14ac:dyDescent="0.25">
      <c r="A1426">
        <v>90265472</v>
      </c>
      <c r="C1426" t="s">
        <v>3662</v>
      </c>
      <c r="D1426" t="s">
        <v>3663</v>
      </c>
      <c r="E1426">
        <v>0.13800000000000001</v>
      </c>
      <c r="F1426" t="str">
        <f>IFERROR(IF(VLOOKUP(D1426,Benchmark_list_included!B:B,1,FALSE)=D1426,1,""),"")</f>
        <v/>
      </c>
      <c r="G1426" t="str">
        <f>IFERROR(IF(VLOOKUP(D1426,Benchmark_list_excluded!B:B,1,FALSE)=D1426,1,""),"")</f>
        <v/>
      </c>
    </row>
    <row r="1427" spans="1:7" x14ac:dyDescent="0.25">
      <c r="A1427">
        <v>90265821</v>
      </c>
      <c r="C1427" t="s">
        <v>549</v>
      </c>
      <c r="D1427" t="s">
        <v>547</v>
      </c>
      <c r="E1427">
        <v>0.13800000000000001</v>
      </c>
      <c r="F1427" t="str">
        <f>IFERROR(IF(VLOOKUP(D1427,Benchmark_list_included!B:B,1,FALSE)=D1427,1,""),"")</f>
        <v/>
      </c>
      <c r="G1427">
        <f>IFERROR(IF(VLOOKUP(D1427,Benchmark_list_excluded!B:B,1,FALSE)=D1427,1,""),"")</f>
        <v>1</v>
      </c>
    </row>
    <row r="1428" spans="1:7" x14ac:dyDescent="0.25">
      <c r="A1428">
        <v>90267026</v>
      </c>
      <c r="C1428" t="s">
        <v>176</v>
      </c>
      <c r="D1428" t="s">
        <v>175</v>
      </c>
      <c r="E1428">
        <v>0.13800000000000001</v>
      </c>
      <c r="F1428">
        <f>IFERROR(IF(VLOOKUP(D1428,Benchmark_list_included!B:B,1,FALSE)=D1428,1,""),"")</f>
        <v>1</v>
      </c>
      <c r="G1428" t="str">
        <f>IFERROR(IF(VLOOKUP(D1428,Benchmark_list_excluded!B:B,1,FALSE)=D1428,1,""),"")</f>
        <v/>
      </c>
    </row>
    <row r="1429" spans="1:7" x14ac:dyDescent="0.25">
      <c r="A1429">
        <v>90264837</v>
      </c>
      <c r="C1429" t="s">
        <v>3575</v>
      </c>
      <c r="D1429" t="s">
        <v>3576</v>
      </c>
      <c r="E1429">
        <v>0.13600000000000001</v>
      </c>
      <c r="F1429" t="str">
        <f>IFERROR(IF(VLOOKUP(D1429,Benchmark_list_included!B:B,1,FALSE)=D1429,1,""),"")</f>
        <v/>
      </c>
      <c r="G1429" t="str">
        <f>IFERROR(IF(VLOOKUP(D1429,Benchmark_list_excluded!B:B,1,FALSE)=D1429,1,""),"")</f>
        <v/>
      </c>
    </row>
    <row r="1430" spans="1:7" x14ac:dyDescent="0.25">
      <c r="A1430">
        <v>90265852</v>
      </c>
      <c r="C1430" t="s">
        <v>4250</v>
      </c>
      <c r="D1430" t="s">
        <v>4251</v>
      </c>
      <c r="E1430">
        <v>0.13600000000000001</v>
      </c>
      <c r="F1430" t="str">
        <f>IFERROR(IF(VLOOKUP(D1430,Benchmark_list_included!B:B,1,FALSE)=D1430,1,""),"")</f>
        <v/>
      </c>
      <c r="G1430" t="str">
        <f>IFERROR(IF(VLOOKUP(D1430,Benchmark_list_excluded!B:B,1,FALSE)=D1430,1,""),"")</f>
        <v/>
      </c>
    </row>
    <row r="1431" spans="1:7" x14ac:dyDescent="0.25">
      <c r="A1431">
        <v>90266251</v>
      </c>
      <c r="C1431" t="s">
        <v>1258</v>
      </c>
      <c r="D1431" t="s">
        <v>1259</v>
      </c>
      <c r="E1431">
        <v>0.13600000000000001</v>
      </c>
      <c r="F1431" t="str">
        <f>IFERROR(IF(VLOOKUP(D1431,Benchmark_list_included!B:B,1,FALSE)=D1431,1,""),"")</f>
        <v/>
      </c>
      <c r="G1431" t="str">
        <f>IFERROR(IF(VLOOKUP(D1431,Benchmark_list_excluded!B:B,1,FALSE)=D1431,1,""),"")</f>
        <v/>
      </c>
    </row>
    <row r="1432" spans="1:7" x14ac:dyDescent="0.25">
      <c r="A1432">
        <v>90267170</v>
      </c>
      <c r="C1432" t="s">
        <v>3682</v>
      </c>
      <c r="D1432" t="s">
        <v>3683</v>
      </c>
      <c r="E1432">
        <v>0.13600000000000001</v>
      </c>
      <c r="F1432" t="str">
        <f>IFERROR(IF(VLOOKUP(D1432,Benchmark_list_included!B:B,1,FALSE)=D1432,1,""),"")</f>
        <v/>
      </c>
      <c r="G1432" t="str">
        <f>IFERROR(IF(VLOOKUP(D1432,Benchmark_list_excluded!B:B,1,FALSE)=D1432,1,""),"")</f>
        <v/>
      </c>
    </row>
    <row r="1433" spans="1:7" x14ac:dyDescent="0.25">
      <c r="A1433">
        <v>90265366</v>
      </c>
      <c r="C1433" t="s">
        <v>2581</v>
      </c>
      <c r="D1433" t="s">
        <v>2582</v>
      </c>
      <c r="E1433">
        <v>0.13500000000000001</v>
      </c>
      <c r="F1433" t="str">
        <f>IFERROR(IF(VLOOKUP(D1433,Benchmark_list_included!B:B,1,FALSE)=D1433,1,""),"")</f>
        <v/>
      </c>
      <c r="G1433" t="str">
        <f>IFERROR(IF(VLOOKUP(D1433,Benchmark_list_excluded!B:B,1,FALSE)=D1433,1,""),"")</f>
        <v/>
      </c>
    </row>
    <row r="1434" spans="1:7" x14ac:dyDescent="0.25">
      <c r="A1434">
        <v>90265589</v>
      </c>
      <c r="C1434" t="s">
        <v>4505</v>
      </c>
      <c r="D1434" t="s">
        <v>4506</v>
      </c>
      <c r="E1434">
        <v>0.13500000000000001</v>
      </c>
      <c r="F1434" t="str">
        <f>IFERROR(IF(VLOOKUP(D1434,Benchmark_list_included!B:B,1,FALSE)=D1434,1,""),"")</f>
        <v/>
      </c>
      <c r="G1434" t="str">
        <f>IFERROR(IF(VLOOKUP(D1434,Benchmark_list_excluded!B:B,1,FALSE)=D1434,1,""),"")</f>
        <v/>
      </c>
    </row>
    <row r="1435" spans="1:7" x14ac:dyDescent="0.25">
      <c r="A1435">
        <v>90266653</v>
      </c>
      <c r="C1435" t="s">
        <v>2579</v>
      </c>
      <c r="D1435" t="s">
        <v>2580</v>
      </c>
      <c r="E1435">
        <v>0.13500000000000001</v>
      </c>
      <c r="F1435" t="str">
        <f>IFERROR(IF(VLOOKUP(D1435,Benchmark_list_included!B:B,1,FALSE)=D1435,1,""),"")</f>
        <v/>
      </c>
      <c r="G1435" t="str">
        <f>IFERROR(IF(VLOOKUP(D1435,Benchmark_list_excluded!B:B,1,FALSE)=D1435,1,""),"")</f>
        <v/>
      </c>
    </row>
    <row r="1436" spans="1:7" x14ac:dyDescent="0.25">
      <c r="A1436">
        <v>90265526</v>
      </c>
      <c r="C1436" t="s">
        <v>3513</v>
      </c>
      <c r="D1436" t="s">
        <v>3514</v>
      </c>
      <c r="E1436">
        <v>0.13400000000000001</v>
      </c>
      <c r="F1436" t="str">
        <f>IFERROR(IF(VLOOKUP(D1436,Benchmark_list_included!B:B,1,FALSE)=D1436,1,""),"")</f>
        <v/>
      </c>
      <c r="G1436" t="str">
        <f>IFERROR(IF(VLOOKUP(D1436,Benchmark_list_excluded!B:B,1,FALSE)=D1436,1,""),"")</f>
        <v/>
      </c>
    </row>
    <row r="1437" spans="1:7" x14ac:dyDescent="0.25">
      <c r="A1437">
        <v>90265969</v>
      </c>
      <c r="C1437" t="s">
        <v>4208</v>
      </c>
      <c r="D1437" t="s">
        <v>4209</v>
      </c>
      <c r="E1437">
        <v>0.13400000000000001</v>
      </c>
      <c r="F1437" t="str">
        <f>IFERROR(IF(VLOOKUP(D1437,Benchmark_list_included!B:B,1,FALSE)=D1437,1,""),"")</f>
        <v/>
      </c>
      <c r="G1437" t="str">
        <f>IFERROR(IF(VLOOKUP(D1437,Benchmark_list_excluded!B:B,1,FALSE)=D1437,1,""),"")</f>
        <v/>
      </c>
    </row>
    <row r="1438" spans="1:7" x14ac:dyDescent="0.25">
      <c r="A1438">
        <v>90265974</v>
      </c>
      <c r="C1438" t="s">
        <v>3803</v>
      </c>
      <c r="D1438" t="s">
        <v>3804</v>
      </c>
      <c r="E1438">
        <v>0.13400000000000001</v>
      </c>
      <c r="F1438" t="str">
        <f>IFERROR(IF(VLOOKUP(D1438,Benchmark_list_included!B:B,1,FALSE)=D1438,1,""),"")</f>
        <v/>
      </c>
      <c r="G1438" t="str">
        <f>IFERROR(IF(VLOOKUP(D1438,Benchmark_list_excluded!B:B,1,FALSE)=D1438,1,""),"")</f>
        <v/>
      </c>
    </row>
    <row r="1439" spans="1:7" x14ac:dyDescent="0.25">
      <c r="A1439">
        <v>90266342</v>
      </c>
      <c r="C1439" t="s">
        <v>362</v>
      </c>
      <c r="D1439" t="s">
        <v>360</v>
      </c>
      <c r="E1439">
        <v>0.13100000000000001</v>
      </c>
      <c r="F1439" t="str">
        <f>IFERROR(IF(VLOOKUP(D1439,Benchmark_list_included!B:B,1,FALSE)=D1439,1,""),"")</f>
        <v/>
      </c>
      <c r="G1439">
        <f>IFERROR(IF(VLOOKUP(D1439,Benchmark_list_excluded!B:B,1,FALSE)=D1439,1,""),"")</f>
        <v>1</v>
      </c>
    </row>
    <row r="1440" spans="1:7" x14ac:dyDescent="0.25">
      <c r="A1440">
        <v>90266898</v>
      </c>
      <c r="C1440" t="s">
        <v>1153</v>
      </c>
      <c r="D1440" t="s">
        <v>1154</v>
      </c>
      <c r="E1440">
        <v>0.13</v>
      </c>
      <c r="F1440" t="str">
        <f>IFERROR(IF(VLOOKUP(D1440,Benchmark_list_included!B:B,1,FALSE)=D1440,1,""),"")</f>
        <v/>
      </c>
      <c r="G1440" t="str">
        <f>IFERROR(IF(VLOOKUP(D1440,Benchmark_list_excluded!B:B,1,FALSE)=D1440,1,""),"")</f>
        <v/>
      </c>
    </row>
    <row r="1441" spans="1:7" x14ac:dyDescent="0.25">
      <c r="A1441">
        <v>90265401</v>
      </c>
      <c r="C1441" t="s">
        <v>3267</v>
      </c>
      <c r="D1441" t="s">
        <v>3268</v>
      </c>
      <c r="E1441">
        <v>0.129</v>
      </c>
      <c r="F1441" t="str">
        <f>IFERROR(IF(VLOOKUP(D1441,Benchmark_list_included!B:B,1,FALSE)=D1441,1,""),"")</f>
        <v/>
      </c>
      <c r="G1441" t="str">
        <f>IFERROR(IF(VLOOKUP(D1441,Benchmark_list_excluded!B:B,1,FALSE)=D1441,1,""),"")</f>
        <v/>
      </c>
    </row>
    <row r="1442" spans="1:7" x14ac:dyDescent="0.25">
      <c r="A1442">
        <v>90265442</v>
      </c>
      <c r="C1442" t="s">
        <v>2699</v>
      </c>
      <c r="D1442" t="s">
        <v>2700</v>
      </c>
      <c r="E1442">
        <v>0.129</v>
      </c>
      <c r="F1442" t="str">
        <f>IFERROR(IF(VLOOKUP(D1442,Benchmark_list_included!B:B,1,FALSE)=D1442,1,""),"")</f>
        <v/>
      </c>
      <c r="G1442" t="str">
        <f>IFERROR(IF(VLOOKUP(D1442,Benchmark_list_excluded!B:B,1,FALSE)=D1442,1,""),"")</f>
        <v/>
      </c>
    </row>
    <row r="1443" spans="1:7" x14ac:dyDescent="0.25">
      <c r="A1443">
        <v>90267268</v>
      </c>
      <c r="C1443" t="s">
        <v>3942</v>
      </c>
      <c r="D1443" t="s">
        <v>3943</v>
      </c>
      <c r="E1443">
        <v>0.129</v>
      </c>
      <c r="F1443" t="str">
        <f>IFERROR(IF(VLOOKUP(D1443,Benchmark_list_included!B:B,1,FALSE)=D1443,1,""),"")</f>
        <v/>
      </c>
      <c r="G1443" t="str">
        <f>IFERROR(IF(VLOOKUP(D1443,Benchmark_list_excluded!B:B,1,FALSE)=D1443,1,""),"")</f>
        <v/>
      </c>
    </row>
    <row r="1444" spans="1:7" x14ac:dyDescent="0.25">
      <c r="A1444">
        <v>90267276</v>
      </c>
      <c r="C1444" t="s">
        <v>2996</v>
      </c>
      <c r="D1444" t="s">
        <v>2997</v>
      </c>
      <c r="E1444">
        <v>0.127</v>
      </c>
      <c r="F1444" t="str">
        <f>IFERROR(IF(VLOOKUP(D1444,Benchmark_list_included!B:B,1,FALSE)=D1444,1,""),"")</f>
        <v/>
      </c>
      <c r="G1444" t="str">
        <f>IFERROR(IF(VLOOKUP(D1444,Benchmark_list_excluded!B:B,1,FALSE)=D1444,1,""),"")</f>
        <v/>
      </c>
    </row>
    <row r="1445" spans="1:7" x14ac:dyDescent="0.25">
      <c r="A1445">
        <v>90265050</v>
      </c>
      <c r="C1445" t="s">
        <v>4260</v>
      </c>
      <c r="D1445" t="s">
        <v>4261</v>
      </c>
      <c r="E1445">
        <v>0.126</v>
      </c>
      <c r="F1445" t="str">
        <f>IFERROR(IF(VLOOKUP(D1445,Benchmark_list_included!B:B,1,FALSE)=D1445,1,""),"")</f>
        <v/>
      </c>
      <c r="G1445" t="str">
        <f>IFERROR(IF(VLOOKUP(D1445,Benchmark_list_excluded!B:B,1,FALSE)=D1445,1,""),"")</f>
        <v/>
      </c>
    </row>
    <row r="1446" spans="1:7" x14ac:dyDescent="0.25">
      <c r="A1446">
        <v>90265523</v>
      </c>
      <c r="C1446" t="s">
        <v>3107</v>
      </c>
      <c r="D1446" t="s">
        <v>3108</v>
      </c>
      <c r="E1446">
        <v>0.126</v>
      </c>
      <c r="F1446" t="str">
        <f>IFERROR(IF(VLOOKUP(D1446,Benchmark_list_included!B:B,1,FALSE)=D1446,1,""),"")</f>
        <v/>
      </c>
      <c r="G1446" t="str">
        <f>IFERROR(IF(VLOOKUP(D1446,Benchmark_list_excluded!B:B,1,FALSE)=D1446,1,""),"")</f>
        <v/>
      </c>
    </row>
    <row r="1447" spans="1:7" x14ac:dyDescent="0.25">
      <c r="A1447">
        <v>90265404</v>
      </c>
      <c r="C1447" t="s">
        <v>2503</v>
      </c>
      <c r="D1447" t="s">
        <v>2504</v>
      </c>
      <c r="E1447">
        <v>0.125</v>
      </c>
      <c r="F1447" t="str">
        <f>IFERROR(IF(VLOOKUP(D1447,Benchmark_list_included!B:B,1,FALSE)=D1447,1,""),"")</f>
        <v/>
      </c>
      <c r="G1447" t="str">
        <f>IFERROR(IF(VLOOKUP(D1447,Benchmark_list_excluded!B:B,1,FALSE)=D1447,1,""),"")</f>
        <v/>
      </c>
    </row>
    <row r="1448" spans="1:7" x14ac:dyDescent="0.25">
      <c r="A1448">
        <v>90266752</v>
      </c>
      <c r="C1448" t="s">
        <v>2870</v>
      </c>
      <c r="D1448" t="s">
        <v>2871</v>
      </c>
      <c r="E1448">
        <v>0.125</v>
      </c>
      <c r="F1448" t="str">
        <f>IFERROR(IF(VLOOKUP(D1448,Benchmark_list_included!B:B,1,FALSE)=D1448,1,""),"")</f>
        <v/>
      </c>
      <c r="G1448" t="str">
        <f>IFERROR(IF(VLOOKUP(D1448,Benchmark_list_excluded!B:B,1,FALSE)=D1448,1,""),"")</f>
        <v/>
      </c>
    </row>
    <row r="1449" spans="1:7" x14ac:dyDescent="0.25">
      <c r="A1449">
        <v>90267029</v>
      </c>
      <c r="C1449" t="s">
        <v>1327</v>
      </c>
      <c r="D1449" t="s">
        <v>1328</v>
      </c>
      <c r="E1449">
        <v>0.125</v>
      </c>
      <c r="F1449" t="str">
        <f>IFERROR(IF(VLOOKUP(D1449,Benchmark_list_included!B:B,1,FALSE)=D1449,1,""),"")</f>
        <v/>
      </c>
      <c r="G1449" t="str">
        <f>IFERROR(IF(VLOOKUP(D1449,Benchmark_list_excluded!B:B,1,FALSE)=D1449,1,""),"")</f>
        <v/>
      </c>
    </row>
    <row r="1450" spans="1:7" x14ac:dyDescent="0.25">
      <c r="A1450">
        <v>90267285</v>
      </c>
      <c r="C1450" t="s">
        <v>3567</v>
      </c>
      <c r="D1450" t="s">
        <v>3568</v>
      </c>
      <c r="E1450">
        <v>0.125</v>
      </c>
      <c r="F1450" t="str">
        <f>IFERROR(IF(VLOOKUP(D1450,Benchmark_list_included!B:B,1,FALSE)=D1450,1,""),"")</f>
        <v/>
      </c>
      <c r="G1450" t="str">
        <f>IFERROR(IF(VLOOKUP(D1450,Benchmark_list_excluded!B:B,1,FALSE)=D1450,1,""),"")</f>
        <v/>
      </c>
    </row>
    <row r="1451" spans="1:7" x14ac:dyDescent="0.25">
      <c r="A1451">
        <v>90265346</v>
      </c>
      <c r="C1451" t="s">
        <v>4377</v>
      </c>
      <c r="D1451" t="s">
        <v>4378</v>
      </c>
      <c r="E1451">
        <v>0.124</v>
      </c>
      <c r="F1451" t="str">
        <f>IFERROR(IF(VLOOKUP(D1451,Benchmark_list_included!B:B,1,FALSE)=D1451,1,""),"")</f>
        <v/>
      </c>
      <c r="G1451" t="str">
        <f>IFERROR(IF(VLOOKUP(D1451,Benchmark_list_excluded!B:B,1,FALSE)=D1451,1,""),"")</f>
        <v/>
      </c>
    </row>
    <row r="1452" spans="1:7" x14ac:dyDescent="0.25">
      <c r="A1452">
        <v>90266979</v>
      </c>
      <c r="C1452" t="s">
        <v>3523</v>
      </c>
      <c r="D1452" t="s">
        <v>3524</v>
      </c>
      <c r="E1452">
        <v>0.124</v>
      </c>
      <c r="F1452" t="str">
        <f>IFERROR(IF(VLOOKUP(D1452,Benchmark_list_included!B:B,1,FALSE)=D1452,1,""),"")</f>
        <v/>
      </c>
      <c r="G1452" t="str">
        <f>IFERROR(IF(VLOOKUP(D1452,Benchmark_list_excluded!B:B,1,FALSE)=D1452,1,""),"")</f>
        <v/>
      </c>
    </row>
    <row r="1453" spans="1:7" x14ac:dyDescent="0.25">
      <c r="A1453">
        <v>90265901</v>
      </c>
      <c r="C1453" t="s">
        <v>4355</v>
      </c>
      <c r="D1453" t="s">
        <v>4356</v>
      </c>
      <c r="E1453">
        <v>0.123</v>
      </c>
      <c r="F1453" t="str">
        <f>IFERROR(IF(VLOOKUP(D1453,Benchmark_list_included!B:B,1,FALSE)=D1453,1,""),"")</f>
        <v/>
      </c>
      <c r="G1453" t="str">
        <f>IFERROR(IF(VLOOKUP(D1453,Benchmark_list_excluded!B:B,1,FALSE)=D1453,1,""),"")</f>
        <v/>
      </c>
    </row>
    <row r="1454" spans="1:7" x14ac:dyDescent="0.25">
      <c r="A1454">
        <v>90265552</v>
      </c>
      <c r="C1454" t="s">
        <v>137</v>
      </c>
      <c r="D1454" t="s">
        <v>136</v>
      </c>
      <c r="E1454">
        <v>0.122</v>
      </c>
      <c r="F1454">
        <f>IFERROR(IF(VLOOKUP(D1454,Benchmark_list_included!B:B,1,FALSE)=D1454,1,""),"")</f>
        <v>1</v>
      </c>
      <c r="G1454" t="str">
        <f>IFERROR(IF(VLOOKUP(D1454,Benchmark_list_excluded!B:B,1,FALSE)=D1454,1,""),"")</f>
        <v/>
      </c>
    </row>
    <row r="1455" spans="1:7" x14ac:dyDescent="0.25">
      <c r="A1455">
        <v>90266733</v>
      </c>
      <c r="C1455" t="s">
        <v>1988</v>
      </c>
      <c r="D1455" t="s">
        <v>1989</v>
      </c>
      <c r="E1455">
        <v>0.122</v>
      </c>
      <c r="F1455" t="str">
        <f>IFERROR(IF(VLOOKUP(D1455,Benchmark_list_included!B:B,1,FALSE)=D1455,1,""),"")</f>
        <v/>
      </c>
      <c r="G1455" t="str">
        <f>IFERROR(IF(VLOOKUP(D1455,Benchmark_list_excluded!B:B,1,FALSE)=D1455,1,""),"")</f>
        <v/>
      </c>
    </row>
    <row r="1456" spans="1:7" x14ac:dyDescent="0.25">
      <c r="A1456">
        <v>90266853</v>
      </c>
      <c r="C1456" t="s">
        <v>1840</v>
      </c>
      <c r="D1456" t="s">
        <v>1841</v>
      </c>
      <c r="E1456">
        <v>0.122</v>
      </c>
      <c r="F1456" t="str">
        <f>IFERROR(IF(VLOOKUP(D1456,Benchmark_list_included!B:B,1,FALSE)=D1456,1,""),"")</f>
        <v/>
      </c>
      <c r="G1456" t="str">
        <f>IFERROR(IF(VLOOKUP(D1456,Benchmark_list_excluded!B:B,1,FALSE)=D1456,1,""),"")</f>
        <v/>
      </c>
    </row>
    <row r="1457" spans="1:7" x14ac:dyDescent="0.25">
      <c r="A1457">
        <v>90265902</v>
      </c>
      <c r="C1457" t="s">
        <v>4383</v>
      </c>
      <c r="D1457" t="s">
        <v>4384</v>
      </c>
      <c r="E1457">
        <v>0.121</v>
      </c>
      <c r="F1457" t="str">
        <f>IFERROR(IF(VLOOKUP(D1457,Benchmark_list_included!B:B,1,FALSE)=D1457,1,""),"")</f>
        <v/>
      </c>
      <c r="G1457" t="str">
        <f>IFERROR(IF(VLOOKUP(D1457,Benchmark_list_excluded!B:B,1,FALSE)=D1457,1,""),"")</f>
        <v/>
      </c>
    </row>
    <row r="1458" spans="1:7" x14ac:dyDescent="0.25">
      <c r="A1458">
        <v>90265928</v>
      </c>
      <c r="C1458" t="s">
        <v>3474</v>
      </c>
      <c r="D1458" t="s">
        <v>3475</v>
      </c>
      <c r="E1458">
        <v>0.121</v>
      </c>
      <c r="F1458" t="str">
        <f>IFERROR(IF(VLOOKUP(D1458,Benchmark_list_included!B:B,1,FALSE)=D1458,1,""),"")</f>
        <v/>
      </c>
      <c r="G1458" t="str">
        <f>IFERROR(IF(VLOOKUP(D1458,Benchmark_list_excluded!B:B,1,FALSE)=D1458,1,""),"")</f>
        <v/>
      </c>
    </row>
    <row r="1459" spans="1:7" x14ac:dyDescent="0.25">
      <c r="A1459">
        <v>90264851</v>
      </c>
      <c r="C1459" t="s">
        <v>2032</v>
      </c>
      <c r="D1459" t="s">
        <v>2033</v>
      </c>
      <c r="E1459">
        <v>0.12</v>
      </c>
      <c r="F1459" t="str">
        <f>IFERROR(IF(VLOOKUP(D1459,Benchmark_list_included!B:B,1,FALSE)=D1459,1,""),"")</f>
        <v/>
      </c>
      <c r="G1459" t="str">
        <f>IFERROR(IF(VLOOKUP(D1459,Benchmark_list_excluded!B:B,1,FALSE)=D1459,1,""),"")</f>
        <v/>
      </c>
    </row>
    <row r="1460" spans="1:7" x14ac:dyDescent="0.25">
      <c r="A1460">
        <v>90265110</v>
      </c>
      <c r="C1460" t="s">
        <v>3946</v>
      </c>
      <c r="D1460" t="s">
        <v>3947</v>
      </c>
      <c r="E1460">
        <v>0.12</v>
      </c>
      <c r="F1460" t="str">
        <f>IFERROR(IF(VLOOKUP(D1460,Benchmark_list_included!B:B,1,FALSE)=D1460,1,""),"")</f>
        <v/>
      </c>
      <c r="G1460" t="str">
        <f>IFERROR(IF(VLOOKUP(D1460,Benchmark_list_excluded!B:B,1,FALSE)=D1460,1,""),"")</f>
        <v/>
      </c>
    </row>
    <row r="1461" spans="1:7" x14ac:dyDescent="0.25">
      <c r="A1461">
        <v>90265747</v>
      </c>
      <c r="C1461" t="s">
        <v>2397</v>
      </c>
      <c r="D1461" t="s">
        <v>2398</v>
      </c>
      <c r="E1461">
        <v>0.12</v>
      </c>
      <c r="F1461" t="str">
        <f>IFERROR(IF(VLOOKUP(D1461,Benchmark_list_included!B:B,1,FALSE)=D1461,1,""),"")</f>
        <v/>
      </c>
      <c r="G1461" t="str">
        <f>IFERROR(IF(VLOOKUP(D1461,Benchmark_list_excluded!B:B,1,FALSE)=D1461,1,""),"")</f>
        <v/>
      </c>
    </row>
    <row r="1462" spans="1:7" x14ac:dyDescent="0.25">
      <c r="A1462">
        <v>90266408</v>
      </c>
      <c r="C1462" t="s">
        <v>3571</v>
      </c>
      <c r="D1462" t="s">
        <v>3572</v>
      </c>
      <c r="E1462">
        <v>0.12</v>
      </c>
      <c r="F1462" t="str">
        <f>IFERROR(IF(VLOOKUP(D1462,Benchmark_list_included!B:B,1,FALSE)=D1462,1,""),"")</f>
        <v/>
      </c>
      <c r="G1462" t="str">
        <f>IFERROR(IF(VLOOKUP(D1462,Benchmark_list_excluded!B:B,1,FALSE)=D1462,1,""),"")</f>
        <v/>
      </c>
    </row>
    <row r="1463" spans="1:7" x14ac:dyDescent="0.25">
      <c r="A1463">
        <v>90265204</v>
      </c>
      <c r="C1463" t="s">
        <v>3319</v>
      </c>
      <c r="D1463" t="s">
        <v>3320</v>
      </c>
      <c r="E1463">
        <v>0.11700000000000001</v>
      </c>
      <c r="F1463" t="str">
        <f>IFERROR(IF(VLOOKUP(D1463,Benchmark_list_included!B:B,1,FALSE)=D1463,1,""),"")</f>
        <v/>
      </c>
      <c r="G1463" t="str">
        <f>IFERROR(IF(VLOOKUP(D1463,Benchmark_list_excluded!B:B,1,FALSE)=D1463,1,""),"")</f>
        <v/>
      </c>
    </row>
    <row r="1464" spans="1:7" x14ac:dyDescent="0.25">
      <c r="A1464">
        <v>90266197</v>
      </c>
      <c r="C1464" t="s">
        <v>2421</v>
      </c>
      <c r="D1464" t="s">
        <v>2422</v>
      </c>
      <c r="E1464">
        <v>0.11700000000000001</v>
      </c>
      <c r="F1464" t="str">
        <f>IFERROR(IF(VLOOKUP(D1464,Benchmark_list_included!B:B,1,FALSE)=D1464,1,""),"")</f>
        <v/>
      </c>
      <c r="G1464" t="str">
        <f>IFERROR(IF(VLOOKUP(D1464,Benchmark_list_excluded!B:B,1,FALSE)=D1464,1,""),"")</f>
        <v/>
      </c>
    </row>
    <row r="1465" spans="1:7" x14ac:dyDescent="0.25">
      <c r="A1465">
        <v>90265147</v>
      </c>
      <c r="C1465" t="s">
        <v>537</v>
      </c>
      <c r="D1465" t="s">
        <v>535</v>
      </c>
      <c r="E1465">
        <v>0.11600000000000001</v>
      </c>
      <c r="F1465" t="str">
        <f>IFERROR(IF(VLOOKUP(D1465,Benchmark_list_included!B:B,1,FALSE)=D1465,1,""),"")</f>
        <v/>
      </c>
      <c r="G1465">
        <f>IFERROR(IF(VLOOKUP(D1465,Benchmark_list_excluded!B:B,1,FALSE)=D1465,1,""),"")</f>
        <v>1</v>
      </c>
    </row>
    <row r="1466" spans="1:7" x14ac:dyDescent="0.25">
      <c r="A1466">
        <v>90266876</v>
      </c>
      <c r="C1466" t="s">
        <v>843</v>
      </c>
      <c r="D1466" t="s">
        <v>844</v>
      </c>
      <c r="E1466">
        <v>0.11600000000000001</v>
      </c>
      <c r="F1466" t="str">
        <f>IFERROR(IF(VLOOKUP(D1466,Benchmark_list_included!B:B,1,FALSE)=D1466,1,""),"")</f>
        <v/>
      </c>
      <c r="G1466" t="str">
        <f>IFERROR(IF(VLOOKUP(D1466,Benchmark_list_excluded!B:B,1,FALSE)=D1466,1,""),"")</f>
        <v/>
      </c>
    </row>
    <row r="1467" spans="1:7" x14ac:dyDescent="0.25">
      <c r="A1467">
        <v>90266331</v>
      </c>
      <c r="C1467" t="s">
        <v>3119</v>
      </c>
      <c r="D1467" t="s">
        <v>3120</v>
      </c>
      <c r="E1467">
        <v>0.115</v>
      </c>
      <c r="F1467" t="str">
        <f>IFERROR(IF(VLOOKUP(D1467,Benchmark_list_included!B:B,1,FALSE)=D1467,1,""),"")</f>
        <v/>
      </c>
      <c r="G1467" t="str">
        <f>IFERROR(IF(VLOOKUP(D1467,Benchmark_list_excluded!B:B,1,FALSE)=D1467,1,""),"")</f>
        <v/>
      </c>
    </row>
    <row r="1468" spans="1:7" x14ac:dyDescent="0.25">
      <c r="A1468">
        <v>90266638</v>
      </c>
      <c r="C1468" t="s">
        <v>3920</v>
      </c>
      <c r="D1468" t="s">
        <v>3921</v>
      </c>
      <c r="E1468">
        <v>0.115</v>
      </c>
      <c r="F1468" t="str">
        <f>IFERROR(IF(VLOOKUP(D1468,Benchmark_list_included!B:B,1,FALSE)=D1468,1,""),"")</f>
        <v/>
      </c>
      <c r="G1468" t="str">
        <f>IFERROR(IF(VLOOKUP(D1468,Benchmark_list_excluded!B:B,1,FALSE)=D1468,1,""),"")</f>
        <v/>
      </c>
    </row>
    <row r="1469" spans="1:7" x14ac:dyDescent="0.25">
      <c r="A1469">
        <v>90264755</v>
      </c>
      <c r="C1469" t="s">
        <v>761</v>
      </c>
      <c r="D1469" t="s">
        <v>762</v>
      </c>
      <c r="E1469">
        <v>0.114</v>
      </c>
      <c r="F1469" t="str">
        <f>IFERROR(IF(VLOOKUP(D1469,Benchmark_list_included!B:B,1,FALSE)=D1469,1,""),"")</f>
        <v/>
      </c>
      <c r="G1469" t="str">
        <f>IFERROR(IF(VLOOKUP(D1469,Benchmark_list_excluded!B:B,1,FALSE)=D1469,1,""),"")</f>
        <v/>
      </c>
    </row>
    <row r="1470" spans="1:7" x14ac:dyDescent="0.25">
      <c r="A1470">
        <v>90264988</v>
      </c>
      <c r="C1470" t="s">
        <v>4315</v>
      </c>
      <c r="D1470" t="s">
        <v>4316</v>
      </c>
      <c r="E1470">
        <v>0.114</v>
      </c>
      <c r="F1470" t="str">
        <f>IFERROR(IF(VLOOKUP(D1470,Benchmark_list_included!B:B,1,FALSE)=D1470,1,""),"")</f>
        <v/>
      </c>
      <c r="G1470" t="str">
        <f>IFERROR(IF(VLOOKUP(D1470,Benchmark_list_excluded!B:B,1,FALSE)=D1470,1,""),"")</f>
        <v/>
      </c>
    </row>
    <row r="1471" spans="1:7" x14ac:dyDescent="0.25">
      <c r="A1471">
        <v>90267103</v>
      </c>
      <c r="C1471" t="s">
        <v>163</v>
      </c>
      <c r="D1471" t="s">
        <v>162</v>
      </c>
      <c r="E1471">
        <v>0.114</v>
      </c>
      <c r="F1471">
        <f>IFERROR(IF(VLOOKUP(D1471,Benchmark_list_included!B:B,1,FALSE)=D1471,1,""),"")</f>
        <v>1</v>
      </c>
      <c r="G1471" t="str">
        <f>IFERROR(IF(VLOOKUP(D1471,Benchmark_list_excluded!B:B,1,FALSE)=D1471,1,""),"")</f>
        <v/>
      </c>
    </row>
    <row r="1472" spans="1:7" x14ac:dyDescent="0.25">
      <c r="A1472">
        <v>90267034</v>
      </c>
      <c r="C1472" t="s">
        <v>1739</v>
      </c>
      <c r="D1472" t="s">
        <v>1740</v>
      </c>
      <c r="E1472">
        <v>0.113</v>
      </c>
      <c r="F1472" t="str">
        <f>IFERROR(IF(VLOOKUP(D1472,Benchmark_list_included!B:B,1,FALSE)=D1472,1,""),"")</f>
        <v/>
      </c>
      <c r="G1472" t="str">
        <f>IFERROR(IF(VLOOKUP(D1472,Benchmark_list_excluded!B:B,1,FALSE)=D1472,1,""),"")</f>
        <v/>
      </c>
    </row>
    <row r="1473" spans="1:7" x14ac:dyDescent="0.25">
      <c r="A1473">
        <v>90266063</v>
      </c>
      <c r="C1473" t="s">
        <v>3072</v>
      </c>
      <c r="D1473" t="s">
        <v>3073</v>
      </c>
      <c r="E1473">
        <v>0.112</v>
      </c>
      <c r="F1473" t="str">
        <f>IFERROR(IF(VLOOKUP(D1473,Benchmark_list_included!B:B,1,FALSE)=D1473,1,""),"")</f>
        <v/>
      </c>
      <c r="G1473" t="str">
        <f>IFERROR(IF(VLOOKUP(D1473,Benchmark_list_excluded!B:B,1,FALSE)=D1473,1,""),"")</f>
        <v/>
      </c>
    </row>
    <row r="1474" spans="1:7" x14ac:dyDescent="0.25">
      <c r="A1474">
        <v>90264976</v>
      </c>
      <c r="C1474" t="s">
        <v>1498</v>
      </c>
      <c r="D1474" t="s">
        <v>1499</v>
      </c>
      <c r="E1474">
        <v>0.111</v>
      </c>
      <c r="F1474" t="str">
        <f>IFERROR(IF(VLOOKUP(D1474,Benchmark_list_included!B:B,1,FALSE)=D1474,1,""),"")</f>
        <v/>
      </c>
      <c r="G1474" t="str">
        <f>IFERROR(IF(VLOOKUP(D1474,Benchmark_list_excluded!B:B,1,FALSE)=D1474,1,""),"")</f>
        <v/>
      </c>
    </row>
    <row r="1475" spans="1:7" x14ac:dyDescent="0.25">
      <c r="A1475">
        <v>90265056</v>
      </c>
      <c r="C1475" t="s">
        <v>3257</v>
      </c>
      <c r="D1475" t="s">
        <v>3258</v>
      </c>
      <c r="E1475">
        <v>0.111</v>
      </c>
      <c r="F1475" t="str">
        <f>IFERROR(IF(VLOOKUP(D1475,Benchmark_list_included!B:B,1,FALSE)=D1475,1,""),"")</f>
        <v/>
      </c>
      <c r="G1475" t="str">
        <f>IFERROR(IF(VLOOKUP(D1475,Benchmark_list_excluded!B:B,1,FALSE)=D1475,1,""),"")</f>
        <v/>
      </c>
    </row>
    <row r="1476" spans="1:7" x14ac:dyDescent="0.25">
      <c r="A1476">
        <v>90266544</v>
      </c>
      <c r="C1476" t="s">
        <v>328</v>
      </c>
      <c r="D1476" t="s">
        <v>326</v>
      </c>
      <c r="E1476">
        <v>0.11</v>
      </c>
      <c r="F1476" t="str">
        <f>IFERROR(IF(VLOOKUP(D1476,Benchmark_list_included!B:B,1,FALSE)=D1476,1,""),"")</f>
        <v/>
      </c>
      <c r="G1476">
        <f>IFERROR(IF(VLOOKUP(D1476,Benchmark_list_excluded!B:B,1,FALSE)=D1476,1,""),"")</f>
        <v>1</v>
      </c>
    </row>
    <row r="1477" spans="1:7" x14ac:dyDescent="0.25">
      <c r="A1477">
        <v>90266872</v>
      </c>
      <c r="C1477" t="s">
        <v>4048</v>
      </c>
      <c r="D1477" t="s">
        <v>4049</v>
      </c>
      <c r="E1477">
        <v>0.11</v>
      </c>
      <c r="F1477" t="str">
        <f>IFERROR(IF(VLOOKUP(D1477,Benchmark_list_included!B:B,1,FALSE)=D1477,1,""),"")</f>
        <v/>
      </c>
      <c r="G1477" t="str">
        <f>IFERROR(IF(VLOOKUP(D1477,Benchmark_list_excluded!B:B,1,FALSE)=D1477,1,""),"")</f>
        <v/>
      </c>
    </row>
    <row r="1478" spans="1:7" x14ac:dyDescent="0.25">
      <c r="A1478">
        <v>90264861</v>
      </c>
      <c r="C1478" t="s">
        <v>1690</v>
      </c>
      <c r="D1478" t="s">
        <v>1691</v>
      </c>
      <c r="E1478">
        <v>0.109</v>
      </c>
      <c r="F1478" t="str">
        <f>IFERROR(IF(VLOOKUP(D1478,Benchmark_list_included!B:B,1,FALSE)=D1478,1,""),"")</f>
        <v/>
      </c>
      <c r="G1478" t="str">
        <f>IFERROR(IF(VLOOKUP(D1478,Benchmark_list_excluded!B:B,1,FALSE)=D1478,1,""),"")</f>
        <v/>
      </c>
    </row>
    <row r="1479" spans="1:7" x14ac:dyDescent="0.25">
      <c r="A1479">
        <v>90264925</v>
      </c>
      <c r="C1479" t="s">
        <v>2367</v>
      </c>
      <c r="D1479" t="s">
        <v>2368</v>
      </c>
      <c r="E1479">
        <v>0.109</v>
      </c>
      <c r="F1479" t="str">
        <f>IFERROR(IF(VLOOKUP(D1479,Benchmark_list_included!B:B,1,FALSE)=D1479,1,""),"")</f>
        <v/>
      </c>
      <c r="G1479" t="str">
        <f>IFERROR(IF(VLOOKUP(D1479,Benchmark_list_excluded!B:B,1,FALSE)=D1479,1,""),"")</f>
        <v/>
      </c>
    </row>
    <row r="1480" spans="1:7" x14ac:dyDescent="0.25">
      <c r="A1480">
        <v>90264980</v>
      </c>
      <c r="C1480" t="s">
        <v>2797</v>
      </c>
      <c r="D1480" t="s">
        <v>2798</v>
      </c>
      <c r="E1480">
        <v>0.109</v>
      </c>
      <c r="F1480" t="str">
        <f>IFERROR(IF(VLOOKUP(D1480,Benchmark_list_included!B:B,1,FALSE)=D1480,1,""),"")</f>
        <v/>
      </c>
      <c r="G1480" t="str">
        <f>IFERROR(IF(VLOOKUP(D1480,Benchmark_list_excluded!B:B,1,FALSE)=D1480,1,""),"")</f>
        <v/>
      </c>
    </row>
    <row r="1481" spans="1:7" x14ac:dyDescent="0.25">
      <c r="A1481">
        <v>90264996</v>
      </c>
      <c r="C1481" t="s">
        <v>4771</v>
      </c>
      <c r="D1481" t="s">
        <v>4772</v>
      </c>
      <c r="E1481">
        <v>0.109</v>
      </c>
      <c r="F1481" t="str">
        <f>IFERROR(IF(VLOOKUP(D1481,Benchmark_list_included!B:B,1,FALSE)=D1481,1,""),"")</f>
        <v/>
      </c>
      <c r="G1481" t="str">
        <f>IFERROR(IF(VLOOKUP(D1481,Benchmark_list_excluded!B:B,1,FALSE)=D1481,1,""),"")</f>
        <v/>
      </c>
    </row>
    <row r="1482" spans="1:7" x14ac:dyDescent="0.25">
      <c r="A1482">
        <v>90265633</v>
      </c>
      <c r="C1482" t="s">
        <v>460</v>
      </c>
      <c r="D1482" t="s">
        <v>459</v>
      </c>
      <c r="E1482">
        <v>0.109</v>
      </c>
      <c r="F1482" t="str">
        <f>IFERROR(IF(VLOOKUP(D1482,Benchmark_list_included!B:B,1,FALSE)=D1482,1,""),"")</f>
        <v/>
      </c>
      <c r="G1482">
        <f>IFERROR(IF(VLOOKUP(D1482,Benchmark_list_excluded!B:B,1,FALSE)=D1482,1,""),"")</f>
        <v>1</v>
      </c>
    </row>
    <row r="1483" spans="1:7" x14ac:dyDescent="0.25">
      <c r="A1483">
        <v>90266145</v>
      </c>
      <c r="C1483" t="s">
        <v>4585</v>
      </c>
      <c r="D1483" t="s">
        <v>4586</v>
      </c>
      <c r="E1483">
        <v>0.109</v>
      </c>
      <c r="F1483" t="str">
        <f>IFERROR(IF(VLOOKUP(D1483,Benchmark_list_included!B:B,1,FALSE)=D1483,1,""),"")</f>
        <v/>
      </c>
      <c r="G1483" t="str">
        <f>IFERROR(IF(VLOOKUP(D1483,Benchmark_list_excluded!B:B,1,FALSE)=D1483,1,""),"")</f>
        <v/>
      </c>
    </row>
    <row r="1484" spans="1:7" x14ac:dyDescent="0.25">
      <c r="A1484">
        <v>90266360</v>
      </c>
      <c r="C1484" t="s">
        <v>3032</v>
      </c>
      <c r="D1484" t="s">
        <v>3033</v>
      </c>
      <c r="E1484">
        <v>0.109</v>
      </c>
      <c r="F1484" t="str">
        <f>IFERROR(IF(VLOOKUP(D1484,Benchmark_list_included!B:B,1,FALSE)=D1484,1,""),"")</f>
        <v/>
      </c>
      <c r="G1484" t="str">
        <f>IFERROR(IF(VLOOKUP(D1484,Benchmark_list_excluded!B:B,1,FALSE)=D1484,1,""),"")</f>
        <v/>
      </c>
    </row>
    <row r="1485" spans="1:7" x14ac:dyDescent="0.25">
      <c r="A1485">
        <v>90264801</v>
      </c>
      <c r="C1485" t="s">
        <v>1866</v>
      </c>
      <c r="D1485" t="s">
        <v>1867</v>
      </c>
      <c r="E1485">
        <v>0.108</v>
      </c>
      <c r="F1485" t="str">
        <f>IFERROR(IF(VLOOKUP(D1485,Benchmark_list_included!B:B,1,FALSE)=D1485,1,""),"")</f>
        <v/>
      </c>
      <c r="G1485" t="str">
        <f>IFERROR(IF(VLOOKUP(D1485,Benchmark_list_excluded!B:B,1,FALSE)=D1485,1,""),"")</f>
        <v/>
      </c>
    </row>
    <row r="1486" spans="1:7" x14ac:dyDescent="0.25">
      <c r="A1486">
        <v>90265930</v>
      </c>
      <c r="C1486" t="s">
        <v>1610</v>
      </c>
      <c r="D1486" t="s">
        <v>1611</v>
      </c>
      <c r="E1486">
        <v>0.108</v>
      </c>
      <c r="F1486" t="str">
        <f>IFERROR(IF(VLOOKUP(D1486,Benchmark_list_included!B:B,1,FALSE)=D1486,1,""),"")</f>
        <v/>
      </c>
      <c r="G1486" t="str">
        <f>IFERROR(IF(VLOOKUP(D1486,Benchmark_list_excluded!B:B,1,FALSE)=D1486,1,""),"")</f>
        <v/>
      </c>
    </row>
    <row r="1487" spans="1:7" x14ac:dyDescent="0.25">
      <c r="A1487">
        <v>90265941</v>
      </c>
      <c r="C1487" t="s">
        <v>3848</v>
      </c>
      <c r="D1487" t="s">
        <v>3849</v>
      </c>
      <c r="E1487">
        <v>0.108</v>
      </c>
      <c r="F1487" t="str">
        <f>IFERROR(IF(VLOOKUP(D1487,Benchmark_list_included!B:B,1,FALSE)=D1487,1,""),"")</f>
        <v/>
      </c>
      <c r="G1487" t="str">
        <f>IFERROR(IF(VLOOKUP(D1487,Benchmark_list_excluded!B:B,1,FALSE)=D1487,1,""),"")</f>
        <v/>
      </c>
    </row>
    <row r="1488" spans="1:7" x14ac:dyDescent="0.25">
      <c r="A1488">
        <v>90266203</v>
      </c>
      <c r="C1488" t="s">
        <v>2439</v>
      </c>
      <c r="D1488" t="s">
        <v>2440</v>
      </c>
      <c r="E1488">
        <v>0.108</v>
      </c>
      <c r="F1488" t="str">
        <f>IFERROR(IF(VLOOKUP(D1488,Benchmark_list_included!B:B,1,FALSE)=D1488,1,""),"")</f>
        <v/>
      </c>
      <c r="G1488" t="str">
        <f>IFERROR(IF(VLOOKUP(D1488,Benchmark_list_excluded!B:B,1,FALSE)=D1488,1,""),"")</f>
        <v/>
      </c>
    </row>
    <row r="1489" spans="1:7" x14ac:dyDescent="0.25">
      <c r="A1489">
        <v>90266772</v>
      </c>
      <c r="C1489" t="s">
        <v>3938</v>
      </c>
      <c r="D1489" t="s">
        <v>3939</v>
      </c>
      <c r="E1489">
        <v>0.108</v>
      </c>
      <c r="F1489" t="str">
        <f>IFERROR(IF(VLOOKUP(D1489,Benchmark_list_included!B:B,1,FALSE)=D1489,1,""),"")</f>
        <v/>
      </c>
      <c r="G1489" t="str">
        <f>IFERROR(IF(VLOOKUP(D1489,Benchmark_list_excluded!B:B,1,FALSE)=D1489,1,""),"")</f>
        <v/>
      </c>
    </row>
    <row r="1490" spans="1:7" x14ac:dyDescent="0.25">
      <c r="A1490">
        <v>90264700</v>
      </c>
      <c r="C1490" t="s">
        <v>3285</v>
      </c>
      <c r="D1490" t="s">
        <v>3286</v>
      </c>
      <c r="E1490">
        <v>0.107</v>
      </c>
      <c r="F1490" t="str">
        <f>IFERROR(IF(VLOOKUP(D1490,Benchmark_list_included!B:B,1,FALSE)=D1490,1,""),"")</f>
        <v/>
      </c>
      <c r="G1490" t="str">
        <f>IFERROR(IF(VLOOKUP(D1490,Benchmark_list_excluded!B:B,1,FALSE)=D1490,1,""),"")</f>
        <v/>
      </c>
    </row>
    <row r="1491" spans="1:7" x14ac:dyDescent="0.25">
      <c r="A1491">
        <v>90265118</v>
      </c>
      <c r="C1491" t="s">
        <v>1711</v>
      </c>
      <c r="D1491" t="s">
        <v>1712</v>
      </c>
      <c r="E1491">
        <v>0.107</v>
      </c>
      <c r="F1491" t="str">
        <f>IFERROR(IF(VLOOKUP(D1491,Benchmark_list_included!B:B,1,FALSE)=D1491,1,""),"")</f>
        <v/>
      </c>
      <c r="G1491" t="str">
        <f>IFERROR(IF(VLOOKUP(D1491,Benchmark_list_excluded!B:B,1,FALSE)=D1491,1,""),"")</f>
        <v/>
      </c>
    </row>
    <row r="1492" spans="1:7" x14ac:dyDescent="0.25">
      <c r="A1492">
        <v>90265345</v>
      </c>
      <c r="C1492" t="s">
        <v>4857</v>
      </c>
      <c r="D1492" t="s">
        <v>4858</v>
      </c>
      <c r="E1492">
        <v>0.106</v>
      </c>
      <c r="F1492" t="str">
        <f>IFERROR(IF(VLOOKUP(D1492,Benchmark_list_included!B:B,1,FALSE)=D1492,1,""),"")</f>
        <v/>
      </c>
      <c r="G1492" t="str">
        <f>IFERROR(IF(VLOOKUP(D1492,Benchmark_list_excluded!B:B,1,FALSE)=D1492,1,""),"")</f>
        <v/>
      </c>
    </row>
    <row r="1493" spans="1:7" x14ac:dyDescent="0.25">
      <c r="A1493">
        <v>90266520</v>
      </c>
      <c r="C1493" t="s">
        <v>2252</v>
      </c>
      <c r="D1493" t="s">
        <v>2253</v>
      </c>
      <c r="E1493">
        <v>0.106</v>
      </c>
      <c r="F1493" t="str">
        <f>IFERROR(IF(VLOOKUP(D1493,Benchmark_list_included!B:B,1,FALSE)=D1493,1,""),"")</f>
        <v/>
      </c>
      <c r="G1493" t="str">
        <f>IFERROR(IF(VLOOKUP(D1493,Benchmark_list_excluded!B:B,1,FALSE)=D1493,1,""),"")</f>
        <v/>
      </c>
    </row>
    <row r="1494" spans="1:7" x14ac:dyDescent="0.25">
      <c r="A1494">
        <v>90266593</v>
      </c>
      <c r="C1494" t="s">
        <v>3892</v>
      </c>
      <c r="D1494" t="s">
        <v>3893</v>
      </c>
      <c r="E1494">
        <v>0.106</v>
      </c>
      <c r="F1494" t="str">
        <f>IFERROR(IF(VLOOKUP(D1494,Benchmark_list_included!B:B,1,FALSE)=D1494,1,""),"")</f>
        <v/>
      </c>
      <c r="G1494" t="str">
        <f>IFERROR(IF(VLOOKUP(D1494,Benchmark_list_excluded!B:B,1,FALSE)=D1494,1,""),"")</f>
        <v/>
      </c>
    </row>
    <row r="1495" spans="1:7" x14ac:dyDescent="0.25">
      <c r="A1495">
        <v>90266818</v>
      </c>
      <c r="C1495" t="s">
        <v>1556</v>
      </c>
      <c r="D1495" t="s">
        <v>2336</v>
      </c>
      <c r="E1495">
        <v>0.106</v>
      </c>
      <c r="F1495" t="str">
        <f>IFERROR(IF(VLOOKUP(D1495,Benchmark_list_included!B:B,1,FALSE)=D1495,1,""),"")</f>
        <v/>
      </c>
      <c r="G1495" t="str">
        <f>IFERROR(IF(VLOOKUP(D1495,Benchmark_list_excluded!B:B,1,FALSE)=D1495,1,""),"")</f>
        <v/>
      </c>
    </row>
    <row r="1496" spans="1:7" x14ac:dyDescent="0.25">
      <c r="A1496">
        <v>90266997</v>
      </c>
      <c r="C1496" t="s">
        <v>829</v>
      </c>
      <c r="D1496" t="s">
        <v>830</v>
      </c>
      <c r="E1496">
        <v>0.106</v>
      </c>
      <c r="F1496" t="str">
        <f>IFERROR(IF(VLOOKUP(D1496,Benchmark_list_included!B:B,1,FALSE)=D1496,1,""),"")</f>
        <v/>
      </c>
      <c r="G1496" t="str">
        <f>IFERROR(IF(VLOOKUP(D1496,Benchmark_list_excluded!B:B,1,FALSE)=D1496,1,""),"")</f>
        <v/>
      </c>
    </row>
    <row r="1497" spans="1:7" x14ac:dyDescent="0.25">
      <c r="A1497">
        <v>90265065</v>
      </c>
      <c r="C1497" t="s">
        <v>3098</v>
      </c>
      <c r="D1497" t="s">
        <v>3099</v>
      </c>
      <c r="E1497">
        <v>0.105</v>
      </c>
      <c r="F1497" t="str">
        <f>IFERROR(IF(VLOOKUP(D1497,Benchmark_list_included!B:B,1,FALSE)=D1497,1,""),"")</f>
        <v/>
      </c>
      <c r="G1497" t="str">
        <f>IFERROR(IF(VLOOKUP(D1497,Benchmark_list_excluded!B:B,1,FALSE)=D1497,1,""),"")</f>
        <v/>
      </c>
    </row>
    <row r="1498" spans="1:7" x14ac:dyDescent="0.25">
      <c r="A1498">
        <v>90266189</v>
      </c>
      <c r="C1498" t="s">
        <v>3263</v>
      </c>
      <c r="D1498" t="s">
        <v>3264</v>
      </c>
      <c r="E1498">
        <v>0.105</v>
      </c>
      <c r="F1498" t="str">
        <f>IFERROR(IF(VLOOKUP(D1498,Benchmark_list_included!B:B,1,FALSE)=D1498,1,""),"")</f>
        <v/>
      </c>
      <c r="G1498" t="str">
        <f>IFERROR(IF(VLOOKUP(D1498,Benchmark_list_excluded!B:B,1,FALSE)=D1498,1,""),"")</f>
        <v/>
      </c>
    </row>
    <row r="1499" spans="1:7" x14ac:dyDescent="0.25">
      <c r="A1499">
        <v>90266965</v>
      </c>
      <c r="C1499" t="s">
        <v>4026</v>
      </c>
      <c r="D1499" t="s">
        <v>4027</v>
      </c>
      <c r="E1499">
        <v>0.105</v>
      </c>
      <c r="F1499" t="str">
        <f>IFERROR(IF(VLOOKUP(D1499,Benchmark_list_included!B:B,1,FALSE)=D1499,1,""),"")</f>
        <v/>
      </c>
      <c r="G1499" t="str">
        <f>IFERROR(IF(VLOOKUP(D1499,Benchmark_list_excluded!B:B,1,FALSE)=D1499,1,""),"")</f>
        <v/>
      </c>
    </row>
    <row r="1500" spans="1:7" x14ac:dyDescent="0.25">
      <c r="A1500">
        <v>90266981</v>
      </c>
      <c r="C1500" t="s">
        <v>3745</v>
      </c>
      <c r="D1500" t="s">
        <v>3746</v>
      </c>
      <c r="E1500">
        <v>0.105</v>
      </c>
      <c r="F1500" t="str">
        <f>IFERROR(IF(VLOOKUP(D1500,Benchmark_list_included!B:B,1,FALSE)=D1500,1,""),"")</f>
        <v/>
      </c>
      <c r="G1500" t="str">
        <f>IFERROR(IF(VLOOKUP(D1500,Benchmark_list_excluded!B:B,1,FALSE)=D1500,1,""),"")</f>
        <v/>
      </c>
    </row>
    <row r="1501" spans="1:7" x14ac:dyDescent="0.25">
      <c r="A1501">
        <v>90265367</v>
      </c>
      <c r="C1501" t="s">
        <v>4557</v>
      </c>
      <c r="D1501" t="s">
        <v>4558</v>
      </c>
      <c r="E1501">
        <v>0.104</v>
      </c>
      <c r="F1501" t="str">
        <f>IFERROR(IF(VLOOKUP(D1501,Benchmark_list_included!B:B,1,FALSE)=D1501,1,""),"")</f>
        <v/>
      </c>
      <c r="G1501" t="str">
        <f>IFERROR(IF(VLOOKUP(D1501,Benchmark_list_excluded!B:B,1,FALSE)=D1501,1,""),"")</f>
        <v/>
      </c>
    </row>
    <row r="1502" spans="1:7" x14ac:dyDescent="0.25">
      <c r="A1502">
        <v>90265784</v>
      </c>
      <c r="C1502" t="s">
        <v>4327</v>
      </c>
      <c r="D1502" t="s">
        <v>4328</v>
      </c>
      <c r="E1502">
        <v>0.104</v>
      </c>
      <c r="F1502" t="str">
        <f>IFERROR(IF(VLOOKUP(D1502,Benchmark_list_included!B:B,1,FALSE)=D1502,1,""),"")</f>
        <v/>
      </c>
      <c r="G1502" t="str">
        <f>IFERROR(IF(VLOOKUP(D1502,Benchmark_list_excluded!B:B,1,FALSE)=D1502,1,""),"")</f>
        <v/>
      </c>
    </row>
    <row r="1503" spans="1:7" x14ac:dyDescent="0.25">
      <c r="A1503">
        <v>90266861</v>
      </c>
      <c r="C1503" t="s">
        <v>3954</v>
      </c>
      <c r="D1503" t="s">
        <v>3955</v>
      </c>
      <c r="E1503">
        <v>0.104</v>
      </c>
      <c r="F1503" t="str">
        <f>IFERROR(IF(VLOOKUP(D1503,Benchmark_list_included!B:B,1,FALSE)=D1503,1,""),"")</f>
        <v/>
      </c>
      <c r="G1503" t="str">
        <f>IFERROR(IF(VLOOKUP(D1503,Benchmark_list_excluded!B:B,1,FALSE)=D1503,1,""),"")</f>
        <v/>
      </c>
    </row>
    <row r="1504" spans="1:7" x14ac:dyDescent="0.25">
      <c r="A1504">
        <v>90266996</v>
      </c>
      <c r="C1504" t="s">
        <v>4547</v>
      </c>
      <c r="D1504" t="s">
        <v>4548</v>
      </c>
      <c r="E1504">
        <v>0.10299999999999999</v>
      </c>
      <c r="F1504" t="str">
        <f>IFERROR(IF(VLOOKUP(D1504,Benchmark_list_included!B:B,1,FALSE)=D1504,1,""),"")</f>
        <v/>
      </c>
      <c r="G1504" t="str">
        <f>IFERROR(IF(VLOOKUP(D1504,Benchmark_list_excluded!B:B,1,FALSE)=D1504,1,""),"")</f>
        <v/>
      </c>
    </row>
    <row r="1505" spans="1:7" x14ac:dyDescent="0.25">
      <c r="A1505">
        <v>90265377</v>
      </c>
      <c r="C1505" t="s">
        <v>2843</v>
      </c>
      <c r="D1505" t="s">
        <v>2844</v>
      </c>
      <c r="E1505">
        <v>0.10199999999999999</v>
      </c>
      <c r="F1505" t="str">
        <f>IFERROR(IF(VLOOKUP(D1505,Benchmark_list_included!B:B,1,FALSE)=D1505,1,""),"")</f>
        <v/>
      </c>
      <c r="G1505" t="str">
        <f>IFERROR(IF(VLOOKUP(D1505,Benchmark_list_excluded!B:B,1,FALSE)=D1505,1,""),"")</f>
        <v/>
      </c>
    </row>
    <row r="1506" spans="1:7" x14ac:dyDescent="0.25">
      <c r="A1506">
        <v>90265561</v>
      </c>
      <c r="C1506" t="s">
        <v>4404</v>
      </c>
      <c r="D1506" t="s">
        <v>4405</v>
      </c>
      <c r="E1506">
        <v>0.10100000000000001</v>
      </c>
      <c r="F1506" t="str">
        <f>IFERROR(IF(VLOOKUP(D1506,Benchmark_list_included!B:B,1,FALSE)=D1506,1,""),"")</f>
        <v/>
      </c>
      <c r="G1506" t="str">
        <f>IFERROR(IF(VLOOKUP(D1506,Benchmark_list_excluded!B:B,1,FALSE)=D1506,1,""),"")</f>
        <v/>
      </c>
    </row>
    <row r="1507" spans="1:7" x14ac:dyDescent="0.25">
      <c r="A1507">
        <v>90266399</v>
      </c>
      <c r="C1507" t="s">
        <v>4024</v>
      </c>
      <c r="D1507" t="s">
        <v>4025</v>
      </c>
      <c r="E1507">
        <v>0.10100000000000001</v>
      </c>
      <c r="F1507" t="str">
        <f>IFERROR(IF(VLOOKUP(D1507,Benchmark_list_included!B:B,1,FALSE)=D1507,1,""),"")</f>
        <v/>
      </c>
      <c r="G1507" t="str">
        <f>IFERROR(IF(VLOOKUP(D1507,Benchmark_list_excluded!B:B,1,FALSE)=D1507,1,""),"")</f>
        <v/>
      </c>
    </row>
    <row r="1508" spans="1:7" x14ac:dyDescent="0.25">
      <c r="A1508">
        <v>90267094</v>
      </c>
      <c r="C1508" t="s">
        <v>3233</v>
      </c>
      <c r="D1508" t="s">
        <v>3234</v>
      </c>
      <c r="E1508">
        <v>0.10100000000000001</v>
      </c>
      <c r="F1508" t="str">
        <f>IFERROR(IF(VLOOKUP(D1508,Benchmark_list_included!B:B,1,FALSE)=D1508,1,""),"")</f>
        <v/>
      </c>
      <c r="G1508" t="str">
        <f>IFERROR(IF(VLOOKUP(D1508,Benchmark_list_excluded!B:B,1,FALSE)=D1508,1,""),"")</f>
        <v/>
      </c>
    </row>
    <row r="1509" spans="1:7" x14ac:dyDescent="0.25">
      <c r="A1509">
        <v>90267241</v>
      </c>
      <c r="C1509" t="s">
        <v>4092</v>
      </c>
      <c r="D1509" t="s">
        <v>4093</v>
      </c>
      <c r="E1509">
        <v>0.10100000000000001</v>
      </c>
      <c r="F1509" t="str">
        <f>IFERROR(IF(VLOOKUP(D1509,Benchmark_list_included!B:B,1,FALSE)=D1509,1,""),"")</f>
        <v/>
      </c>
      <c r="G1509" t="str">
        <f>IFERROR(IF(VLOOKUP(D1509,Benchmark_list_excluded!B:B,1,FALSE)=D1509,1,""),"")</f>
        <v/>
      </c>
    </row>
    <row r="1510" spans="1:7" x14ac:dyDescent="0.25">
      <c r="A1510">
        <v>90266031</v>
      </c>
      <c r="C1510" t="s">
        <v>3203</v>
      </c>
      <c r="D1510" t="s">
        <v>3204</v>
      </c>
      <c r="E1510">
        <v>0.1</v>
      </c>
      <c r="F1510" t="str">
        <f>IFERROR(IF(VLOOKUP(D1510,Benchmark_list_included!B:B,1,FALSE)=D1510,1,""),"")</f>
        <v/>
      </c>
      <c r="G1510" t="str">
        <f>IFERROR(IF(VLOOKUP(D1510,Benchmark_list_excluded!B:B,1,FALSE)=D1510,1,""),"")</f>
        <v/>
      </c>
    </row>
    <row r="1511" spans="1:7" x14ac:dyDescent="0.25">
      <c r="A1511">
        <v>90267101</v>
      </c>
      <c r="C1511" t="s">
        <v>4669</v>
      </c>
      <c r="D1511" t="s">
        <v>4670</v>
      </c>
      <c r="E1511">
        <v>0.1</v>
      </c>
      <c r="F1511" t="str">
        <f>IFERROR(IF(VLOOKUP(D1511,Benchmark_list_included!B:B,1,FALSE)=D1511,1,""),"")</f>
        <v/>
      </c>
      <c r="G1511" t="str">
        <f>IFERROR(IF(VLOOKUP(D1511,Benchmark_list_excluded!B:B,1,FALSE)=D1511,1,""),"")</f>
        <v/>
      </c>
    </row>
    <row r="1512" spans="1:7" x14ac:dyDescent="0.25">
      <c r="A1512">
        <v>90264951</v>
      </c>
      <c r="C1512" t="s">
        <v>1113</v>
      </c>
      <c r="D1512" t="s">
        <v>1114</v>
      </c>
      <c r="E1512">
        <v>9.9000000000000005E-2</v>
      </c>
      <c r="F1512" t="str">
        <f>IFERROR(IF(VLOOKUP(D1512,Benchmark_list_included!B:B,1,FALSE)=D1512,1,""),"")</f>
        <v/>
      </c>
      <c r="G1512" t="str">
        <f>IFERROR(IF(VLOOKUP(D1512,Benchmark_list_excluded!B:B,1,FALSE)=D1512,1,""),"")</f>
        <v/>
      </c>
    </row>
    <row r="1513" spans="1:7" x14ac:dyDescent="0.25">
      <c r="A1513">
        <v>90265376</v>
      </c>
      <c r="C1513" t="s">
        <v>2322</v>
      </c>
      <c r="D1513" t="s">
        <v>2323</v>
      </c>
      <c r="E1513">
        <v>9.9000000000000005E-2</v>
      </c>
      <c r="F1513" t="str">
        <f>IFERROR(IF(VLOOKUP(D1513,Benchmark_list_included!B:B,1,FALSE)=D1513,1,""),"")</f>
        <v/>
      </c>
      <c r="G1513" t="str">
        <f>IFERROR(IF(VLOOKUP(D1513,Benchmark_list_excluded!B:B,1,FALSE)=D1513,1,""),"")</f>
        <v/>
      </c>
    </row>
    <row r="1514" spans="1:7" x14ac:dyDescent="0.25">
      <c r="A1514">
        <v>90266357</v>
      </c>
      <c r="C1514" t="s">
        <v>3627</v>
      </c>
      <c r="D1514" t="s">
        <v>3628</v>
      </c>
      <c r="E1514">
        <v>9.9000000000000005E-2</v>
      </c>
      <c r="F1514" t="str">
        <f>IFERROR(IF(VLOOKUP(D1514,Benchmark_list_included!B:B,1,FALSE)=D1514,1,""),"")</f>
        <v/>
      </c>
      <c r="G1514" t="str">
        <f>IFERROR(IF(VLOOKUP(D1514,Benchmark_list_excluded!B:B,1,FALSE)=D1514,1,""),"")</f>
        <v/>
      </c>
    </row>
    <row r="1515" spans="1:7" x14ac:dyDescent="0.25">
      <c r="A1515">
        <v>90265107</v>
      </c>
      <c r="C1515" t="s">
        <v>3692</v>
      </c>
      <c r="D1515" t="s">
        <v>3693</v>
      </c>
      <c r="E1515">
        <v>9.8000000000000004E-2</v>
      </c>
      <c r="F1515" t="str">
        <f>IFERROR(IF(VLOOKUP(D1515,Benchmark_list_included!B:B,1,FALSE)=D1515,1,""),"")</f>
        <v/>
      </c>
      <c r="G1515" t="str">
        <f>IFERROR(IF(VLOOKUP(D1515,Benchmark_list_excluded!B:B,1,FALSE)=D1515,1,""),"")</f>
        <v/>
      </c>
    </row>
    <row r="1516" spans="1:7" x14ac:dyDescent="0.25">
      <c r="A1516">
        <v>90266745</v>
      </c>
      <c r="C1516" t="s">
        <v>4116</v>
      </c>
      <c r="D1516" t="s">
        <v>4117</v>
      </c>
      <c r="E1516">
        <v>9.7000000000000003E-2</v>
      </c>
      <c r="F1516" t="str">
        <f>IFERROR(IF(VLOOKUP(D1516,Benchmark_list_included!B:B,1,FALSE)=D1516,1,""),"")</f>
        <v/>
      </c>
      <c r="G1516" t="str">
        <f>IFERROR(IF(VLOOKUP(D1516,Benchmark_list_excluded!B:B,1,FALSE)=D1516,1,""),"")</f>
        <v/>
      </c>
    </row>
    <row r="1517" spans="1:7" x14ac:dyDescent="0.25">
      <c r="A1517">
        <v>90266954</v>
      </c>
      <c r="C1517" t="s">
        <v>3406</v>
      </c>
      <c r="D1517" t="s">
        <v>3407</v>
      </c>
      <c r="E1517">
        <v>9.7000000000000003E-2</v>
      </c>
      <c r="F1517" t="str">
        <f>IFERROR(IF(VLOOKUP(D1517,Benchmark_list_included!B:B,1,FALSE)=D1517,1,""),"")</f>
        <v/>
      </c>
      <c r="G1517" t="str">
        <f>IFERROR(IF(VLOOKUP(D1517,Benchmark_list_excluded!B:B,1,FALSE)=D1517,1,""),"")</f>
        <v/>
      </c>
    </row>
    <row r="1518" spans="1:7" x14ac:dyDescent="0.25">
      <c r="A1518">
        <v>90265641</v>
      </c>
      <c r="C1518" t="s">
        <v>3878</v>
      </c>
      <c r="D1518" t="s">
        <v>3879</v>
      </c>
      <c r="E1518">
        <v>9.5000000000000001E-2</v>
      </c>
      <c r="F1518" t="str">
        <f>IFERROR(IF(VLOOKUP(D1518,Benchmark_list_included!B:B,1,FALSE)=D1518,1,""),"")</f>
        <v/>
      </c>
      <c r="G1518" t="str">
        <f>IFERROR(IF(VLOOKUP(D1518,Benchmark_list_excluded!B:B,1,FALSE)=D1518,1,""),"")</f>
        <v/>
      </c>
    </row>
    <row r="1519" spans="1:7" x14ac:dyDescent="0.25">
      <c r="A1519">
        <v>90265754</v>
      </c>
      <c r="C1519" t="s">
        <v>4785</v>
      </c>
      <c r="D1519" t="s">
        <v>4786</v>
      </c>
      <c r="E1519">
        <v>9.5000000000000001E-2</v>
      </c>
      <c r="F1519" t="str">
        <f>IFERROR(IF(VLOOKUP(D1519,Benchmark_list_included!B:B,1,FALSE)=D1519,1,""),"")</f>
        <v/>
      </c>
      <c r="G1519" t="str">
        <f>IFERROR(IF(VLOOKUP(D1519,Benchmark_list_excluded!B:B,1,FALSE)=D1519,1,""),"")</f>
        <v/>
      </c>
    </row>
    <row r="1520" spans="1:7" x14ac:dyDescent="0.25">
      <c r="A1520">
        <v>90266037</v>
      </c>
      <c r="C1520" t="s">
        <v>2112</v>
      </c>
      <c r="D1520" t="s">
        <v>2113</v>
      </c>
      <c r="E1520">
        <v>9.2999999999999999E-2</v>
      </c>
      <c r="F1520" t="str">
        <f>IFERROR(IF(VLOOKUP(D1520,Benchmark_list_included!B:B,1,FALSE)=D1520,1,""),"")</f>
        <v/>
      </c>
      <c r="G1520" t="str">
        <f>IFERROR(IF(VLOOKUP(D1520,Benchmark_list_excluded!B:B,1,FALSE)=D1520,1,""),"")</f>
        <v/>
      </c>
    </row>
    <row r="1521" spans="1:7" x14ac:dyDescent="0.25">
      <c r="A1521">
        <v>90266038</v>
      </c>
      <c r="C1521" t="s">
        <v>3388</v>
      </c>
      <c r="D1521" t="s">
        <v>3389</v>
      </c>
      <c r="E1521">
        <v>9.2999999999999999E-2</v>
      </c>
      <c r="F1521" t="str">
        <f>IFERROR(IF(VLOOKUP(D1521,Benchmark_list_included!B:B,1,FALSE)=D1521,1,""),"")</f>
        <v/>
      </c>
      <c r="G1521" t="str">
        <f>IFERROR(IF(VLOOKUP(D1521,Benchmark_list_excluded!B:B,1,FALSE)=D1521,1,""),"")</f>
        <v/>
      </c>
    </row>
    <row r="1522" spans="1:7" x14ac:dyDescent="0.25">
      <c r="A1522">
        <v>90266451</v>
      </c>
      <c r="C1522" t="s">
        <v>4309</v>
      </c>
      <c r="D1522" t="s">
        <v>4310</v>
      </c>
      <c r="E1522">
        <v>9.2999999999999999E-2</v>
      </c>
      <c r="F1522" t="str">
        <f>IFERROR(IF(VLOOKUP(D1522,Benchmark_list_included!B:B,1,FALSE)=D1522,1,""),"")</f>
        <v/>
      </c>
      <c r="G1522" t="str">
        <f>IFERROR(IF(VLOOKUP(D1522,Benchmark_list_excluded!B:B,1,FALSE)=D1522,1,""),"")</f>
        <v/>
      </c>
    </row>
    <row r="1523" spans="1:7" x14ac:dyDescent="0.25">
      <c r="A1523">
        <v>90266798</v>
      </c>
      <c r="C1523" t="s">
        <v>2976</v>
      </c>
      <c r="D1523" t="s">
        <v>2977</v>
      </c>
      <c r="E1523">
        <v>9.2999999999999999E-2</v>
      </c>
      <c r="F1523" t="str">
        <f>IFERROR(IF(VLOOKUP(D1523,Benchmark_list_included!B:B,1,FALSE)=D1523,1,""),"")</f>
        <v/>
      </c>
      <c r="G1523" t="str">
        <f>IFERROR(IF(VLOOKUP(D1523,Benchmark_list_excluded!B:B,1,FALSE)=D1523,1,""),"")</f>
        <v/>
      </c>
    </row>
    <row r="1524" spans="1:7" x14ac:dyDescent="0.25">
      <c r="A1524">
        <v>90266985</v>
      </c>
      <c r="C1524" t="s">
        <v>3980</v>
      </c>
      <c r="D1524" t="s">
        <v>3981</v>
      </c>
      <c r="E1524">
        <v>9.2999999999999999E-2</v>
      </c>
      <c r="F1524" t="str">
        <f>IFERROR(IF(VLOOKUP(D1524,Benchmark_list_included!B:B,1,FALSE)=D1524,1,""),"")</f>
        <v/>
      </c>
      <c r="G1524" t="str">
        <f>IFERROR(IF(VLOOKUP(D1524,Benchmark_list_excluded!B:B,1,FALSE)=D1524,1,""),"")</f>
        <v/>
      </c>
    </row>
    <row r="1525" spans="1:7" x14ac:dyDescent="0.25">
      <c r="A1525">
        <v>90264731</v>
      </c>
      <c r="C1525" t="s">
        <v>3589</v>
      </c>
      <c r="D1525" t="s">
        <v>3590</v>
      </c>
      <c r="E1525">
        <v>9.1999999999999998E-2</v>
      </c>
      <c r="F1525" t="str">
        <f>IFERROR(IF(VLOOKUP(D1525,Benchmark_list_included!B:B,1,FALSE)=D1525,1,""),"")</f>
        <v/>
      </c>
      <c r="G1525" t="str">
        <f>IFERROR(IF(VLOOKUP(D1525,Benchmark_list_excluded!B:B,1,FALSE)=D1525,1,""),"")</f>
        <v/>
      </c>
    </row>
    <row r="1526" spans="1:7" x14ac:dyDescent="0.25">
      <c r="A1526">
        <v>90267111</v>
      </c>
      <c r="C1526" t="s">
        <v>4100</v>
      </c>
      <c r="D1526" t="s">
        <v>4101</v>
      </c>
      <c r="E1526">
        <v>9.1999999999999998E-2</v>
      </c>
      <c r="F1526" t="str">
        <f>IFERROR(IF(VLOOKUP(D1526,Benchmark_list_included!B:B,1,FALSE)=D1526,1,""),"")</f>
        <v/>
      </c>
      <c r="G1526" t="str">
        <f>IFERROR(IF(VLOOKUP(D1526,Benchmark_list_excluded!B:B,1,FALSE)=D1526,1,""),"")</f>
        <v/>
      </c>
    </row>
    <row r="1527" spans="1:7" x14ac:dyDescent="0.25">
      <c r="A1527">
        <v>90264684</v>
      </c>
      <c r="C1527" t="s">
        <v>2906</v>
      </c>
      <c r="D1527" t="s">
        <v>2907</v>
      </c>
      <c r="E1527">
        <v>9.0999999999999998E-2</v>
      </c>
      <c r="F1527" t="str">
        <f>IFERROR(IF(VLOOKUP(D1527,Benchmark_list_included!B:B,1,FALSE)=D1527,1,""),"")</f>
        <v/>
      </c>
      <c r="G1527" t="str">
        <f>IFERROR(IF(VLOOKUP(D1527,Benchmark_list_excluded!B:B,1,FALSE)=D1527,1,""),"")</f>
        <v/>
      </c>
    </row>
    <row r="1528" spans="1:7" x14ac:dyDescent="0.25">
      <c r="A1528">
        <v>90265072</v>
      </c>
      <c r="C1528" t="s">
        <v>2337</v>
      </c>
      <c r="D1528" t="s">
        <v>2338</v>
      </c>
      <c r="E1528">
        <v>9.0999999999999998E-2</v>
      </c>
      <c r="F1528" t="str">
        <f>IFERROR(IF(VLOOKUP(D1528,Benchmark_list_included!B:B,1,FALSE)=D1528,1,""),"")</f>
        <v/>
      </c>
      <c r="G1528" t="str">
        <f>IFERROR(IF(VLOOKUP(D1528,Benchmark_list_excluded!B:B,1,FALSE)=D1528,1,""),"")</f>
        <v/>
      </c>
    </row>
    <row r="1529" spans="1:7" x14ac:dyDescent="0.25">
      <c r="A1529">
        <v>90265449</v>
      </c>
      <c r="C1529" t="s">
        <v>4717</v>
      </c>
      <c r="D1529" t="s">
        <v>4718</v>
      </c>
      <c r="E1529">
        <v>9.0999999999999998E-2</v>
      </c>
      <c r="F1529" t="str">
        <f>IFERROR(IF(VLOOKUP(D1529,Benchmark_list_included!B:B,1,FALSE)=D1529,1,""),"")</f>
        <v/>
      </c>
      <c r="G1529" t="str">
        <f>IFERROR(IF(VLOOKUP(D1529,Benchmark_list_excluded!B:B,1,FALSE)=D1529,1,""),"")</f>
        <v/>
      </c>
    </row>
    <row r="1530" spans="1:7" x14ac:dyDescent="0.25">
      <c r="A1530">
        <v>90266877</v>
      </c>
      <c r="C1530" t="s">
        <v>3283</v>
      </c>
      <c r="D1530" t="s">
        <v>3284</v>
      </c>
      <c r="E1530">
        <v>9.0999999999999998E-2</v>
      </c>
      <c r="F1530" t="str">
        <f>IFERROR(IF(VLOOKUP(D1530,Benchmark_list_included!B:B,1,FALSE)=D1530,1,""),"")</f>
        <v/>
      </c>
      <c r="G1530" t="str">
        <f>IFERROR(IF(VLOOKUP(D1530,Benchmark_list_excluded!B:B,1,FALSE)=D1530,1,""),"")</f>
        <v/>
      </c>
    </row>
    <row r="1531" spans="1:7" x14ac:dyDescent="0.25">
      <c r="A1531">
        <v>90267002</v>
      </c>
      <c r="C1531" t="s">
        <v>4279</v>
      </c>
      <c r="D1531" t="s">
        <v>4280</v>
      </c>
      <c r="E1531">
        <v>9.0999999999999998E-2</v>
      </c>
      <c r="F1531" t="str">
        <f>IFERROR(IF(VLOOKUP(D1531,Benchmark_list_included!B:B,1,FALSE)=D1531,1,""),"")</f>
        <v/>
      </c>
      <c r="G1531" t="str">
        <f>IFERROR(IF(VLOOKUP(D1531,Benchmark_list_excluded!B:B,1,FALSE)=D1531,1,""),"")</f>
        <v/>
      </c>
    </row>
    <row r="1532" spans="1:7" x14ac:dyDescent="0.25">
      <c r="A1532">
        <v>90267092</v>
      </c>
      <c r="C1532" t="s">
        <v>1003</v>
      </c>
      <c r="D1532" t="s">
        <v>1004</v>
      </c>
      <c r="E1532">
        <v>9.0999999999999998E-2</v>
      </c>
      <c r="F1532" t="str">
        <f>IFERROR(IF(VLOOKUP(D1532,Benchmark_list_included!B:B,1,FALSE)=D1532,1,""),"")</f>
        <v/>
      </c>
      <c r="G1532" t="str">
        <f>IFERROR(IF(VLOOKUP(D1532,Benchmark_list_excluded!B:B,1,FALSE)=D1532,1,""),"")</f>
        <v/>
      </c>
    </row>
    <row r="1533" spans="1:7" x14ac:dyDescent="0.25">
      <c r="A1533">
        <v>90265708</v>
      </c>
      <c r="C1533" t="s">
        <v>3137</v>
      </c>
      <c r="D1533" t="s">
        <v>3138</v>
      </c>
      <c r="E1533">
        <v>0.09</v>
      </c>
      <c r="F1533" t="str">
        <f>IFERROR(IF(VLOOKUP(D1533,Benchmark_list_included!B:B,1,FALSE)=D1533,1,""),"")</f>
        <v/>
      </c>
      <c r="G1533" t="str">
        <f>IFERROR(IF(VLOOKUP(D1533,Benchmark_list_excluded!B:B,1,FALSE)=D1533,1,""),"")</f>
        <v/>
      </c>
    </row>
    <row r="1534" spans="1:7" x14ac:dyDescent="0.25">
      <c r="A1534">
        <v>90265813</v>
      </c>
      <c r="C1534" t="s">
        <v>3297</v>
      </c>
      <c r="D1534" t="s">
        <v>3298</v>
      </c>
      <c r="E1534">
        <v>0.09</v>
      </c>
      <c r="F1534" t="str">
        <f>IFERROR(IF(VLOOKUP(D1534,Benchmark_list_included!B:B,1,FALSE)=D1534,1,""),"")</f>
        <v/>
      </c>
      <c r="G1534" t="str">
        <f>IFERROR(IF(VLOOKUP(D1534,Benchmark_list_excluded!B:B,1,FALSE)=D1534,1,""),"")</f>
        <v/>
      </c>
    </row>
    <row r="1535" spans="1:7" x14ac:dyDescent="0.25">
      <c r="A1535">
        <v>90266519</v>
      </c>
      <c r="C1535" t="s">
        <v>2815</v>
      </c>
      <c r="D1535" t="s">
        <v>2816</v>
      </c>
      <c r="E1535">
        <v>0.09</v>
      </c>
      <c r="F1535" t="str">
        <f>IFERROR(IF(VLOOKUP(D1535,Benchmark_list_included!B:B,1,FALSE)=D1535,1,""),"")</f>
        <v/>
      </c>
      <c r="G1535" t="str">
        <f>IFERROR(IF(VLOOKUP(D1535,Benchmark_list_excluded!B:B,1,FALSE)=D1535,1,""),"")</f>
        <v/>
      </c>
    </row>
    <row r="1536" spans="1:7" x14ac:dyDescent="0.25">
      <c r="A1536">
        <v>90266703</v>
      </c>
      <c r="C1536" t="s">
        <v>3631</v>
      </c>
      <c r="D1536" t="s">
        <v>3632</v>
      </c>
      <c r="E1536">
        <v>0.09</v>
      </c>
      <c r="F1536" t="str">
        <f>IFERROR(IF(VLOOKUP(D1536,Benchmark_list_included!B:B,1,FALSE)=D1536,1,""),"")</f>
        <v/>
      </c>
      <c r="G1536" t="str">
        <f>IFERROR(IF(VLOOKUP(D1536,Benchmark_list_excluded!B:B,1,FALSE)=D1536,1,""),"")</f>
        <v/>
      </c>
    </row>
    <row r="1537" spans="1:7" x14ac:dyDescent="0.25">
      <c r="A1537">
        <v>90264978</v>
      </c>
      <c r="C1537" t="s">
        <v>3175</v>
      </c>
      <c r="D1537" t="s">
        <v>3176</v>
      </c>
      <c r="E1537">
        <v>8.8999999999999996E-2</v>
      </c>
      <c r="F1537" t="str">
        <f>IFERROR(IF(VLOOKUP(D1537,Benchmark_list_included!B:B,1,FALSE)=D1537,1,""),"")</f>
        <v/>
      </c>
      <c r="G1537" t="str">
        <f>IFERROR(IF(VLOOKUP(D1537,Benchmark_list_excluded!B:B,1,FALSE)=D1537,1,""),"")</f>
        <v/>
      </c>
    </row>
    <row r="1538" spans="1:7" x14ac:dyDescent="0.25">
      <c r="A1538">
        <v>90265546</v>
      </c>
      <c r="C1538" t="s">
        <v>4693</v>
      </c>
      <c r="D1538" t="s">
        <v>4694</v>
      </c>
      <c r="E1538">
        <v>8.8999999999999996E-2</v>
      </c>
      <c r="F1538" t="str">
        <f>IFERROR(IF(VLOOKUP(D1538,Benchmark_list_included!B:B,1,FALSE)=D1538,1,""),"")</f>
        <v/>
      </c>
      <c r="G1538" t="str">
        <f>IFERROR(IF(VLOOKUP(D1538,Benchmark_list_excluded!B:B,1,FALSE)=D1538,1,""),"")</f>
        <v/>
      </c>
    </row>
    <row r="1539" spans="1:7" x14ac:dyDescent="0.25">
      <c r="A1539">
        <v>90265766</v>
      </c>
      <c r="C1539" t="s">
        <v>2475</v>
      </c>
      <c r="D1539" t="s">
        <v>2476</v>
      </c>
      <c r="E1539">
        <v>8.8999999999999996E-2</v>
      </c>
      <c r="F1539" t="str">
        <f>IFERROR(IF(VLOOKUP(D1539,Benchmark_list_included!B:B,1,FALSE)=D1539,1,""),"")</f>
        <v/>
      </c>
      <c r="G1539" t="str">
        <f>IFERROR(IF(VLOOKUP(D1539,Benchmark_list_excluded!B:B,1,FALSE)=D1539,1,""),"")</f>
        <v/>
      </c>
    </row>
    <row r="1540" spans="1:7" x14ac:dyDescent="0.25">
      <c r="A1540">
        <v>90266912</v>
      </c>
      <c r="C1540" t="s">
        <v>2429</v>
      </c>
      <c r="D1540" t="s">
        <v>2430</v>
      </c>
      <c r="E1540">
        <v>8.7999999999999995E-2</v>
      </c>
      <c r="F1540" t="str">
        <f>IFERROR(IF(VLOOKUP(D1540,Benchmark_list_included!B:B,1,FALSE)=D1540,1,""),"")</f>
        <v/>
      </c>
      <c r="G1540" t="str">
        <f>IFERROR(IF(VLOOKUP(D1540,Benchmark_list_excluded!B:B,1,FALSE)=D1540,1,""),"")</f>
        <v/>
      </c>
    </row>
    <row r="1541" spans="1:7" x14ac:dyDescent="0.25">
      <c r="A1541">
        <v>90266634</v>
      </c>
      <c r="C1541" t="s">
        <v>4735</v>
      </c>
      <c r="D1541" t="s">
        <v>4736</v>
      </c>
      <c r="E1541">
        <v>8.6999999999999994E-2</v>
      </c>
      <c r="F1541" t="str">
        <f>IFERROR(IF(VLOOKUP(D1541,Benchmark_list_included!B:B,1,FALSE)=D1541,1,""),"")</f>
        <v/>
      </c>
      <c r="G1541" t="str">
        <f>IFERROR(IF(VLOOKUP(D1541,Benchmark_list_excluded!B:B,1,FALSE)=D1541,1,""),"")</f>
        <v/>
      </c>
    </row>
    <row r="1542" spans="1:7" x14ac:dyDescent="0.25">
      <c r="A1542">
        <v>90266863</v>
      </c>
      <c r="C1542" t="s">
        <v>4870</v>
      </c>
      <c r="D1542" t="s">
        <v>4871</v>
      </c>
      <c r="E1542">
        <v>8.6999999999999994E-2</v>
      </c>
      <c r="F1542" t="str">
        <f>IFERROR(IF(VLOOKUP(D1542,Benchmark_list_included!B:B,1,FALSE)=D1542,1,""),"")</f>
        <v/>
      </c>
      <c r="G1542" t="str">
        <f>IFERROR(IF(VLOOKUP(D1542,Benchmark_list_excluded!B:B,1,FALSE)=D1542,1,""),"")</f>
        <v/>
      </c>
    </row>
    <row r="1543" spans="1:7" x14ac:dyDescent="0.25">
      <c r="A1543">
        <v>90264897</v>
      </c>
      <c r="C1543" t="s">
        <v>1962</v>
      </c>
      <c r="D1543" t="s">
        <v>1963</v>
      </c>
      <c r="E1543">
        <v>8.5999999999999993E-2</v>
      </c>
      <c r="F1543" t="str">
        <f>IFERROR(IF(VLOOKUP(D1543,Benchmark_list_included!B:B,1,FALSE)=D1543,1,""),"")</f>
        <v/>
      </c>
      <c r="G1543" t="str">
        <f>IFERROR(IF(VLOOKUP(D1543,Benchmark_list_excluded!B:B,1,FALSE)=D1543,1,""),"")</f>
        <v/>
      </c>
    </row>
    <row r="1544" spans="1:7" x14ac:dyDescent="0.25">
      <c r="A1544">
        <v>90265058</v>
      </c>
      <c r="C1544" t="s">
        <v>3591</v>
      </c>
      <c r="D1544" t="s">
        <v>3592</v>
      </c>
      <c r="E1544">
        <v>8.5999999999999993E-2</v>
      </c>
      <c r="F1544" t="str">
        <f>IFERROR(IF(VLOOKUP(D1544,Benchmark_list_included!B:B,1,FALSE)=D1544,1,""),"")</f>
        <v/>
      </c>
      <c r="G1544" t="str">
        <f>IFERROR(IF(VLOOKUP(D1544,Benchmark_list_excluded!B:B,1,FALSE)=D1544,1,""),"")</f>
        <v/>
      </c>
    </row>
    <row r="1545" spans="1:7" x14ac:dyDescent="0.25">
      <c r="A1545">
        <v>90265363</v>
      </c>
      <c r="C1545" t="s">
        <v>2707</v>
      </c>
      <c r="D1545" t="s">
        <v>2708</v>
      </c>
      <c r="E1545">
        <v>8.5999999999999993E-2</v>
      </c>
      <c r="F1545" t="str">
        <f>IFERROR(IF(VLOOKUP(D1545,Benchmark_list_included!B:B,1,FALSE)=D1545,1,""),"")</f>
        <v/>
      </c>
      <c r="G1545" t="str">
        <f>IFERROR(IF(VLOOKUP(D1545,Benchmark_list_excluded!B:B,1,FALSE)=D1545,1,""),"")</f>
        <v/>
      </c>
    </row>
    <row r="1546" spans="1:7" x14ac:dyDescent="0.25">
      <c r="A1546">
        <v>90266001</v>
      </c>
      <c r="C1546" t="s">
        <v>4619</v>
      </c>
      <c r="D1546" t="s">
        <v>4620</v>
      </c>
      <c r="E1546">
        <v>8.5999999999999993E-2</v>
      </c>
      <c r="F1546" t="str">
        <f>IFERROR(IF(VLOOKUP(D1546,Benchmark_list_included!B:B,1,FALSE)=D1546,1,""),"")</f>
        <v/>
      </c>
      <c r="G1546" t="str">
        <f>IFERROR(IF(VLOOKUP(D1546,Benchmark_list_excluded!B:B,1,FALSE)=D1546,1,""),"")</f>
        <v/>
      </c>
    </row>
    <row r="1547" spans="1:7" x14ac:dyDescent="0.25">
      <c r="A1547">
        <v>90264703</v>
      </c>
      <c r="C1547" t="s">
        <v>2395</v>
      </c>
      <c r="D1547" t="s">
        <v>2396</v>
      </c>
      <c r="E1547">
        <v>8.5000000000000006E-2</v>
      </c>
      <c r="F1547" t="str">
        <f>IFERROR(IF(VLOOKUP(D1547,Benchmark_list_included!B:B,1,FALSE)=D1547,1,""),"")</f>
        <v/>
      </c>
      <c r="G1547" t="str">
        <f>IFERROR(IF(VLOOKUP(D1547,Benchmark_list_excluded!B:B,1,FALSE)=D1547,1,""),"")</f>
        <v/>
      </c>
    </row>
    <row r="1548" spans="1:7" x14ac:dyDescent="0.25">
      <c r="A1548">
        <v>90264830</v>
      </c>
      <c r="C1548" t="s">
        <v>4204</v>
      </c>
      <c r="D1548" t="s">
        <v>4205</v>
      </c>
      <c r="E1548">
        <v>8.4000000000000005E-2</v>
      </c>
      <c r="F1548" t="str">
        <f>IFERROR(IF(VLOOKUP(D1548,Benchmark_list_included!B:B,1,FALSE)=D1548,1,""),"")</f>
        <v/>
      </c>
      <c r="G1548" t="str">
        <f>IFERROR(IF(VLOOKUP(D1548,Benchmark_list_excluded!B:B,1,FALSE)=D1548,1,""),"")</f>
        <v/>
      </c>
    </row>
    <row r="1549" spans="1:7" x14ac:dyDescent="0.25">
      <c r="A1549">
        <v>90265015</v>
      </c>
      <c r="C1549" t="s">
        <v>4424</v>
      </c>
      <c r="D1549" t="s">
        <v>4425</v>
      </c>
      <c r="E1549">
        <v>8.4000000000000005E-2</v>
      </c>
      <c r="F1549" t="str">
        <f>IFERROR(IF(VLOOKUP(D1549,Benchmark_list_included!B:B,1,FALSE)=D1549,1,""),"")</f>
        <v/>
      </c>
      <c r="G1549" t="str">
        <f>IFERROR(IF(VLOOKUP(D1549,Benchmark_list_excluded!B:B,1,FALSE)=D1549,1,""),"")</f>
        <v/>
      </c>
    </row>
    <row r="1550" spans="1:7" x14ac:dyDescent="0.25">
      <c r="A1550">
        <v>90265044</v>
      </c>
      <c r="C1550" t="s">
        <v>3335</v>
      </c>
      <c r="D1550" t="s">
        <v>3336</v>
      </c>
      <c r="E1550">
        <v>8.3000000000000004E-2</v>
      </c>
      <c r="F1550" t="str">
        <f>IFERROR(IF(VLOOKUP(D1550,Benchmark_list_included!B:B,1,FALSE)=D1550,1,""),"")</f>
        <v/>
      </c>
      <c r="G1550" t="str">
        <f>IFERROR(IF(VLOOKUP(D1550,Benchmark_list_excluded!B:B,1,FALSE)=D1550,1,""),"")</f>
        <v/>
      </c>
    </row>
    <row r="1551" spans="1:7" x14ac:dyDescent="0.25">
      <c r="A1551">
        <v>90266307</v>
      </c>
      <c r="C1551" t="s">
        <v>2827</v>
      </c>
      <c r="D1551" t="s">
        <v>2828</v>
      </c>
      <c r="E1551">
        <v>8.3000000000000004E-2</v>
      </c>
      <c r="F1551" t="str">
        <f>IFERROR(IF(VLOOKUP(D1551,Benchmark_list_included!B:B,1,FALSE)=D1551,1,""),"")</f>
        <v/>
      </c>
      <c r="G1551" t="str">
        <f>IFERROR(IF(VLOOKUP(D1551,Benchmark_list_excluded!B:B,1,FALSE)=D1551,1,""),"")</f>
        <v/>
      </c>
    </row>
    <row r="1552" spans="1:7" x14ac:dyDescent="0.25">
      <c r="A1552">
        <v>90266365</v>
      </c>
      <c r="C1552" t="s">
        <v>3217</v>
      </c>
      <c r="D1552" t="s">
        <v>3218</v>
      </c>
      <c r="E1552">
        <v>8.3000000000000004E-2</v>
      </c>
      <c r="F1552" t="str">
        <f>IFERROR(IF(VLOOKUP(D1552,Benchmark_list_included!B:B,1,FALSE)=D1552,1,""),"")</f>
        <v/>
      </c>
      <c r="G1552" t="str">
        <f>IFERROR(IF(VLOOKUP(D1552,Benchmark_list_excluded!B:B,1,FALSE)=D1552,1,""),"")</f>
        <v/>
      </c>
    </row>
    <row r="1553" spans="1:7" x14ac:dyDescent="0.25">
      <c r="A1553">
        <v>90266402</v>
      </c>
      <c r="C1553" t="s">
        <v>3131</v>
      </c>
      <c r="D1553" t="s">
        <v>3132</v>
      </c>
      <c r="E1553">
        <v>8.3000000000000004E-2</v>
      </c>
      <c r="F1553" t="str">
        <f>IFERROR(IF(VLOOKUP(D1553,Benchmark_list_included!B:B,1,FALSE)=D1553,1,""),"")</f>
        <v/>
      </c>
      <c r="G1553" t="str">
        <f>IFERROR(IF(VLOOKUP(D1553,Benchmark_list_excluded!B:B,1,FALSE)=D1553,1,""),"")</f>
        <v/>
      </c>
    </row>
    <row r="1554" spans="1:7" x14ac:dyDescent="0.25">
      <c r="A1554">
        <v>90266443</v>
      </c>
      <c r="C1554" t="s">
        <v>1990</v>
      </c>
      <c r="D1554" t="s">
        <v>1991</v>
      </c>
      <c r="E1554">
        <v>8.3000000000000004E-2</v>
      </c>
      <c r="F1554" t="str">
        <f>IFERROR(IF(VLOOKUP(D1554,Benchmark_list_included!B:B,1,FALSE)=D1554,1,""),"")</f>
        <v/>
      </c>
      <c r="G1554" t="str">
        <f>IFERROR(IF(VLOOKUP(D1554,Benchmark_list_excluded!B:B,1,FALSE)=D1554,1,""),"")</f>
        <v/>
      </c>
    </row>
    <row r="1555" spans="1:7" x14ac:dyDescent="0.25">
      <c r="A1555">
        <v>90266590</v>
      </c>
      <c r="C1555" t="s">
        <v>4387</v>
      </c>
      <c r="D1555" t="s">
        <v>4388</v>
      </c>
      <c r="E1555">
        <v>8.3000000000000004E-2</v>
      </c>
      <c r="F1555" t="str">
        <f>IFERROR(IF(VLOOKUP(D1555,Benchmark_list_included!B:B,1,FALSE)=D1555,1,""),"")</f>
        <v/>
      </c>
      <c r="G1555" t="str">
        <f>IFERROR(IF(VLOOKUP(D1555,Benchmark_list_excluded!B:B,1,FALSE)=D1555,1,""),"")</f>
        <v/>
      </c>
    </row>
    <row r="1556" spans="1:7" x14ac:dyDescent="0.25">
      <c r="A1556">
        <v>90266660</v>
      </c>
      <c r="C1556" t="s">
        <v>4761</v>
      </c>
      <c r="D1556" t="s">
        <v>4762</v>
      </c>
      <c r="E1556">
        <v>8.3000000000000004E-2</v>
      </c>
      <c r="F1556" t="str">
        <f>IFERROR(IF(VLOOKUP(D1556,Benchmark_list_included!B:B,1,FALSE)=D1556,1,""),"")</f>
        <v/>
      </c>
      <c r="G1556" t="str">
        <f>IFERROR(IF(VLOOKUP(D1556,Benchmark_list_excluded!B:B,1,FALSE)=D1556,1,""),"")</f>
        <v/>
      </c>
    </row>
    <row r="1557" spans="1:7" x14ac:dyDescent="0.25">
      <c r="A1557">
        <v>90266896</v>
      </c>
      <c r="C1557" t="s">
        <v>3906</v>
      </c>
      <c r="D1557" t="s">
        <v>3907</v>
      </c>
      <c r="E1557">
        <v>8.3000000000000004E-2</v>
      </c>
      <c r="F1557" t="str">
        <f>IFERROR(IF(VLOOKUP(D1557,Benchmark_list_included!B:B,1,FALSE)=D1557,1,""),"")</f>
        <v/>
      </c>
      <c r="G1557" t="str">
        <f>IFERROR(IF(VLOOKUP(D1557,Benchmark_list_excluded!B:B,1,FALSE)=D1557,1,""),"")</f>
        <v/>
      </c>
    </row>
    <row r="1558" spans="1:7" x14ac:dyDescent="0.25">
      <c r="A1558">
        <v>90266839</v>
      </c>
      <c r="C1558" t="s">
        <v>3225</v>
      </c>
      <c r="D1558" t="s">
        <v>3226</v>
      </c>
      <c r="E1558">
        <v>8.2000000000000003E-2</v>
      </c>
      <c r="F1558" t="str">
        <f>IFERROR(IF(VLOOKUP(D1558,Benchmark_list_included!B:B,1,FALSE)=D1558,1,""),"")</f>
        <v/>
      </c>
      <c r="G1558" t="str">
        <f>IFERROR(IF(VLOOKUP(D1558,Benchmark_list_excluded!B:B,1,FALSE)=D1558,1,""),"")</f>
        <v/>
      </c>
    </row>
    <row r="1559" spans="1:7" x14ac:dyDescent="0.25">
      <c r="A1559">
        <v>90265334</v>
      </c>
      <c r="C1559" t="s">
        <v>4605</v>
      </c>
      <c r="D1559" t="s">
        <v>4606</v>
      </c>
      <c r="E1559">
        <v>8.1000000000000003E-2</v>
      </c>
      <c r="F1559" t="str">
        <f>IFERROR(IF(VLOOKUP(D1559,Benchmark_list_included!B:B,1,FALSE)=D1559,1,""),"")</f>
        <v/>
      </c>
      <c r="G1559" t="str">
        <f>IFERROR(IF(VLOOKUP(D1559,Benchmark_list_excluded!B:B,1,FALSE)=D1559,1,""),"")</f>
        <v/>
      </c>
    </row>
    <row r="1560" spans="1:7" x14ac:dyDescent="0.25">
      <c r="A1560">
        <v>90266664</v>
      </c>
      <c r="C1560" t="s">
        <v>4422</v>
      </c>
      <c r="D1560" t="s">
        <v>4423</v>
      </c>
      <c r="E1560">
        <v>8.1000000000000003E-2</v>
      </c>
      <c r="F1560" t="str">
        <f>IFERROR(IF(VLOOKUP(D1560,Benchmark_list_included!B:B,1,FALSE)=D1560,1,""),"")</f>
        <v/>
      </c>
      <c r="G1560" t="str">
        <f>IFERROR(IF(VLOOKUP(D1560,Benchmark_list_excluded!B:B,1,FALSE)=D1560,1,""),"")</f>
        <v/>
      </c>
    </row>
    <row r="1561" spans="1:7" x14ac:dyDescent="0.25">
      <c r="A1561">
        <v>90267156</v>
      </c>
      <c r="C1561" t="s">
        <v>4795</v>
      </c>
      <c r="D1561" t="s">
        <v>4796</v>
      </c>
      <c r="E1561">
        <v>8.1000000000000003E-2</v>
      </c>
      <c r="F1561" t="str">
        <f>IFERROR(IF(VLOOKUP(D1561,Benchmark_list_included!B:B,1,FALSE)=D1561,1,""),"")</f>
        <v/>
      </c>
      <c r="G1561" t="str">
        <f>IFERROR(IF(VLOOKUP(D1561,Benchmark_list_excluded!B:B,1,FALSE)=D1561,1,""),"")</f>
        <v/>
      </c>
    </row>
    <row r="1562" spans="1:7" x14ac:dyDescent="0.25">
      <c r="A1562">
        <v>90265584</v>
      </c>
      <c r="C1562" t="s">
        <v>4132</v>
      </c>
      <c r="D1562" t="s">
        <v>4133</v>
      </c>
      <c r="E1562">
        <v>0.08</v>
      </c>
      <c r="F1562" t="str">
        <f>IFERROR(IF(VLOOKUP(D1562,Benchmark_list_included!B:B,1,FALSE)=D1562,1,""),"")</f>
        <v/>
      </c>
      <c r="G1562" t="str">
        <f>IFERROR(IF(VLOOKUP(D1562,Benchmark_list_excluded!B:B,1,FALSE)=D1562,1,""),"")</f>
        <v/>
      </c>
    </row>
    <row r="1563" spans="1:7" x14ac:dyDescent="0.25">
      <c r="A1563">
        <v>90265606</v>
      </c>
      <c r="C1563" t="s">
        <v>2755</v>
      </c>
      <c r="D1563" t="s">
        <v>2756</v>
      </c>
      <c r="E1563">
        <v>0.08</v>
      </c>
      <c r="F1563" t="str">
        <f>IFERROR(IF(VLOOKUP(D1563,Benchmark_list_included!B:B,1,FALSE)=D1563,1,""),"")</f>
        <v/>
      </c>
      <c r="G1563" t="str">
        <f>IFERROR(IF(VLOOKUP(D1563,Benchmark_list_excluded!B:B,1,FALSE)=D1563,1,""),"")</f>
        <v/>
      </c>
    </row>
    <row r="1564" spans="1:7" x14ac:dyDescent="0.25">
      <c r="A1564">
        <v>90266257</v>
      </c>
      <c r="C1564" t="s">
        <v>3163</v>
      </c>
      <c r="D1564" t="s">
        <v>3164</v>
      </c>
      <c r="E1564">
        <v>0.08</v>
      </c>
      <c r="F1564" t="str">
        <f>IFERROR(IF(VLOOKUP(D1564,Benchmark_list_included!B:B,1,FALSE)=D1564,1,""),"")</f>
        <v/>
      </c>
      <c r="G1564" t="str">
        <f>IFERROR(IF(VLOOKUP(D1564,Benchmark_list_excluded!B:B,1,FALSE)=D1564,1,""),"")</f>
        <v/>
      </c>
    </row>
    <row r="1565" spans="1:7" x14ac:dyDescent="0.25">
      <c r="A1565">
        <v>90264878</v>
      </c>
      <c r="C1565" t="s">
        <v>3641</v>
      </c>
      <c r="D1565" t="s">
        <v>3642</v>
      </c>
      <c r="E1565">
        <v>7.9000000000000001E-2</v>
      </c>
      <c r="F1565" t="str">
        <f>IFERROR(IF(VLOOKUP(D1565,Benchmark_list_included!B:B,1,FALSE)=D1565,1,""),"")</f>
        <v/>
      </c>
      <c r="G1565" t="str">
        <f>IFERROR(IF(VLOOKUP(D1565,Benchmark_list_excluded!B:B,1,FALSE)=D1565,1,""),"")</f>
        <v/>
      </c>
    </row>
    <row r="1566" spans="1:7" x14ac:dyDescent="0.25">
      <c r="A1566">
        <v>90266372</v>
      </c>
      <c r="C1566" t="s">
        <v>3551</v>
      </c>
      <c r="D1566" t="s">
        <v>3552</v>
      </c>
      <c r="E1566">
        <v>7.9000000000000001E-2</v>
      </c>
      <c r="F1566" t="str">
        <f>IFERROR(IF(VLOOKUP(D1566,Benchmark_list_included!B:B,1,FALSE)=D1566,1,""),"")</f>
        <v/>
      </c>
      <c r="G1566" t="str">
        <f>IFERROR(IF(VLOOKUP(D1566,Benchmark_list_excluded!B:B,1,FALSE)=D1566,1,""),"")</f>
        <v/>
      </c>
    </row>
    <row r="1567" spans="1:7" x14ac:dyDescent="0.25">
      <c r="A1567">
        <v>90266573</v>
      </c>
      <c r="C1567" t="s">
        <v>4577</v>
      </c>
      <c r="D1567" t="s">
        <v>4578</v>
      </c>
      <c r="E1567">
        <v>7.9000000000000001E-2</v>
      </c>
      <c r="F1567" t="str">
        <f>IFERROR(IF(VLOOKUP(D1567,Benchmark_list_included!B:B,1,FALSE)=D1567,1,""),"")</f>
        <v/>
      </c>
      <c r="G1567" t="str">
        <f>IFERROR(IF(VLOOKUP(D1567,Benchmark_list_excluded!B:B,1,FALSE)=D1567,1,""),"")</f>
        <v/>
      </c>
    </row>
    <row r="1568" spans="1:7" x14ac:dyDescent="0.25">
      <c r="A1568">
        <v>90265397</v>
      </c>
      <c r="C1568" t="s">
        <v>2074</v>
      </c>
      <c r="D1568" t="s">
        <v>2075</v>
      </c>
      <c r="E1568">
        <v>7.8E-2</v>
      </c>
      <c r="F1568" t="str">
        <f>IFERROR(IF(VLOOKUP(D1568,Benchmark_list_included!B:B,1,FALSE)=D1568,1,""),"")</f>
        <v/>
      </c>
      <c r="G1568" t="str">
        <f>IFERROR(IF(VLOOKUP(D1568,Benchmark_list_excluded!B:B,1,FALSE)=D1568,1,""),"")</f>
        <v/>
      </c>
    </row>
    <row r="1569" spans="1:7" x14ac:dyDescent="0.25">
      <c r="A1569">
        <v>90265502</v>
      </c>
      <c r="C1569" t="s">
        <v>478</v>
      </c>
      <c r="D1569" t="s">
        <v>476</v>
      </c>
      <c r="E1569">
        <v>7.8E-2</v>
      </c>
      <c r="F1569" t="str">
        <f>IFERROR(IF(VLOOKUP(D1569,Benchmark_list_included!B:B,1,FALSE)=D1569,1,""),"")</f>
        <v/>
      </c>
      <c r="G1569">
        <f>IFERROR(IF(VLOOKUP(D1569,Benchmark_list_excluded!B:B,1,FALSE)=D1569,1,""),"")</f>
        <v>1</v>
      </c>
    </row>
    <row r="1570" spans="1:7" x14ac:dyDescent="0.25">
      <c r="A1570">
        <v>90265809</v>
      </c>
      <c r="C1570" t="s">
        <v>4022</v>
      </c>
      <c r="D1570" t="s">
        <v>4023</v>
      </c>
      <c r="E1570">
        <v>7.8E-2</v>
      </c>
      <c r="F1570" t="str">
        <f>IFERROR(IF(VLOOKUP(D1570,Benchmark_list_included!B:B,1,FALSE)=D1570,1,""),"")</f>
        <v/>
      </c>
      <c r="G1570" t="str">
        <f>IFERROR(IF(VLOOKUP(D1570,Benchmark_list_excluded!B:B,1,FALSE)=D1570,1,""),"")</f>
        <v/>
      </c>
    </row>
    <row r="1571" spans="1:7" x14ac:dyDescent="0.25">
      <c r="A1571">
        <v>90266334</v>
      </c>
      <c r="C1571" t="s">
        <v>3135</v>
      </c>
      <c r="D1571" t="s">
        <v>3136</v>
      </c>
      <c r="E1571">
        <v>7.8E-2</v>
      </c>
      <c r="F1571" t="str">
        <f>IFERROR(IF(VLOOKUP(D1571,Benchmark_list_included!B:B,1,FALSE)=D1571,1,""),"")</f>
        <v/>
      </c>
      <c r="G1571" t="str">
        <f>IFERROR(IF(VLOOKUP(D1571,Benchmark_list_excluded!B:B,1,FALSE)=D1571,1,""),"")</f>
        <v/>
      </c>
    </row>
    <row r="1572" spans="1:7" x14ac:dyDescent="0.25">
      <c r="A1572">
        <v>90266995</v>
      </c>
      <c r="C1572" t="s">
        <v>1055</v>
      </c>
      <c r="D1572" t="s">
        <v>1056</v>
      </c>
      <c r="E1572">
        <v>7.8E-2</v>
      </c>
      <c r="F1572" t="str">
        <f>IFERROR(IF(VLOOKUP(D1572,Benchmark_list_included!B:B,1,FALSE)=D1572,1,""),"")</f>
        <v/>
      </c>
      <c r="G1572" t="str">
        <f>IFERROR(IF(VLOOKUP(D1572,Benchmark_list_excluded!B:B,1,FALSE)=D1572,1,""),"")</f>
        <v/>
      </c>
    </row>
    <row r="1573" spans="1:7" x14ac:dyDescent="0.25">
      <c r="A1573">
        <v>90264644</v>
      </c>
      <c r="C1573" t="s">
        <v>3054</v>
      </c>
      <c r="D1573" t="s">
        <v>3055</v>
      </c>
      <c r="E1573">
        <v>7.6999999999999999E-2</v>
      </c>
      <c r="F1573" t="str">
        <f>IFERROR(IF(VLOOKUP(D1573,Benchmark_list_included!B:B,1,FALSE)=D1573,1,""),"")</f>
        <v/>
      </c>
      <c r="G1573" t="str">
        <f>IFERROR(IF(VLOOKUP(D1573,Benchmark_list_excluded!B:B,1,FALSE)=D1573,1,""),"")</f>
        <v/>
      </c>
    </row>
    <row r="1574" spans="1:7" x14ac:dyDescent="0.25">
      <c r="A1574">
        <v>90265609</v>
      </c>
      <c r="C1574" t="s">
        <v>3311</v>
      </c>
      <c r="D1574" t="s">
        <v>3312</v>
      </c>
      <c r="E1574">
        <v>7.6999999999999999E-2</v>
      </c>
      <c r="F1574" t="str">
        <f>IFERROR(IF(VLOOKUP(D1574,Benchmark_list_included!B:B,1,FALSE)=D1574,1,""),"")</f>
        <v/>
      </c>
      <c r="G1574" t="str">
        <f>IFERROR(IF(VLOOKUP(D1574,Benchmark_list_excluded!B:B,1,FALSE)=D1574,1,""),"")</f>
        <v/>
      </c>
    </row>
    <row r="1575" spans="1:7" x14ac:dyDescent="0.25">
      <c r="A1575">
        <v>90266364</v>
      </c>
      <c r="C1575" t="s">
        <v>4479</v>
      </c>
      <c r="D1575" t="s">
        <v>4480</v>
      </c>
      <c r="E1575">
        <v>7.6999999999999999E-2</v>
      </c>
      <c r="F1575" t="str">
        <f>IFERROR(IF(VLOOKUP(D1575,Benchmark_list_included!B:B,1,FALSE)=D1575,1,""),"")</f>
        <v/>
      </c>
      <c r="G1575" t="str">
        <f>IFERROR(IF(VLOOKUP(D1575,Benchmark_list_excluded!B:B,1,FALSE)=D1575,1,""),"")</f>
        <v/>
      </c>
    </row>
    <row r="1576" spans="1:7" x14ac:dyDescent="0.25">
      <c r="A1576">
        <v>90266624</v>
      </c>
      <c r="C1576" t="s">
        <v>3245</v>
      </c>
      <c r="D1576" t="s">
        <v>3246</v>
      </c>
      <c r="E1576">
        <v>7.6999999999999999E-2</v>
      </c>
      <c r="F1576" t="str">
        <f>IFERROR(IF(VLOOKUP(D1576,Benchmark_list_included!B:B,1,FALSE)=D1576,1,""),"")</f>
        <v/>
      </c>
      <c r="G1576" t="str">
        <f>IFERROR(IF(VLOOKUP(D1576,Benchmark_list_excluded!B:B,1,FALSE)=D1576,1,""),"")</f>
        <v/>
      </c>
    </row>
    <row r="1577" spans="1:7" x14ac:dyDescent="0.25">
      <c r="A1577">
        <v>90266644</v>
      </c>
      <c r="C1577" t="s">
        <v>1925</v>
      </c>
      <c r="D1577" t="s">
        <v>1926</v>
      </c>
      <c r="E1577">
        <v>7.6999999999999999E-2</v>
      </c>
      <c r="F1577" t="str">
        <f>IFERROR(IF(VLOOKUP(D1577,Benchmark_list_included!B:B,1,FALSE)=D1577,1,""),"")</f>
        <v/>
      </c>
      <c r="G1577" t="str">
        <f>IFERROR(IF(VLOOKUP(D1577,Benchmark_list_excluded!B:B,1,FALSE)=D1577,1,""),"")</f>
        <v/>
      </c>
    </row>
    <row r="1578" spans="1:7" x14ac:dyDescent="0.25">
      <c r="A1578">
        <v>90265779</v>
      </c>
      <c r="C1578" t="s">
        <v>2541</v>
      </c>
      <c r="D1578" t="s">
        <v>2542</v>
      </c>
      <c r="E1578">
        <v>7.5999999999999998E-2</v>
      </c>
      <c r="F1578" t="str">
        <f>IFERROR(IF(VLOOKUP(D1578,Benchmark_list_included!B:B,1,FALSE)=D1578,1,""),"")</f>
        <v/>
      </c>
      <c r="G1578" t="str">
        <f>IFERROR(IF(VLOOKUP(D1578,Benchmark_list_excluded!B:B,1,FALSE)=D1578,1,""),"")</f>
        <v/>
      </c>
    </row>
    <row r="1579" spans="1:7" x14ac:dyDescent="0.25">
      <c r="A1579">
        <v>90266028</v>
      </c>
      <c r="C1579" t="s">
        <v>3880</v>
      </c>
      <c r="D1579" t="s">
        <v>3881</v>
      </c>
      <c r="E1579">
        <v>7.5999999999999998E-2</v>
      </c>
      <c r="F1579" t="str">
        <f>IFERROR(IF(VLOOKUP(D1579,Benchmark_list_included!B:B,1,FALSE)=D1579,1,""),"")</f>
        <v/>
      </c>
      <c r="G1579" t="str">
        <f>IFERROR(IF(VLOOKUP(D1579,Benchmark_list_excluded!B:B,1,FALSE)=D1579,1,""),"")</f>
        <v/>
      </c>
    </row>
    <row r="1580" spans="1:7" x14ac:dyDescent="0.25">
      <c r="A1580">
        <v>90266748</v>
      </c>
      <c r="C1580" t="s">
        <v>2900</v>
      </c>
      <c r="D1580" t="s">
        <v>2901</v>
      </c>
      <c r="E1580">
        <v>7.5999999999999998E-2</v>
      </c>
      <c r="F1580" t="str">
        <f>IFERROR(IF(VLOOKUP(D1580,Benchmark_list_included!B:B,1,FALSE)=D1580,1,""),"")</f>
        <v/>
      </c>
      <c r="G1580" t="str">
        <f>IFERROR(IF(VLOOKUP(D1580,Benchmark_list_excluded!B:B,1,FALSE)=D1580,1,""),"")</f>
        <v/>
      </c>
    </row>
    <row r="1581" spans="1:7" x14ac:dyDescent="0.25">
      <c r="A1581">
        <v>90264946</v>
      </c>
      <c r="C1581" t="s">
        <v>3674</v>
      </c>
      <c r="D1581" t="s">
        <v>3675</v>
      </c>
      <c r="E1581">
        <v>7.4999999999999997E-2</v>
      </c>
      <c r="F1581" t="str">
        <f>IFERROR(IF(VLOOKUP(D1581,Benchmark_list_included!B:B,1,FALSE)=D1581,1,""),"")</f>
        <v/>
      </c>
      <c r="G1581" t="str">
        <f>IFERROR(IF(VLOOKUP(D1581,Benchmark_list_excluded!B:B,1,FALSE)=D1581,1,""),"")</f>
        <v/>
      </c>
    </row>
    <row r="1582" spans="1:7" x14ac:dyDescent="0.25">
      <c r="A1582">
        <v>90265281</v>
      </c>
      <c r="C1582" t="s">
        <v>2970</v>
      </c>
      <c r="D1582" t="s">
        <v>2971</v>
      </c>
      <c r="E1582">
        <v>7.4999999999999997E-2</v>
      </c>
      <c r="F1582" t="str">
        <f>IFERROR(IF(VLOOKUP(D1582,Benchmark_list_included!B:B,1,FALSE)=D1582,1,""),"")</f>
        <v/>
      </c>
      <c r="G1582" t="str">
        <f>IFERROR(IF(VLOOKUP(D1582,Benchmark_list_excluded!B:B,1,FALSE)=D1582,1,""),"")</f>
        <v/>
      </c>
    </row>
    <row r="1583" spans="1:7" x14ac:dyDescent="0.25">
      <c r="A1583">
        <v>90265860</v>
      </c>
      <c r="C1583" t="s">
        <v>2028</v>
      </c>
      <c r="D1583" t="s">
        <v>2029</v>
      </c>
      <c r="E1583">
        <v>7.4999999999999997E-2</v>
      </c>
      <c r="F1583" t="str">
        <f>IFERROR(IF(VLOOKUP(D1583,Benchmark_list_included!B:B,1,FALSE)=D1583,1,""),"")</f>
        <v/>
      </c>
      <c r="G1583" t="str">
        <f>IFERROR(IF(VLOOKUP(D1583,Benchmark_list_excluded!B:B,1,FALSE)=D1583,1,""),"")</f>
        <v/>
      </c>
    </row>
    <row r="1584" spans="1:7" x14ac:dyDescent="0.25">
      <c r="A1584">
        <v>90265947</v>
      </c>
      <c r="C1584" t="s">
        <v>4295</v>
      </c>
      <c r="D1584" t="s">
        <v>4296</v>
      </c>
      <c r="E1584">
        <v>7.4999999999999997E-2</v>
      </c>
      <c r="F1584" t="str">
        <f>IFERROR(IF(VLOOKUP(D1584,Benchmark_list_included!B:B,1,FALSE)=D1584,1,""),"")</f>
        <v/>
      </c>
      <c r="G1584" t="str">
        <f>IFERROR(IF(VLOOKUP(D1584,Benchmark_list_excluded!B:B,1,FALSE)=D1584,1,""),"")</f>
        <v/>
      </c>
    </row>
    <row r="1585" spans="1:7" x14ac:dyDescent="0.25">
      <c r="A1585">
        <v>90266812</v>
      </c>
      <c r="C1585" t="s">
        <v>2930</v>
      </c>
      <c r="D1585" t="s">
        <v>2931</v>
      </c>
      <c r="E1585">
        <v>7.4999999999999997E-2</v>
      </c>
      <c r="F1585" t="str">
        <f>IFERROR(IF(VLOOKUP(D1585,Benchmark_list_included!B:B,1,FALSE)=D1585,1,""),"")</f>
        <v/>
      </c>
      <c r="G1585" t="str">
        <f>IFERROR(IF(VLOOKUP(D1585,Benchmark_list_excluded!B:B,1,FALSE)=D1585,1,""),"")</f>
        <v/>
      </c>
    </row>
    <row r="1586" spans="1:7" x14ac:dyDescent="0.25">
      <c r="A1586">
        <v>90267181</v>
      </c>
      <c r="C1586" t="s">
        <v>4481</v>
      </c>
      <c r="D1586" t="s">
        <v>4482</v>
      </c>
      <c r="E1586">
        <v>7.4999999999999997E-2</v>
      </c>
      <c r="F1586" t="str">
        <f>IFERROR(IF(VLOOKUP(D1586,Benchmark_list_included!B:B,1,FALSE)=D1586,1,""),"")</f>
        <v/>
      </c>
      <c r="G1586" t="str">
        <f>IFERROR(IF(VLOOKUP(D1586,Benchmark_list_excluded!B:B,1,FALSE)=D1586,1,""),"")</f>
        <v/>
      </c>
    </row>
    <row r="1587" spans="1:7" x14ac:dyDescent="0.25">
      <c r="A1587">
        <v>90264823</v>
      </c>
      <c r="C1587" t="s">
        <v>4118</v>
      </c>
      <c r="D1587" t="s">
        <v>4119</v>
      </c>
      <c r="E1587">
        <v>7.3999999999999996E-2</v>
      </c>
      <c r="F1587" t="str">
        <f>IFERROR(IF(VLOOKUP(D1587,Benchmark_list_included!B:B,1,FALSE)=D1587,1,""),"")</f>
        <v/>
      </c>
      <c r="G1587" t="str">
        <f>IFERROR(IF(VLOOKUP(D1587,Benchmark_list_excluded!B:B,1,FALSE)=D1587,1,""),"")</f>
        <v/>
      </c>
    </row>
    <row r="1588" spans="1:7" x14ac:dyDescent="0.25">
      <c r="A1588">
        <v>90264933</v>
      </c>
      <c r="C1588" t="s">
        <v>4016</v>
      </c>
      <c r="D1588" t="s">
        <v>4017</v>
      </c>
      <c r="E1588">
        <v>7.3999999999999996E-2</v>
      </c>
      <c r="F1588" t="str">
        <f>IFERROR(IF(VLOOKUP(D1588,Benchmark_list_included!B:B,1,FALSE)=D1588,1,""),"")</f>
        <v/>
      </c>
      <c r="G1588" t="str">
        <f>IFERROR(IF(VLOOKUP(D1588,Benchmark_list_excluded!B:B,1,FALSE)=D1588,1,""),"")</f>
        <v/>
      </c>
    </row>
    <row r="1589" spans="1:7" x14ac:dyDescent="0.25">
      <c r="A1589">
        <v>90265676</v>
      </c>
      <c r="C1589" t="s">
        <v>4767</v>
      </c>
      <c r="D1589" t="s">
        <v>4768</v>
      </c>
      <c r="E1589">
        <v>7.3999999999999996E-2</v>
      </c>
      <c r="F1589" t="str">
        <f>IFERROR(IF(VLOOKUP(D1589,Benchmark_list_included!B:B,1,FALSE)=D1589,1,""),"")</f>
        <v/>
      </c>
      <c r="G1589" t="str">
        <f>IFERROR(IF(VLOOKUP(D1589,Benchmark_list_excluded!B:B,1,FALSE)=D1589,1,""),"")</f>
        <v/>
      </c>
    </row>
    <row r="1590" spans="1:7" x14ac:dyDescent="0.25">
      <c r="A1590">
        <v>90266064</v>
      </c>
      <c r="C1590" t="s">
        <v>2608</v>
      </c>
      <c r="D1590" t="s">
        <v>2609</v>
      </c>
      <c r="E1590">
        <v>7.3999999999999996E-2</v>
      </c>
      <c r="F1590" t="str">
        <f>IFERROR(IF(VLOOKUP(D1590,Benchmark_list_included!B:B,1,FALSE)=D1590,1,""),"")</f>
        <v/>
      </c>
      <c r="G1590" t="str">
        <f>IFERROR(IF(VLOOKUP(D1590,Benchmark_list_excluded!B:B,1,FALSE)=D1590,1,""),"")</f>
        <v/>
      </c>
    </row>
    <row r="1591" spans="1:7" x14ac:dyDescent="0.25">
      <c r="A1591">
        <v>90266172</v>
      </c>
      <c r="C1591" t="s">
        <v>4112</v>
      </c>
      <c r="D1591" t="s">
        <v>4113</v>
      </c>
      <c r="E1591">
        <v>7.3999999999999996E-2</v>
      </c>
      <c r="F1591" t="str">
        <f>IFERROR(IF(VLOOKUP(D1591,Benchmark_list_included!B:B,1,FALSE)=D1591,1,""),"")</f>
        <v/>
      </c>
      <c r="G1591" t="str">
        <f>IFERROR(IF(VLOOKUP(D1591,Benchmark_list_excluded!B:B,1,FALSE)=D1591,1,""),"")</f>
        <v/>
      </c>
    </row>
    <row r="1592" spans="1:7" x14ac:dyDescent="0.25">
      <c r="A1592">
        <v>90266892</v>
      </c>
      <c r="C1592" t="s">
        <v>3490</v>
      </c>
      <c r="D1592" t="s">
        <v>3491</v>
      </c>
      <c r="E1592">
        <v>7.3999999999999996E-2</v>
      </c>
      <c r="F1592" t="str">
        <f>IFERROR(IF(VLOOKUP(D1592,Benchmark_list_included!B:B,1,FALSE)=D1592,1,""),"")</f>
        <v/>
      </c>
      <c r="G1592" t="str">
        <f>IFERROR(IF(VLOOKUP(D1592,Benchmark_list_excluded!B:B,1,FALSE)=D1592,1,""),"")</f>
        <v/>
      </c>
    </row>
    <row r="1593" spans="1:7" x14ac:dyDescent="0.25">
      <c r="A1593">
        <v>90265175</v>
      </c>
      <c r="C1593" t="s">
        <v>3886</v>
      </c>
      <c r="D1593" t="s">
        <v>3887</v>
      </c>
      <c r="E1593">
        <v>7.2999999999999995E-2</v>
      </c>
      <c r="F1593" t="str">
        <f>IFERROR(IF(VLOOKUP(D1593,Benchmark_list_included!B:B,1,FALSE)=D1593,1,""),"")</f>
        <v/>
      </c>
      <c r="G1593" t="str">
        <f>IFERROR(IF(VLOOKUP(D1593,Benchmark_list_excluded!B:B,1,FALSE)=D1593,1,""),"")</f>
        <v/>
      </c>
    </row>
    <row r="1594" spans="1:7" x14ac:dyDescent="0.25">
      <c r="A1594">
        <v>90265531</v>
      </c>
      <c r="C1594" t="s">
        <v>3783</v>
      </c>
      <c r="D1594" t="s">
        <v>3784</v>
      </c>
      <c r="E1594">
        <v>7.2999999999999995E-2</v>
      </c>
      <c r="F1594" t="str">
        <f>IFERROR(IF(VLOOKUP(D1594,Benchmark_list_included!B:B,1,FALSE)=D1594,1,""),"")</f>
        <v/>
      </c>
      <c r="G1594" t="str">
        <f>IFERROR(IF(VLOOKUP(D1594,Benchmark_list_excluded!B:B,1,FALSE)=D1594,1,""),"")</f>
        <v/>
      </c>
    </row>
    <row r="1595" spans="1:7" x14ac:dyDescent="0.25">
      <c r="A1595">
        <v>90265740</v>
      </c>
      <c r="C1595" t="s">
        <v>4446</v>
      </c>
      <c r="D1595" t="s">
        <v>4447</v>
      </c>
      <c r="E1595">
        <v>7.2999999999999995E-2</v>
      </c>
      <c r="F1595" t="str">
        <f>IFERROR(IF(VLOOKUP(D1595,Benchmark_list_included!B:B,1,FALSE)=D1595,1,""),"")</f>
        <v/>
      </c>
      <c r="G1595" t="str">
        <f>IFERROR(IF(VLOOKUP(D1595,Benchmark_list_excluded!B:B,1,FALSE)=D1595,1,""),"")</f>
        <v/>
      </c>
    </row>
    <row r="1596" spans="1:7" x14ac:dyDescent="0.25">
      <c r="A1596">
        <v>90266153</v>
      </c>
      <c r="C1596" t="s">
        <v>4803</v>
      </c>
      <c r="D1596" t="s">
        <v>4804</v>
      </c>
      <c r="E1596">
        <v>7.2999999999999995E-2</v>
      </c>
      <c r="F1596" t="str">
        <f>IFERROR(IF(VLOOKUP(D1596,Benchmark_list_included!B:B,1,FALSE)=D1596,1,""),"")</f>
        <v/>
      </c>
      <c r="G1596" t="str">
        <f>IFERROR(IF(VLOOKUP(D1596,Benchmark_list_excluded!B:B,1,FALSE)=D1596,1,""),"")</f>
        <v/>
      </c>
    </row>
    <row r="1597" spans="1:7" x14ac:dyDescent="0.25">
      <c r="A1597">
        <v>90266646</v>
      </c>
      <c r="C1597" t="s">
        <v>4234</v>
      </c>
      <c r="D1597" t="s">
        <v>4235</v>
      </c>
      <c r="E1597">
        <v>7.2999999999999995E-2</v>
      </c>
      <c r="F1597" t="str">
        <f>IFERROR(IF(VLOOKUP(D1597,Benchmark_list_included!B:B,1,FALSE)=D1597,1,""),"")</f>
        <v/>
      </c>
      <c r="G1597" t="str">
        <f>IFERROR(IF(VLOOKUP(D1597,Benchmark_list_excluded!B:B,1,FALSE)=D1597,1,""),"")</f>
        <v/>
      </c>
    </row>
    <row r="1598" spans="1:7" x14ac:dyDescent="0.25">
      <c r="A1598">
        <v>90264842</v>
      </c>
      <c r="C1598" t="s">
        <v>2515</v>
      </c>
      <c r="D1598" t="s">
        <v>2516</v>
      </c>
      <c r="E1598">
        <v>7.1999999999999995E-2</v>
      </c>
      <c r="F1598" t="str">
        <f>IFERROR(IF(VLOOKUP(D1598,Benchmark_list_included!B:B,1,FALSE)=D1598,1,""),"")</f>
        <v/>
      </c>
      <c r="G1598" t="str">
        <f>IFERROR(IF(VLOOKUP(D1598,Benchmark_list_excluded!B:B,1,FALSE)=D1598,1,""),"")</f>
        <v/>
      </c>
    </row>
    <row r="1599" spans="1:7" x14ac:dyDescent="0.25">
      <c r="A1599">
        <v>90265578</v>
      </c>
      <c r="C1599" t="s">
        <v>489</v>
      </c>
      <c r="D1599" t="s">
        <v>488</v>
      </c>
      <c r="E1599">
        <v>7.1999999999999995E-2</v>
      </c>
      <c r="F1599" t="str">
        <f>IFERROR(IF(VLOOKUP(D1599,Benchmark_list_included!B:B,1,FALSE)=D1599,1,""),"")</f>
        <v/>
      </c>
      <c r="G1599">
        <f>IFERROR(IF(VLOOKUP(D1599,Benchmark_list_excluded!B:B,1,FALSE)=D1599,1,""),"")</f>
        <v>1</v>
      </c>
    </row>
    <row r="1600" spans="1:7" x14ac:dyDescent="0.25">
      <c r="A1600">
        <v>90264726</v>
      </c>
      <c r="C1600" t="s">
        <v>4222</v>
      </c>
      <c r="D1600" t="s">
        <v>4223</v>
      </c>
      <c r="E1600">
        <v>7.0999999999999994E-2</v>
      </c>
      <c r="F1600" t="str">
        <f>IFERROR(IF(VLOOKUP(D1600,Benchmark_list_included!B:B,1,FALSE)=D1600,1,""),"")</f>
        <v/>
      </c>
      <c r="G1600" t="str">
        <f>IFERROR(IF(VLOOKUP(D1600,Benchmark_list_excluded!B:B,1,FALSE)=D1600,1,""),"")</f>
        <v/>
      </c>
    </row>
    <row r="1601" spans="1:7" x14ac:dyDescent="0.25">
      <c r="A1601">
        <v>90266982</v>
      </c>
      <c r="C1601" t="s">
        <v>2320</v>
      </c>
      <c r="D1601" t="s">
        <v>2321</v>
      </c>
      <c r="E1601">
        <v>7.0999999999999994E-2</v>
      </c>
      <c r="F1601" t="str">
        <f>IFERROR(IF(VLOOKUP(D1601,Benchmark_list_included!B:B,1,FALSE)=D1601,1,""),"")</f>
        <v/>
      </c>
      <c r="G1601" t="str">
        <f>IFERROR(IF(VLOOKUP(D1601,Benchmark_list_excluded!B:B,1,FALSE)=D1601,1,""),"")</f>
        <v/>
      </c>
    </row>
    <row r="1602" spans="1:7" x14ac:dyDescent="0.25">
      <c r="A1602">
        <v>90267134</v>
      </c>
      <c r="C1602" t="s">
        <v>4853</v>
      </c>
      <c r="D1602" t="s">
        <v>4854</v>
      </c>
      <c r="E1602">
        <v>7.0999999999999994E-2</v>
      </c>
      <c r="F1602" t="str">
        <f>IFERROR(IF(VLOOKUP(D1602,Benchmark_list_included!B:B,1,FALSE)=D1602,1,""),"")</f>
        <v/>
      </c>
      <c r="G1602" t="str">
        <f>IFERROR(IF(VLOOKUP(D1602,Benchmark_list_excluded!B:B,1,FALSE)=D1602,1,""),"")</f>
        <v/>
      </c>
    </row>
    <row r="1603" spans="1:7" x14ac:dyDescent="0.25">
      <c r="A1603">
        <v>90264763</v>
      </c>
      <c r="C1603" t="s">
        <v>2735</v>
      </c>
      <c r="D1603" t="s">
        <v>2736</v>
      </c>
      <c r="E1603">
        <v>7.0000000000000007E-2</v>
      </c>
      <c r="F1603" t="str">
        <f>IFERROR(IF(VLOOKUP(D1603,Benchmark_list_included!B:B,1,FALSE)=D1603,1,""),"")</f>
        <v/>
      </c>
      <c r="G1603" t="str">
        <f>IFERROR(IF(VLOOKUP(D1603,Benchmark_list_excluded!B:B,1,FALSE)=D1603,1,""),"")</f>
        <v/>
      </c>
    </row>
    <row r="1604" spans="1:7" x14ac:dyDescent="0.25">
      <c r="A1604">
        <v>90264765</v>
      </c>
      <c r="C1604" t="s">
        <v>3265</v>
      </c>
      <c r="D1604" t="s">
        <v>3266</v>
      </c>
      <c r="E1604">
        <v>7.0000000000000007E-2</v>
      </c>
      <c r="F1604" t="str">
        <f>IFERROR(IF(VLOOKUP(D1604,Benchmark_list_included!B:B,1,FALSE)=D1604,1,""),"")</f>
        <v/>
      </c>
      <c r="G1604" t="str">
        <f>IFERROR(IF(VLOOKUP(D1604,Benchmark_list_excluded!B:B,1,FALSE)=D1604,1,""),"")</f>
        <v/>
      </c>
    </row>
    <row r="1605" spans="1:7" x14ac:dyDescent="0.25">
      <c r="A1605">
        <v>90264930</v>
      </c>
      <c r="C1605" t="s">
        <v>3914</v>
      </c>
      <c r="D1605" t="s">
        <v>3915</v>
      </c>
      <c r="E1605">
        <v>7.0000000000000007E-2</v>
      </c>
      <c r="F1605" t="str">
        <f>IFERROR(IF(VLOOKUP(D1605,Benchmark_list_included!B:B,1,FALSE)=D1605,1,""),"")</f>
        <v/>
      </c>
      <c r="G1605" t="str">
        <f>IFERROR(IF(VLOOKUP(D1605,Benchmark_list_excluded!B:B,1,FALSE)=D1605,1,""),"")</f>
        <v/>
      </c>
    </row>
    <row r="1606" spans="1:7" x14ac:dyDescent="0.25">
      <c r="A1606">
        <v>90264945</v>
      </c>
      <c r="C1606" t="s">
        <v>347</v>
      </c>
      <c r="D1606" t="s">
        <v>345</v>
      </c>
      <c r="E1606">
        <v>7.0000000000000007E-2</v>
      </c>
      <c r="F1606" t="str">
        <f>IFERROR(IF(VLOOKUP(D1606,Benchmark_list_included!B:B,1,FALSE)=D1606,1,""),"")</f>
        <v/>
      </c>
      <c r="G1606">
        <f>IFERROR(IF(VLOOKUP(D1606,Benchmark_list_excluded!B:B,1,FALSE)=D1606,1,""),"")</f>
        <v>1</v>
      </c>
    </row>
    <row r="1607" spans="1:7" x14ac:dyDescent="0.25">
      <c r="A1607">
        <v>90264956</v>
      </c>
      <c r="C1607" t="s">
        <v>3874</v>
      </c>
      <c r="D1607" t="s">
        <v>3875</v>
      </c>
      <c r="E1607">
        <v>7.0000000000000007E-2</v>
      </c>
      <c r="F1607" t="str">
        <f>IFERROR(IF(VLOOKUP(D1607,Benchmark_list_included!B:B,1,FALSE)=D1607,1,""),"")</f>
        <v/>
      </c>
      <c r="G1607" t="str">
        <f>IFERROR(IF(VLOOKUP(D1607,Benchmark_list_excluded!B:B,1,FALSE)=D1607,1,""),"")</f>
        <v/>
      </c>
    </row>
    <row r="1608" spans="1:7" x14ac:dyDescent="0.25">
      <c r="A1608">
        <v>90267093</v>
      </c>
      <c r="C1608" t="s">
        <v>2833</v>
      </c>
      <c r="D1608" t="s">
        <v>2834</v>
      </c>
      <c r="E1608">
        <v>7.0000000000000007E-2</v>
      </c>
      <c r="F1608" t="str">
        <f>IFERROR(IF(VLOOKUP(D1608,Benchmark_list_included!B:B,1,FALSE)=D1608,1,""),"")</f>
        <v/>
      </c>
      <c r="G1608" t="str">
        <f>IFERROR(IF(VLOOKUP(D1608,Benchmark_list_excluded!B:B,1,FALSE)=D1608,1,""),"")</f>
        <v/>
      </c>
    </row>
    <row r="1609" spans="1:7" x14ac:dyDescent="0.25">
      <c r="A1609">
        <v>90264905</v>
      </c>
      <c r="C1609" t="s">
        <v>4313</v>
      </c>
      <c r="D1609" t="s">
        <v>4314</v>
      </c>
      <c r="E1609">
        <v>6.9000000000000006E-2</v>
      </c>
      <c r="F1609" t="str">
        <f>IFERROR(IF(VLOOKUP(D1609,Benchmark_list_included!B:B,1,FALSE)=D1609,1,""),"")</f>
        <v/>
      </c>
      <c r="G1609" t="str">
        <f>IFERROR(IF(VLOOKUP(D1609,Benchmark_list_excluded!B:B,1,FALSE)=D1609,1,""),"")</f>
        <v/>
      </c>
    </row>
    <row r="1610" spans="1:7" x14ac:dyDescent="0.25">
      <c r="A1610">
        <v>90265001</v>
      </c>
      <c r="C1610" t="s">
        <v>2743</v>
      </c>
      <c r="D1610" t="s">
        <v>2744</v>
      </c>
      <c r="E1610">
        <v>6.9000000000000006E-2</v>
      </c>
      <c r="F1610" t="str">
        <f>IFERROR(IF(VLOOKUP(D1610,Benchmark_list_included!B:B,1,FALSE)=D1610,1,""),"")</f>
        <v/>
      </c>
      <c r="G1610" t="str">
        <f>IFERROR(IF(VLOOKUP(D1610,Benchmark_list_excluded!B:B,1,FALSE)=D1610,1,""),"")</f>
        <v/>
      </c>
    </row>
    <row r="1611" spans="1:7" x14ac:dyDescent="0.25">
      <c r="A1611">
        <v>90265047</v>
      </c>
      <c r="C1611" t="s">
        <v>2531</v>
      </c>
      <c r="D1611" t="s">
        <v>2532</v>
      </c>
      <c r="E1611">
        <v>6.9000000000000006E-2</v>
      </c>
      <c r="F1611" t="str">
        <f>IFERROR(IF(VLOOKUP(D1611,Benchmark_list_included!B:B,1,FALSE)=D1611,1,""),"")</f>
        <v/>
      </c>
      <c r="G1611" t="str">
        <f>IFERROR(IF(VLOOKUP(D1611,Benchmark_list_excluded!B:B,1,FALSE)=D1611,1,""),"")</f>
        <v/>
      </c>
    </row>
    <row r="1612" spans="1:7" x14ac:dyDescent="0.25">
      <c r="A1612">
        <v>90265223</v>
      </c>
      <c r="C1612" t="s">
        <v>2549</v>
      </c>
      <c r="D1612" t="s">
        <v>2550</v>
      </c>
      <c r="E1612">
        <v>6.9000000000000006E-2</v>
      </c>
      <c r="F1612" t="str">
        <f>IFERROR(IF(VLOOKUP(D1612,Benchmark_list_included!B:B,1,FALSE)=D1612,1,""),"")</f>
        <v/>
      </c>
      <c r="G1612" t="str">
        <f>IFERROR(IF(VLOOKUP(D1612,Benchmark_list_excluded!B:B,1,FALSE)=D1612,1,""),"")</f>
        <v/>
      </c>
    </row>
    <row r="1613" spans="1:7" x14ac:dyDescent="0.25">
      <c r="A1613">
        <v>90265548</v>
      </c>
      <c r="C1613" t="s">
        <v>623</v>
      </c>
      <c r="D1613" t="s">
        <v>624</v>
      </c>
      <c r="E1613">
        <v>6.9000000000000006E-2</v>
      </c>
      <c r="F1613" t="str">
        <f>IFERROR(IF(VLOOKUP(D1613,Benchmark_list_included!B:B,1,FALSE)=D1613,1,""),"")</f>
        <v/>
      </c>
      <c r="G1613" t="str">
        <f>IFERROR(IF(VLOOKUP(D1613,Benchmark_list_excluded!B:B,1,FALSE)=D1613,1,""),"")</f>
        <v/>
      </c>
    </row>
    <row r="1614" spans="1:7" x14ac:dyDescent="0.25">
      <c r="A1614">
        <v>90265735</v>
      </c>
      <c r="C1614" t="s">
        <v>1980</v>
      </c>
      <c r="D1614" t="s">
        <v>1981</v>
      </c>
      <c r="E1614">
        <v>6.9000000000000006E-2</v>
      </c>
      <c r="F1614" t="str">
        <f>IFERROR(IF(VLOOKUP(D1614,Benchmark_list_included!B:B,1,FALSE)=D1614,1,""),"")</f>
        <v/>
      </c>
      <c r="G1614" t="str">
        <f>IFERROR(IF(VLOOKUP(D1614,Benchmark_list_excluded!B:B,1,FALSE)=D1614,1,""),"")</f>
        <v/>
      </c>
    </row>
    <row r="1615" spans="1:7" x14ac:dyDescent="0.25">
      <c r="A1615">
        <v>90265912</v>
      </c>
      <c r="C1615" t="s">
        <v>4434</v>
      </c>
      <c r="D1615" t="s">
        <v>4435</v>
      </c>
      <c r="E1615">
        <v>6.9000000000000006E-2</v>
      </c>
      <c r="F1615" t="str">
        <f>IFERROR(IF(VLOOKUP(D1615,Benchmark_list_included!B:B,1,FALSE)=D1615,1,""),"")</f>
        <v/>
      </c>
      <c r="G1615" t="str">
        <f>IFERROR(IF(VLOOKUP(D1615,Benchmark_list_excluded!B:B,1,FALSE)=D1615,1,""),"")</f>
        <v/>
      </c>
    </row>
    <row r="1616" spans="1:7" x14ac:dyDescent="0.25">
      <c r="A1616">
        <v>90266819</v>
      </c>
      <c r="C1616" t="s">
        <v>2860</v>
      </c>
      <c r="D1616" t="s">
        <v>2861</v>
      </c>
      <c r="E1616">
        <v>6.9000000000000006E-2</v>
      </c>
      <c r="F1616" t="str">
        <f>IFERROR(IF(VLOOKUP(D1616,Benchmark_list_included!B:B,1,FALSE)=D1616,1,""),"")</f>
        <v/>
      </c>
      <c r="G1616" t="str">
        <f>IFERROR(IF(VLOOKUP(D1616,Benchmark_list_excluded!B:B,1,FALSE)=D1616,1,""),"")</f>
        <v/>
      </c>
    </row>
    <row r="1617" spans="1:7" x14ac:dyDescent="0.25">
      <c r="A1617">
        <v>90265168</v>
      </c>
      <c r="C1617" t="s">
        <v>4248</v>
      </c>
      <c r="D1617" t="s">
        <v>4249</v>
      </c>
      <c r="E1617">
        <v>6.8000000000000005E-2</v>
      </c>
      <c r="F1617" t="str">
        <f>IFERROR(IF(VLOOKUP(D1617,Benchmark_list_included!B:B,1,FALSE)=D1617,1,""),"")</f>
        <v/>
      </c>
      <c r="G1617" t="str">
        <f>IFERROR(IF(VLOOKUP(D1617,Benchmark_list_excluded!B:B,1,FALSE)=D1617,1,""),"")</f>
        <v/>
      </c>
    </row>
    <row r="1618" spans="1:7" x14ac:dyDescent="0.25">
      <c r="A1618">
        <v>90265244</v>
      </c>
      <c r="C1618" t="s">
        <v>4473</v>
      </c>
      <c r="D1618" t="s">
        <v>4474</v>
      </c>
      <c r="E1618">
        <v>6.8000000000000005E-2</v>
      </c>
      <c r="F1618" t="str">
        <f>IFERROR(IF(VLOOKUP(D1618,Benchmark_list_included!B:B,1,FALSE)=D1618,1,""),"")</f>
        <v/>
      </c>
      <c r="G1618" t="str">
        <f>IFERROR(IF(VLOOKUP(D1618,Benchmark_list_excluded!B:B,1,FALSE)=D1618,1,""),"")</f>
        <v/>
      </c>
    </row>
    <row r="1619" spans="1:7" x14ac:dyDescent="0.25">
      <c r="A1619">
        <v>90265252</v>
      </c>
      <c r="C1619" t="s">
        <v>2343</v>
      </c>
      <c r="D1619" t="s">
        <v>2344</v>
      </c>
      <c r="E1619">
        <v>6.8000000000000005E-2</v>
      </c>
      <c r="F1619" t="str">
        <f>IFERROR(IF(VLOOKUP(D1619,Benchmark_list_included!B:B,1,FALSE)=D1619,1,""),"")</f>
        <v/>
      </c>
      <c r="G1619" t="str">
        <f>IFERROR(IF(VLOOKUP(D1619,Benchmark_list_excluded!B:B,1,FALSE)=D1619,1,""),"")</f>
        <v/>
      </c>
    </row>
    <row r="1620" spans="1:7" x14ac:dyDescent="0.25">
      <c r="A1620">
        <v>90265576</v>
      </c>
      <c r="C1620" t="s">
        <v>3984</v>
      </c>
      <c r="D1620" t="s">
        <v>3985</v>
      </c>
      <c r="E1620">
        <v>6.8000000000000005E-2</v>
      </c>
      <c r="F1620" t="str">
        <f>IFERROR(IF(VLOOKUP(D1620,Benchmark_list_included!B:B,1,FALSE)=D1620,1,""),"")</f>
        <v/>
      </c>
      <c r="G1620" t="str">
        <f>IFERROR(IF(VLOOKUP(D1620,Benchmark_list_excluded!B:B,1,FALSE)=D1620,1,""),"")</f>
        <v/>
      </c>
    </row>
    <row r="1621" spans="1:7" x14ac:dyDescent="0.25">
      <c r="A1621">
        <v>90266034</v>
      </c>
      <c r="C1621" t="s">
        <v>4757</v>
      </c>
      <c r="D1621" t="s">
        <v>4758</v>
      </c>
      <c r="E1621">
        <v>6.8000000000000005E-2</v>
      </c>
      <c r="F1621" t="str">
        <f>IFERROR(IF(VLOOKUP(D1621,Benchmark_list_included!B:B,1,FALSE)=D1621,1,""),"")</f>
        <v/>
      </c>
      <c r="G1621" t="str">
        <f>IFERROR(IF(VLOOKUP(D1621,Benchmark_list_excluded!B:B,1,FALSE)=D1621,1,""),"")</f>
        <v/>
      </c>
    </row>
    <row r="1622" spans="1:7" x14ac:dyDescent="0.25">
      <c r="A1622">
        <v>90264941</v>
      </c>
      <c r="C1622" t="s">
        <v>3447</v>
      </c>
      <c r="D1622" t="s">
        <v>3448</v>
      </c>
      <c r="E1622">
        <v>6.6000000000000003E-2</v>
      </c>
      <c r="F1622" t="str">
        <f>IFERROR(IF(VLOOKUP(D1622,Benchmark_list_included!B:B,1,FALSE)=D1622,1,""),"")</f>
        <v/>
      </c>
      <c r="G1622" t="str">
        <f>IFERROR(IF(VLOOKUP(D1622,Benchmark_list_excluded!B:B,1,FALSE)=D1622,1,""),"")</f>
        <v/>
      </c>
    </row>
    <row r="1623" spans="1:7" x14ac:dyDescent="0.25">
      <c r="A1623">
        <v>90265356</v>
      </c>
      <c r="C1623" t="s">
        <v>3721</v>
      </c>
      <c r="D1623" t="s">
        <v>3722</v>
      </c>
      <c r="E1623">
        <v>6.6000000000000003E-2</v>
      </c>
      <c r="F1623" t="str">
        <f>IFERROR(IF(VLOOKUP(D1623,Benchmark_list_included!B:B,1,FALSE)=D1623,1,""),"")</f>
        <v/>
      </c>
      <c r="G1623" t="str">
        <f>IFERROR(IF(VLOOKUP(D1623,Benchmark_list_excluded!B:B,1,FALSE)=D1623,1,""),"")</f>
        <v/>
      </c>
    </row>
    <row r="1624" spans="1:7" x14ac:dyDescent="0.25">
      <c r="A1624">
        <v>90265794</v>
      </c>
      <c r="C1624" t="s">
        <v>2825</v>
      </c>
      <c r="D1624" t="s">
        <v>2826</v>
      </c>
      <c r="E1624">
        <v>6.6000000000000003E-2</v>
      </c>
      <c r="F1624" t="str">
        <f>IFERROR(IF(VLOOKUP(D1624,Benchmark_list_included!B:B,1,FALSE)=D1624,1,""),"")</f>
        <v/>
      </c>
      <c r="G1624" t="str">
        <f>IFERROR(IF(VLOOKUP(D1624,Benchmark_list_excluded!B:B,1,FALSE)=D1624,1,""),"")</f>
        <v/>
      </c>
    </row>
    <row r="1625" spans="1:7" x14ac:dyDescent="0.25">
      <c r="A1625">
        <v>90266161</v>
      </c>
      <c r="C1625" t="s">
        <v>2413</v>
      </c>
      <c r="D1625" t="s">
        <v>2414</v>
      </c>
      <c r="E1625">
        <v>6.6000000000000003E-2</v>
      </c>
      <c r="F1625" t="str">
        <f>IFERROR(IF(VLOOKUP(D1625,Benchmark_list_included!B:B,1,FALSE)=D1625,1,""),"")</f>
        <v/>
      </c>
      <c r="G1625" t="str">
        <f>IFERROR(IF(VLOOKUP(D1625,Benchmark_list_excluded!B:B,1,FALSE)=D1625,1,""),"")</f>
        <v/>
      </c>
    </row>
    <row r="1626" spans="1:7" x14ac:dyDescent="0.25">
      <c r="A1626">
        <v>90266195</v>
      </c>
      <c r="C1626" t="s">
        <v>1754</v>
      </c>
      <c r="D1626" t="s">
        <v>1755</v>
      </c>
      <c r="E1626">
        <v>6.6000000000000003E-2</v>
      </c>
      <c r="F1626" t="str">
        <f>IFERROR(IF(VLOOKUP(D1626,Benchmark_list_included!B:B,1,FALSE)=D1626,1,""),"")</f>
        <v/>
      </c>
      <c r="G1626" t="str">
        <f>IFERROR(IF(VLOOKUP(D1626,Benchmark_list_excluded!B:B,1,FALSE)=D1626,1,""),"")</f>
        <v/>
      </c>
    </row>
    <row r="1627" spans="1:7" x14ac:dyDescent="0.25">
      <c r="A1627">
        <v>90266359</v>
      </c>
      <c r="C1627" t="s">
        <v>358</v>
      </c>
      <c r="D1627" t="s">
        <v>357</v>
      </c>
      <c r="E1627">
        <v>6.6000000000000003E-2</v>
      </c>
      <c r="F1627" t="str">
        <f>IFERROR(IF(VLOOKUP(D1627,Benchmark_list_included!B:B,1,FALSE)=D1627,1,""),"")</f>
        <v/>
      </c>
      <c r="G1627">
        <f>IFERROR(IF(VLOOKUP(D1627,Benchmark_list_excluded!B:B,1,FALSE)=D1627,1,""),"")</f>
        <v>1</v>
      </c>
    </row>
    <row r="1628" spans="1:7" x14ac:dyDescent="0.25">
      <c r="A1628">
        <v>90266581</v>
      </c>
      <c r="C1628" t="s">
        <v>4062</v>
      </c>
      <c r="D1628" t="s">
        <v>4063</v>
      </c>
      <c r="E1628">
        <v>6.6000000000000003E-2</v>
      </c>
      <c r="F1628" t="str">
        <f>IFERROR(IF(VLOOKUP(D1628,Benchmark_list_included!B:B,1,FALSE)=D1628,1,""),"")</f>
        <v/>
      </c>
      <c r="G1628" t="str">
        <f>IFERROR(IF(VLOOKUP(D1628,Benchmark_list_excluded!B:B,1,FALSE)=D1628,1,""),"")</f>
        <v/>
      </c>
    </row>
    <row r="1629" spans="1:7" x14ac:dyDescent="0.25">
      <c r="A1629">
        <v>90266718</v>
      </c>
      <c r="C1629" t="s">
        <v>2268</v>
      </c>
      <c r="D1629" t="s">
        <v>2269</v>
      </c>
      <c r="E1629">
        <v>6.6000000000000003E-2</v>
      </c>
      <c r="F1629" t="str">
        <f>IFERROR(IF(VLOOKUP(D1629,Benchmark_list_included!B:B,1,FALSE)=D1629,1,""),"")</f>
        <v/>
      </c>
      <c r="G1629" t="str">
        <f>IFERROR(IF(VLOOKUP(D1629,Benchmark_list_excluded!B:B,1,FALSE)=D1629,1,""),"")</f>
        <v/>
      </c>
    </row>
    <row r="1630" spans="1:7" x14ac:dyDescent="0.25">
      <c r="A1630">
        <v>90266753</v>
      </c>
      <c r="C1630" t="s">
        <v>2527</v>
      </c>
      <c r="D1630" t="s">
        <v>2528</v>
      </c>
      <c r="E1630">
        <v>6.6000000000000003E-2</v>
      </c>
      <c r="F1630" t="str">
        <f>IFERROR(IF(VLOOKUP(D1630,Benchmark_list_included!B:B,1,FALSE)=D1630,1,""),"")</f>
        <v/>
      </c>
      <c r="G1630" t="str">
        <f>IFERROR(IF(VLOOKUP(D1630,Benchmark_list_excluded!B:B,1,FALSE)=D1630,1,""),"")</f>
        <v/>
      </c>
    </row>
    <row r="1631" spans="1:7" x14ac:dyDescent="0.25">
      <c r="A1631">
        <v>90265469</v>
      </c>
      <c r="C1631" t="s">
        <v>2636</v>
      </c>
      <c r="D1631" t="s">
        <v>2637</v>
      </c>
      <c r="E1631">
        <v>6.5000000000000002E-2</v>
      </c>
      <c r="F1631" t="str">
        <f>IFERROR(IF(VLOOKUP(D1631,Benchmark_list_included!B:B,1,FALSE)=D1631,1,""),"")</f>
        <v/>
      </c>
      <c r="G1631" t="str">
        <f>IFERROR(IF(VLOOKUP(D1631,Benchmark_list_excluded!B:B,1,FALSE)=D1631,1,""),"")</f>
        <v/>
      </c>
    </row>
    <row r="1632" spans="1:7" x14ac:dyDescent="0.25">
      <c r="A1632">
        <v>90265649</v>
      </c>
      <c r="C1632" t="s">
        <v>3414</v>
      </c>
      <c r="D1632" t="s">
        <v>3415</v>
      </c>
      <c r="E1632">
        <v>6.5000000000000002E-2</v>
      </c>
      <c r="F1632" t="str">
        <f>IFERROR(IF(VLOOKUP(D1632,Benchmark_list_included!B:B,1,FALSE)=D1632,1,""),"")</f>
        <v/>
      </c>
      <c r="G1632" t="str">
        <f>IFERROR(IF(VLOOKUP(D1632,Benchmark_list_excluded!B:B,1,FALSE)=D1632,1,""),"")</f>
        <v/>
      </c>
    </row>
    <row r="1633" spans="1:7" x14ac:dyDescent="0.25">
      <c r="A1633">
        <v>90265894</v>
      </c>
      <c r="C1633" t="s">
        <v>3950</v>
      </c>
      <c r="D1633" t="s">
        <v>3951</v>
      </c>
      <c r="E1633">
        <v>6.5000000000000002E-2</v>
      </c>
      <c r="F1633" t="str">
        <f>IFERROR(IF(VLOOKUP(D1633,Benchmark_list_included!B:B,1,FALSE)=D1633,1,""),"")</f>
        <v/>
      </c>
      <c r="G1633" t="str">
        <f>IFERROR(IF(VLOOKUP(D1633,Benchmark_list_excluded!B:B,1,FALSE)=D1633,1,""),"")</f>
        <v/>
      </c>
    </row>
    <row r="1634" spans="1:7" x14ac:dyDescent="0.25">
      <c r="A1634">
        <v>90265942</v>
      </c>
      <c r="C1634" t="s">
        <v>2519</v>
      </c>
      <c r="D1634" t="s">
        <v>2520</v>
      </c>
      <c r="E1634">
        <v>6.5000000000000002E-2</v>
      </c>
      <c r="F1634" t="str">
        <f>IFERROR(IF(VLOOKUP(D1634,Benchmark_list_included!B:B,1,FALSE)=D1634,1,""),"")</f>
        <v/>
      </c>
      <c r="G1634" t="str">
        <f>IFERROR(IF(VLOOKUP(D1634,Benchmark_list_excluded!B:B,1,FALSE)=D1634,1,""),"")</f>
        <v/>
      </c>
    </row>
    <row r="1635" spans="1:7" x14ac:dyDescent="0.25">
      <c r="A1635">
        <v>90266768</v>
      </c>
      <c r="C1635" t="s">
        <v>4128</v>
      </c>
      <c r="D1635" t="s">
        <v>4129</v>
      </c>
      <c r="E1635">
        <v>6.5000000000000002E-2</v>
      </c>
      <c r="F1635" t="str">
        <f>IFERROR(IF(VLOOKUP(D1635,Benchmark_list_included!B:B,1,FALSE)=D1635,1,""),"")</f>
        <v/>
      </c>
      <c r="G1635" t="str">
        <f>IFERROR(IF(VLOOKUP(D1635,Benchmark_list_excluded!B:B,1,FALSE)=D1635,1,""),"")</f>
        <v/>
      </c>
    </row>
    <row r="1636" spans="1:7" x14ac:dyDescent="0.25">
      <c r="A1636">
        <v>90266951</v>
      </c>
      <c r="C1636" t="s">
        <v>3972</v>
      </c>
      <c r="D1636" t="s">
        <v>3973</v>
      </c>
      <c r="E1636">
        <v>6.5000000000000002E-2</v>
      </c>
      <c r="F1636" t="str">
        <f>IFERROR(IF(VLOOKUP(D1636,Benchmark_list_included!B:B,1,FALSE)=D1636,1,""),"")</f>
        <v/>
      </c>
      <c r="G1636" t="str">
        <f>IFERROR(IF(VLOOKUP(D1636,Benchmark_list_excluded!B:B,1,FALSE)=D1636,1,""),"")</f>
        <v/>
      </c>
    </row>
    <row r="1637" spans="1:7" x14ac:dyDescent="0.25">
      <c r="A1637">
        <v>90264894</v>
      </c>
      <c r="C1637" t="s">
        <v>3030</v>
      </c>
      <c r="D1637" t="s">
        <v>3031</v>
      </c>
      <c r="E1637">
        <v>6.4000000000000001E-2</v>
      </c>
      <c r="F1637" t="str">
        <f>IFERROR(IF(VLOOKUP(D1637,Benchmark_list_included!B:B,1,FALSE)=D1637,1,""),"")</f>
        <v/>
      </c>
      <c r="G1637" t="str">
        <f>IFERROR(IF(VLOOKUP(D1637,Benchmark_list_excluded!B:B,1,FALSE)=D1637,1,""),"")</f>
        <v/>
      </c>
    </row>
    <row r="1638" spans="1:7" x14ac:dyDescent="0.25">
      <c r="A1638">
        <v>90264920</v>
      </c>
      <c r="C1638" t="s">
        <v>2882</v>
      </c>
      <c r="D1638" t="s">
        <v>2883</v>
      </c>
      <c r="E1638">
        <v>6.4000000000000001E-2</v>
      </c>
      <c r="F1638" t="str">
        <f>IFERROR(IF(VLOOKUP(D1638,Benchmark_list_included!B:B,1,FALSE)=D1638,1,""),"")</f>
        <v/>
      </c>
      <c r="G1638" t="str">
        <f>IFERROR(IF(VLOOKUP(D1638,Benchmark_list_excluded!B:B,1,FALSE)=D1638,1,""),"")</f>
        <v/>
      </c>
    </row>
    <row r="1639" spans="1:7" x14ac:dyDescent="0.25">
      <c r="A1639">
        <v>90265927</v>
      </c>
      <c r="C1639" t="s">
        <v>3133</v>
      </c>
      <c r="D1639" t="s">
        <v>3134</v>
      </c>
      <c r="E1639">
        <v>6.4000000000000001E-2</v>
      </c>
      <c r="F1639" t="str">
        <f>IFERROR(IF(VLOOKUP(D1639,Benchmark_list_included!B:B,1,FALSE)=D1639,1,""),"")</f>
        <v/>
      </c>
      <c r="G1639" t="str">
        <f>IFERROR(IF(VLOOKUP(D1639,Benchmark_list_excluded!B:B,1,FALSE)=D1639,1,""),"")</f>
        <v/>
      </c>
    </row>
    <row r="1640" spans="1:7" x14ac:dyDescent="0.25">
      <c r="A1640">
        <v>90266245</v>
      </c>
      <c r="C1640" t="s">
        <v>2964</v>
      </c>
      <c r="D1640" t="s">
        <v>2965</v>
      </c>
      <c r="E1640">
        <v>6.4000000000000001E-2</v>
      </c>
      <c r="F1640" t="str">
        <f>IFERROR(IF(VLOOKUP(D1640,Benchmark_list_included!B:B,1,FALSE)=D1640,1,""),"")</f>
        <v/>
      </c>
      <c r="G1640" t="str">
        <f>IFERROR(IF(VLOOKUP(D1640,Benchmark_list_excluded!B:B,1,FALSE)=D1640,1,""),"")</f>
        <v/>
      </c>
    </row>
    <row r="1641" spans="1:7" x14ac:dyDescent="0.25">
      <c r="A1641">
        <v>90267204</v>
      </c>
      <c r="C1641" t="s">
        <v>3494</v>
      </c>
      <c r="D1641" t="s">
        <v>3495</v>
      </c>
      <c r="E1641">
        <v>6.4000000000000001E-2</v>
      </c>
      <c r="F1641" t="str">
        <f>IFERROR(IF(VLOOKUP(D1641,Benchmark_list_included!B:B,1,FALSE)=D1641,1,""),"")</f>
        <v/>
      </c>
      <c r="G1641" t="str">
        <f>IFERROR(IF(VLOOKUP(D1641,Benchmark_list_excluded!B:B,1,FALSE)=D1641,1,""),"")</f>
        <v/>
      </c>
    </row>
    <row r="1642" spans="1:7" x14ac:dyDescent="0.25">
      <c r="A1642">
        <v>90267309</v>
      </c>
      <c r="C1642" t="s">
        <v>4639</v>
      </c>
      <c r="D1642" t="s">
        <v>4640</v>
      </c>
      <c r="E1642">
        <v>6.4000000000000001E-2</v>
      </c>
      <c r="F1642" t="str">
        <f>IFERROR(IF(VLOOKUP(D1642,Benchmark_list_included!B:B,1,FALSE)=D1642,1,""),"")</f>
        <v/>
      </c>
      <c r="G1642" t="str">
        <f>IFERROR(IF(VLOOKUP(D1642,Benchmark_list_excluded!B:B,1,FALSE)=D1642,1,""),"")</f>
        <v/>
      </c>
    </row>
    <row r="1643" spans="1:7" x14ac:dyDescent="0.25">
      <c r="A1643">
        <v>90264793</v>
      </c>
      <c r="C1643" t="s">
        <v>3635</v>
      </c>
      <c r="D1643" t="s">
        <v>3636</v>
      </c>
      <c r="E1643">
        <v>6.3E-2</v>
      </c>
      <c r="F1643" t="str">
        <f>IFERROR(IF(VLOOKUP(D1643,Benchmark_list_included!B:B,1,FALSE)=D1643,1,""),"")</f>
        <v/>
      </c>
      <c r="G1643" t="str">
        <f>IFERROR(IF(VLOOKUP(D1643,Benchmark_list_excluded!B:B,1,FALSE)=D1643,1,""),"")</f>
        <v/>
      </c>
    </row>
    <row r="1644" spans="1:7" x14ac:dyDescent="0.25">
      <c r="A1644">
        <v>90265135</v>
      </c>
      <c r="C1644" t="s">
        <v>2375</v>
      </c>
      <c r="D1644" t="s">
        <v>2376</v>
      </c>
      <c r="E1644">
        <v>6.3E-2</v>
      </c>
      <c r="F1644" t="str">
        <f>IFERROR(IF(VLOOKUP(D1644,Benchmark_list_included!B:B,1,FALSE)=D1644,1,""),"")</f>
        <v/>
      </c>
      <c r="G1644" t="str">
        <f>IFERROR(IF(VLOOKUP(D1644,Benchmark_list_excluded!B:B,1,FALSE)=D1644,1,""),"")</f>
        <v/>
      </c>
    </row>
    <row r="1645" spans="1:7" x14ac:dyDescent="0.25">
      <c r="A1645">
        <v>90266070</v>
      </c>
      <c r="C1645" t="s">
        <v>3510</v>
      </c>
      <c r="D1645" t="s">
        <v>4707</v>
      </c>
      <c r="E1645">
        <v>6.3E-2</v>
      </c>
      <c r="F1645" t="str">
        <f>IFERROR(IF(VLOOKUP(D1645,Benchmark_list_included!B:B,1,FALSE)=D1645,1,""),"")</f>
        <v/>
      </c>
      <c r="G1645" t="str">
        <f>IFERROR(IF(VLOOKUP(D1645,Benchmark_list_excluded!B:B,1,FALSE)=D1645,1,""),"")</f>
        <v/>
      </c>
    </row>
    <row r="1646" spans="1:7" x14ac:dyDescent="0.25">
      <c r="A1646">
        <v>90266114</v>
      </c>
      <c r="C1646" t="s">
        <v>4743</v>
      </c>
      <c r="D1646" t="s">
        <v>4744</v>
      </c>
      <c r="E1646">
        <v>6.3E-2</v>
      </c>
      <c r="F1646" t="str">
        <f>IFERROR(IF(VLOOKUP(D1646,Benchmark_list_included!B:B,1,FALSE)=D1646,1,""),"")</f>
        <v/>
      </c>
      <c r="G1646" t="str">
        <f>IFERROR(IF(VLOOKUP(D1646,Benchmark_list_excluded!B:B,1,FALSE)=D1646,1,""),"")</f>
        <v/>
      </c>
    </row>
    <row r="1647" spans="1:7" x14ac:dyDescent="0.25">
      <c r="A1647">
        <v>90267214</v>
      </c>
      <c r="C1647" t="s">
        <v>4549</v>
      </c>
      <c r="D1647" t="s">
        <v>4550</v>
      </c>
      <c r="E1647">
        <v>6.3E-2</v>
      </c>
      <c r="F1647" t="str">
        <f>IFERROR(IF(VLOOKUP(D1647,Benchmark_list_included!B:B,1,FALSE)=D1647,1,""),"")</f>
        <v/>
      </c>
      <c r="G1647" t="str">
        <f>IFERROR(IF(VLOOKUP(D1647,Benchmark_list_excluded!B:B,1,FALSE)=D1647,1,""),"")</f>
        <v/>
      </c>
    </row>
    <row r="1648" spans="1:7" x14ac:dyDescent="0.25">
      <c r="A1648">
        <v>90265264</v>
      </c>
      <c r="C1648" t="s">
        <v>4797</v>
      </c>
      <c r="D1648" t="s">
        <v>4798</v>
      </c>
      <c r="E1648">
        <v>6.2E-2</v>
      </c>
      <c r="F1648" t="str">
        <f>IFERROR(IF(VLOOKUP(D1648,Benchmark_list_included!B:B,1,FALSE)=D1648,1,""),"")</f>
        <v/>
      </c>
      <c r="G1648" t="str">
        <f>IFERROR(IF(VLOOKUP(D1648,Benchmark_list_excluded!B:B,1,FALSE)=D1648,1,""),"")</f>
        <v/>
      </c>
    </row>
    <row r="1649" spans="1:7" x14ac:dyDescent="0.25">
      <c r="A1649">
        <v>90266313</v>
      </c>
      <c r="C1649" t="s">
        <v>3404</v>
      </c>
      <c r="D1649" t="s">
        <v>3405</v>
      </c>
      <c r="E1649">
        <v>6.2E-2</v>
      </c>
      <c r="F1649" t="str">
        <f>IFERROR(IF(VLOOKUP(D1649,Benchmark_list_included!B:B,1,FALSE)=D1649,1,""),"")</f>
        <v/>
      </c>
      <c r="G1649" t="str">
        <f>IFERROR(IF(VLOOKUP(D1649,Benchmark_list_excluded!B:B,1,FALSE)=D1649,1,""),"")</f>
        <v/>
      </c>
    </row>
    <row r="1650" spans="1:7" x14ac:dyDescent="0.25">
      <c r="A1650">
        <v>90266473</v>
      </c>
      <c r="C1650" t="s">
        <v>2858</v>
      </c>
      <c r="D1650" t="s">
        <v>2859</v>
      </c>
      <c r="E1650">
        <v>6.2E-2</v>
      </c>
      <c r="F1650" t="str">
        <f>IFERROR(IF(VLOOKUP(D1650,Benchmark_list_included!B:B,1,FALSE)=D1650,1,""),"")</f>
        <v/>
      </c>
      <c r="G1650" t="str">
        <f>IFERROR(IF(VLOOKUP(D1650,Benchmark_list_excluded!B:B,1,FALSE)=D1650,1,""),"")</f>
        <v/>
      </c>
    </row>
    <row r="1651" spans="1:7" x14ac:dyDescent="0.25">
      <c r="A1651">
        <v>90266803</v>
      </c>
      <c r="C1651" t="s">
        <v>4845</v>
      </c>
      <c r="D1651" t="s">
        <v>4846</v>
      </c>
      <c r="E1651">
        <v>6.2E-2</v>
      </c>
      <c r="F1651" t="str">
        <f>IFERROR(IF(VLOOKUP(D1651,Benchmark_list_included!B:B,1,FALSE)=D1651,1,""),"")</f>
        <v/>
      </c>
      <c r="G1651" t="str">
        <f>IFERROR(IF(VLOOKUP(D1651,Benchmark_list_excluded!B:B,1,FALSE)=D1651,1,""),"")</f>
        <v/>
      </c>
    </row>
    <row r="1652" spans="1:7" x14ac:dyDescent="0.25">
      <c r="A1652">
        <v>90265535</v>
      </c>
      <c r="C1652" t="s">
        <v>2142</v>
      </c>
      <c r="D1652" t="s">
        <v>2143</v>
      </c>
      <c r="E1652">
        <v>6.0999999999999999E-2</v>
      </c>
      <c r="F1652" t="str">
        <f>IFERROR(IF(VLOOKUP(D1652,Benchmark_list_included!B:B,1,FALSE)=D1652,1,""),"")</f>
        <v/>
      </c>
      <c r="G1652" t="str">
        <f>IFERROR(IF(VLOOKUP(D1652,Benchmark_list_excluded!B:B,1,FALSE)=D1652,1,""),"")</f>
        <v/>
      </c>
    </row>
    <row r="1653" spans="1:7" x14ac:dyDescent="0.25">
      <c r="A1653">
        <v>90266202</v>
      </c>
      <c r="C1653" t="s">
        <v>3531</v>
      </c>
      <c r="D1653" t="s">
        <v>3532</v>
      </c>
      <c r="E1653">
        <v>6.0999999999999999E-2</v>
      </c>
      <c r="F1653" t="str">
        <f>IFERROR(IF(VLOOKUP(D1653,Benchmark_list_included!B:B,1,FALSE)=D1653,1,""),"")</f>
        <v/>
      </c>
      <c r="G1653" t="str">
        <f>IFERROR(IF(VLOOKUP(D1653,Benchmark_list_excluded!B:B,1,FALSE)=D1653,1,""),"")</f>
        <v/>
      </c>
    </row>
    <row r="1654" spans="1:7" x14ac:dyDescent="0.25">
      <c r="A1654">
        <v>90266546</v>
      </c>
      <c r="C1654" t="s">
        <v>2555</v>
      </c>
      <c r="D1654" t="s">
        <v>2556</v>
      </c>
      <c r="E1654">
        <v>6.0999999999999999E-2</v>
      </c>
      <c r="F1654" t="str">
        <f>IFERROR(IF(VLOOKUP(D1654,Benchmark_list_included!B:B,1,FALSE)=D1654,1,""),"")</f>
        <v/>
      </c>
      <c r="G1654" t="str">
        <f>IFERROR(IF(VLOOKUP(D1654,Benchmark_list_excluded!B:B,1,FALSE)=D1654,1,""),"")</f>
        <v/>
      </c>
    </row>
    <row r="1655" spans="1:7" x14ac:dyDescent="0.25">
      <c r="A1655">
        <v>90266613</v>
      </c>
      <c r="C1655" t="s">
        <v>3966</v>
      </c>
      <c r="D1655" t="s">
        <v>3967</v>
      </c>
      <c r="E1655">
        <v>6.0999999999999999E-2</v>
      </c>
      <c r="F1655" t="str">
        <f>IFERROR(IF(VLOOKUP(D1655,Benchmark_list_included!B:B,1,FALSE)=D1655,1,""),"")</f>
        <v/>
      </c>
      <c r="G1655" t="str">
        <f>IFERROR(IF(VLOOKUP(D1655,Benchmark_list_excluded!B:B,1,FALSE)=D1655,1,""),"")</f>
        <v/>
      </c>
    </row>
    <row r="1656" spans="1:7" x14ac:dyDescent="0.25">
      <c r="A1656">
        <v>90267085</v>
      </c>
      <c r="C1656" t="s">
        <v>3492</v>
      </c>
      <c r="D1656" t="s">
        <v>3493</v>
      </c>
      <c r="E1656">
        <v>6.0999999999999999E-2</v>
      </c>
      <c r="F1656" t="str">
        <f>IFERROR(IF(VLOOKUP(D1656,Benchmark_list_included!B:B,1,FALSE)=D1656,1,""),"")</f>
        <v/>
      </c>
      <c r="G1656" t="str">
        <f>IFERROR(IF(VLOOKUP(D1656,Benchmark_list_excluded!B:B,1,FALSE)=D1656,1,""),"")</f>
        <v/>
      </c>
    </row>
    <row r="1657" spans="1:7" x14ac:dyDescent="0.25">
      <c r="A1657">
        <v>90264802</v>
      </c>
      <c r="C1657" t="s">
        <v>3484</v>
      </c>
      <c r="D1657" t="s">
        <v>3485</v>
      </c>
      <c r="E1657">
        <v>0.06</v>
      </c>
      <c r="F1657" t="str">
        <f>IFERROR(IF(VLOOKUP(D1657,Benchmark_list_included!B:B,1,FALSE)=D1657,1,""),"")</f>
        <v/>
      </c>
      <c r="G1657" t="str">
        <f>IFERROR(IF(VLOOKUP(D1657,Benchmark_list_excluded!B:B,1,FALSE)=D1657,1,""),"")</f>
        <v/>
      </c>
    </row>
    <row r="1658" spans="1:7" x14ac:dyDescent="0.25">
      <c r="A1658">
        <v>90264860</v>
      </c>
      <c r="C1658" t="s">
        <v>2557</v>
      </c>
      <c r="D1658" t="s">
        <v>2558</v>
      </c>
      <c r="E1658">
        <v>0.06</v>
      </c>
      <c r="F1658" t="str">
        <f>IFERROR(IF(VLOOKUP(D1658,Benchmark_list_included!B:B,1,FALSE)=D1658,1,""),"")</f>
        <v/>
      </c>
      <c r="G1658" t="str">
        <f>IFERROR(IF(VLOOKUP(D1658,Benchmark_list_excluded!B:B,1,FALSE)=D1658,1,""),"")</f>
        <v/>
      </c>
    </row>
    <row r="1659" spans="1:7" x14ac:dyDescent="0.25">
      <c r="A1659">
        <v>90265201</v>
      </c>
      <c r="C1659" t="s">
        <v>3856</v>
      </c>
      <c r="D1659" t="s">
        <v>3857</v>
      </c>
      <c r="E1659">
        <v>0.06</v>
      </c>
      <c r="F1659" t="str">
        <f>IFERROR(IF(VLOOKUP(D1659,Benchmark_list_included!B:B,1,FALSE)=D1659,1,""),"")</f>
        <v/>
      </c>
      <c r="G1659" t="str">
        <f>IFERROR(IF(VLOOKUP(D1659,Benchmark_list_excluded!B:B,1,FALSE)=D1659,1,""),"")</f>
        <v/>
      </c>
    </row>
    <row r="1660" spans="1:7" x14ac:dyDescent="0.25">
      <c r="A1660">
        <v>90265638</v>
      </c>
      <c r="C1660" t="s">
        <v>507</v>
      </c>
      <c r="D1660" t="s">
        <v>505</v>
      </c>
      <c r="E1660">
        <v>0.06</v>
      </c>
      <c r="F1660" t="str">
        <f>IFERROR(IF(VLOOKUP(D1660,Benchmark_list_included!B:B,1,FALSE)=D1660,1,""),"")</f>
        <v/>
      </c>
      <c r="G1660">
        <f>IFERROR(IF(VLOOKUP(D1660,Benchmark_list_excluded!B:B,1,FALSE)=D1660,1,""),"")</f>
        <v>1</v>
      </c>
    </row>
    <row r="1661" spans="1:7" x14ac:dyDescent="0.25">
      <c r="A1661">
        <v>90266311</v>
      </c>
      <c r="C1661" t="s">
        <v>4961</v>
      </c>
      <c r="D1661" t="s">
        <v>4962</v>
      </c>
      <c r="E1661">
        <v>0.06</v>
      </c>
      <c r="F1661" t="str">
        <f>IFERROR(IF(VLOOKUP(D1661,Benchmark_list_included!B:B,1,FALSE)=D1661,1,""),"")</f>
        <v/>
      </c>
      <c r="G1661" t="str">
        <f>IFERROR(IF(VLOOKUP(D1661,Benchmark_list_excluded!B:B,1,FALSE)=D1661,1,""),"")</f>
        <v/>
      </c>
    </row>
    <row r="1662" spans="1:7" x14ac:dyDescent="0.25">
      <c r="A1662">
        <v>90266486</v>
      </c>
      <c r="C1662" t="s">
        <v>310</v>
      </c>
      <c r="D1662" t="s">
        <v>308</v>
      </c>
      <c r="E1662">
        <v>0.06</v>
      </c>
      <c r="F1662">
        <f>IFERROR(IF(VLOOKUP(D1662,Benchmark_list_included!B:B,1,FALSE)=D1662,1,""),"")</f>
        <v>1</v>
      </c>
      <c r="G1662" t="str">
        <f>IFERROR(IF(VLOOKUP(D1662,Benchmark_list_excluded!B:B,1,FALSE)=D1662,1,""),"")</f>
        <v/>
      </c>
    </row>
    <row r="1663" spans="1:7" x14ac:dyDescent="0.25">
      <c r="A1663">
        <v>90266947</v>
      </c>
      <c r="C1663" t="s">
        <v>4799</v>
      </c>
      <c r="D1663" t="s">
        <v>4800</v>
      </c>
      <c r="E1663">
        <v>0.06</v>
      </c>
      <c r="F1663" t="str">
        <f>IFERROR(IF(VLOOKUP(D1663,Benchmark_list_included!B:B,1,FALSE)=D1663,1,""),"")</f>
        <v/>
      </c>
      <c r="G1663" t="str">
        <f>IFERROR(IF(VLOOKUP(D1663,Benchmark_list_excluded!B:B,1,FALSE)=D1663,1,""),"")</f>
        <v/>
      </c>
    </row>
    <row r="1664" spans="1:7" x14ac:dyDescent="0.25">
      <c r="A1664">
        <v>90264910</v>
      </c>
      <c r="C1664" t="s">
        <v>683</v>
      </c>
      <c r="D1664" t="s">
        <v>684</v>
      </c>
      <c r="E1664">
        <v>5.8999999999999997E-2</v>
      </c>
      <c r="F1664" t="str">
        <f>IFERROR(IF(VLOOKUP(D1664,Benchmark_list_included!B:B,1,FALSE)=D1664,1,""),"")</f>
        <v/>
      </c>
      <c r="G1664" t="str">
        <f>IFERROR(IF(VLOOKUP(D1664,Benchmark_list_excluded!B:B,1,FALSE)=D1664,1,""),"")</f>
        <v/>
      </c>
    </row>
    <row r="1665" spans="1:7" x14ac:dyDescent="0.25">
      <c r="A1665">
        <v>90266973</v>
      </c>
      <c r="C1665" t="s">
        <v>3521</v>
      </c>
      <c r="D1665" t="s">
        <v>3522</v>
      </c>
      <c r="E1665">
        <v>5.8999999999999997E-2</v>
      </c>
      <c r="F1665" t="str">
        <f>IFERROR(IF(VLOOKUP(D1665,Benchmark_list_included!B:B,1,FALSE)=D1665,1,""),"")</f>
        <v/>
      </c>
      <c r="G1665" t="str">
        <f>IFERROR(IF(VLOOKUP(D1665,Benchmark_list_excluded!B:B,1,FALSE)=D1665,1,""),"")</f>
        <v/>
      </c>
    </row>
    <row r="1666" spans="1:7" x14ac:dyDescent="0.25">
      <c r="A1666">
        <v>90267246</v>
      </c>
      <c r="C1666" t="s">
        <v>3432</v>
      </c>
      <c r="D1666" t="s">
        <v>3433</v>
      </c>
      <c r="E1666">
        <v>5.8999999999999997E-2</v>
      </c>
      <c r="F1666" t="str">
        <f>IFERROR(IF(VLOOKUP(D1666,Benchmark_list_included!B:B,1,FALSE)=D1666,1,""),"")</f>
        <v/>
      </c>
      <c r="G1666" t="str">
        <f>IFERROR(IF(VLOOKUP(D1666,Benchmark_list_excluded!B:B,1,FALSE)=D1666,1,""),"")</f>
        <v/>
      </c>
    </row>
    <row r="1667" spans="1:7" x14ac:dyDescent="0.25">
      <c r="A1667">
        <v>90264680</v>
      </c>
      <c r="C1667" t="s">
        <v>3445</v>
      </c>
      <c r="D1667" t="s">
        <v>3446</v>
      </c>
      <c r="E1667">
        <v>5.8000000000000003E-2</v>
      </c>
      <c r="F1667" t="str">
        <f>IFERROR(IF(VLOOKUP(D1667,Benchmark_list_included!B:B,1,FALSE)=D1667,1,""),"")</f>
        <v/>
      </c>
      <c r="G1667" t="str">
        <f>IFERROR(IF(VLOOKUP(D1667,Benchmark_list_excluded!B:B,1,FALSE)=D1667,1,""),"")</f>
        <v/>
      </c>
    </row>
    <row r="1668" spans="1:7" x14ac:dyDescent="0.25">
      <c r="A1668">
        <v>90264922</v>
      </c>
      <c r="C1668" t="s">
        <v>1642</v>
      </c>
      <c r="D1668" t="s">
        <v>1643</v>
      </c>
      <c r="E1668">
        <v>5.8000000000000003E-2</v>
      </c>
      <c r="F1668" t="str">
        <f>IFERROR(IF(VLOOKUP(D1668,Benchmark_list_included!B:B,1,FALSE)=D1668,1,""),"")</f>
        <v/>
      </c>
      <c r="G1668" t="str">
        <f>IFERROR(IF(VLOOKUP(D1668,Benchmark_list_excluded!B:B,1,FALSE)=D1668,1,""),"")</f>
        <v/>
      </c>
    </row>
    <row r="1669" spans="1:7" x14ac:dyDescent="0.25">
      <c r="A1669">
        <v>90265304</v>
      </c>
      <c r="C1669" t="s">
        <v>2902</v>
      </c>
      <c r="D1669" t="s">
        <v>2903</v>
      </c>
      <c r="E1669">
        <v>5.8000000000000003E-2</v>
      </c>
      <c r="F1669" t="str">
        <f>IFERROR(IF(VLOOKUP(D1669,Benchmark_list_included!B:B,1,FALSE)=D1669,1,""),"")</f>
        <v/>
      </c>
      <c r="G1669" t="str">
        <f>IFERROR(IF(VLOOKUP(D1669,Benchmark_list_excluded!B:B,1,FALSE)=D1669,1,""),"")</f>
        <v/>
      </c>
    </row>
    <row r="1670" spans="1:7" x14ac:dyDescent="0.25">
      <c r="A1670">
        <v>90266302</v>
      </c>
      <c r="C1670" t="s">
        <v>3842</v>
      </c>
      <c r="D1670" t="s">
        <v>3843</v>
      </c>
      <c r="E1670">
        <v>5.8000000000000003E-2</v>
      </c>
      <c r="F1670" t="str">
        <f>IFERROR(IF(VLOOKUP(D1670,Benchmark_list_included!B:B,1,FALSE)=D1670,1,""),"")</f>
        <v/>
      </c>
      <c r="G1670" t="str">
        <f>IFERROR(IF(VLOOKUP(D1670,Benchmark_list_excluded!B:B,1,FALSE)=D1670,1,""),"")</f>
        <v/>
      </c>
    </row>
    <row r="1671" spans="1:7" x14ac:dyDescent="0.25">
      <c r="A1671">
        <v>90266419</v>
      </c>
      <c r="C1671" t="s">
        <v>3515</v>
      </c>
      <c r="D1671" t="s">
        <v>3516</v>
      </c>
      <c r="E1671">
        <v>5.8000000000000003E-2</v>
      </c>
      <c r="F1671" t="str">
        <f>IFERROR(IF(VLOOKUP(D1671,Benchmark_list_included!B:B,1,FALSE)=D1671,1,""),"")</f>
        <v/>
      </c>
      <c r="G1671" t="str">
        <f>IFERROR(IF(VLOOKUP(D1671,Benchmark_list_excluded!B:B,1,FALSE)=D1671,1,""),"")</f>
        <v/>
      </c>
    </row>
    <row r="1672" spans="1:7" x14ac:dyDescent="0.25">
      <c r="A1672">
        <v>90266635</v>
      </c>
      <c r="C1672" t="s">
        <v>3583</v>
      </c>
      <c r="D1672" t="s">
        <v>3584</v>
      </c>
      <c r="E1672">
        <v>5.8000000000000003E-2</v>
      </c>
      <c r="F1672" t="str">
        <f>IFERROR(IF(VLOOKUP(D1672,Benchmark_list_included!B:B,1,FALSE)=D1672,1,""),"")</f>
        <v/>
      </c>
      <c r="G1672" t="str">
        <f>IFERROR(IF(VLOOKUP(D1672,Benchmark_list_excluded!B:B,1,FALSE)=D1672,1,""),"")</f>
        <v/>
      </c>
    </row>
    <row r="1673" spans="1:7" x14ac:dyDescent="0.25">
      <c r="A1673">
        <v>90266823</v>
      </c>
      <c r="C1673" t="s">
        <v>3733</v>
      </c>
      <c r="D1673" t="s">
        <v>3734</v>
      </c>
      <c r="E1673">
        <v>5.8000000000000003E-2</v>
      </c>
      <c r="F1673" t="str">
        <f>IFERROR(IF(VLOOKUP(D1673,Benchmark_list_included!B:B,1,FALSE)=D1673,1,""),"")</f>
        <v/>
      </c>
      <c r="G1673" t="str">
        <f>IFERROR(IF(VLOOKUP(D1673,Benchmark_list_excluded!B:B,1,FALSE)=D1673,1,""),"")</f>
        <v/>
      </c>
    </row>
    <row r="1674" spans="1:7" x14ac:dyDescent="0.25">
      <c r="A1674">
        <v>90267062</v>
      </c>
      <c r="C1674" t="s">
        <v>4064</v>
      </c>
      <c r="D1674" t="s">
        <v>4065</v>
      </c>
      <c r="E1674">
        <v>5.8000000000000003E-2</v>
      </c>
      <c r="F1674" t="str">
        <f>IFERROR(IF(VLOOKUP(D1674,Benchmark_list_included!B:B,1,FALSE)=D1674,1,""),"")</f>
        <v/>
      </c>
      <c r="G1674" t="str">
        <f>IFERROR(IF(VLOOKUP(D1674,Benchmark_list_excluded!B:B,1,FALSE)=D1674,1,""),"")</f>
        <v/>
      </c>
    </row>
    <row r="1675" spans="1:7" x14ac:dyDescent="0.25">
      <c r="A1675">
        <v>90264803</v>
      </c>
      <c r="C1675" t="s">
        <v>3777</v>
      </c>
      <c r="D1675" t="s">
        <v>3778</v>
      </c>
      <c r="E1675">
        <v>5.7000000000000002E-2</v>
      </c>
      <c r="F1675" t="str">
        <f>IFERROR(IF(VLOOKUP(D1675,Benchmark_list_included!B:B,1,FALSE)=D1675,1,""),"")</f>
        <v/>
      </c>
      <c r="G1675" t="str">
        <f>IFERROR(IF(VLOOKUP(D1675,Benchmark_list_excluded!B:B,1,FALSE)=D1675,1,""),"")</f>
        <v/>
      </c>
    </row>
    <row r="1676" spans="1:7" x14ac:dyDescent="0.25">
      <c r="A1676">
        <v>90264836</v>
      </c>
      <c r="C1676" t="s">
        <v>4529</v>
      </c>
      <c r="D1676" t="s">
        <v>4530</v>
      </c>
      <c r="E1676">
        <v>5.7000000000000002E-2</v>
      </c>
      <c r="F1676" t="str">
        <f>IFERROR(IF(VLOOKUP(D1676,Benchmark_list_included!B:B,1,FALSE)=D1676,1,""),"")</f>
        <v/>
      </c>
      <c r="G1676" t="str">
        <f>IFERROR(IF(VLOOKUP(D1676,Benchmark_list_excluded!B:B,1,FALSE)=D1676,1,""),"")</f>
        <v/>
      </c>
    </row>
    <row r="1677" spans="1:7" x14ac:dyDescent="0.25">
      <c r="A1677">
        <v>90265200</v>
      </c>
      <c r="C1677" t="s">
        <v>3058</v>
      </c>
      <c r="D1677" t="s">
        <v>3059</v>
      </c>
      <c r="E1677">
        <v>5.7000000000000002E-2</v>
      </c>
      <c r="F1677" t="str">
        <f>IFERROR(IF(VLOOKUP(D1677,Benchmark_list_included!B:B,1,FALSE)=D1677,1,""),"")</f>
        <v/>
      </c>
      <c r="G1677" t="str">
        <f>IFERROR(IF(VLOOKUP(D1677,Benchmark_list_excluded!B:B,1,FALSE)=D1677,1,""),"")</f>
        <v/>
      </c>
    </row>
    <row r="1678" spans="1:7" x14ac:dyDescent="0.25">
      <c r="A1678">
        <v>90265732</v>
      </c>
      <c r="C1678" t="s">
        <v>4108</v>
      </c>
      <c r="D1678" t="s">
        <v>4109</v>
      </c>
      <c r="E1678">
        <v>5.7000000000000002E-2</v>
      </c>
      <c r="F1678" t="str">
        <f>IFERROR(IF(VLOOKUP(D1678,Benchmark_list_included!B:B,1,FALSE)=D1678,1,""),"")</f>
        <v/>
      </c>
      <c r="G1678" t="str">
        <f>IFERROR(IF(VLOOKUP(D1678,Benchmark_list_excluded!B:B,1,FALSE)=D1678,1,""),"")</f>
        <v/>
      </c>
    </row>
    <row r="1679" spans="1:7" x14ac:dyDescent="0.25">
      <c r="A1679">
        <v>90266217</v>
      </c>
      <c r="C1679" t="s">
        <v>2916</v>
      </c>
      <c r="D1679" t="s">
        <v>2917</v>
      </c>
      <c r="E1679">
        <v>5.7000000000000002E-2</v>
      </c>
      <c r="F1679" t="str">
        <f>IFERROR(IF(VLOOKUP(D1679,Benchmark_list_included!B:B,1,FALSE)=D1679,1,""),"")</f>
        <v/>
      </c>
      <c r="G1679" t="str">
        <f>IFERROR(IF(VLOOKUP(D1679,Benchmark_list_excluded!B:B,1,FALSE)=D1679,1,""),"")</f>
        <v/>
      </c>
    </row>
    <row r="1680" spans="1:7" x14ac:dyDescent="0.25">
      <c r="A1680">
        <v>90267123</v>
      </c>
      <c r="C1680" t="s">
        <v>3821</v>
      </c>
      <c r="D1680" t="s">
        <v>3822</v>
      </c>
      <c r="E1680">
        <v>5.7000000000000002E-2</v>
      </c>
      <c r="F1680" t="str">
        <f>IFERROR(IF(VLOOKUP(D1680,Benchmark_list_included!B:B,1,FALSE)=D1680,1,""),"")</f>
        <v/>
      </c>
      <c r="G1680" t="str">
        <f>IFERROR(IF(VLOOKUP(D1680,Benchmark_list_excluded!B:B,1,FALSE)=D1680,1,""),"")</f>
        <v/>
      </c>
    </row>
    <row r="1681" spans="1:7" x14ac:dyDescent="0.25">
      <c r="A1681">
        <v>90267166</v>
      </c>
      <c r="C1681" t="s">
        <v>3823</v>
      </c>
      <c r="D1681" t="s">
        <v>3824</v>
      </c>
      <c r="E1681">
        <v>5.7000000000000002E-2</v>
      </c>
      <c r="F1681" t="str">
        <f>IFERROR(IF(VLOOKUP(D1681,Benchmark_list_included!B:B,1,FALSE)=D1681,1,""),"")</f>
        <v/>
      </c>
      <c r="G1681" t="str">
        <f>IFERROR(IF(VLOOKUP(D1681,Benchmark_list_excluded!B:B,1,FALSE)=D1681,1,""),"")</f>
        <v/>
      </c>
    </row>
    <row r="1682" spans="1:7" x14ac:dyDescent="0.25">
      <c r="A1682">
        <v>90267220</v>
      </c>
      <c r="C1682" t="s">
        <v>2020</v>
      </c>
      <c r="D1682" t="s">
        <v>2021</v>
      </c>
      <c r="E1682">
        <v>5.7000000000000002E-2</v>
      </c>
      <c r="F1682" t="str">
        <f>IFERROR(IF(VLOOKUP(D1682,Benchmark_list_included!B:B,1,FALSE)=D1682,1,""),"")</f>
        <v/>
      </c>
      <c r="G1682" t="str">
        <f>IFERROR(IF(VLOOKUP(D1682,Benchmark_list_excluded!B:B,1,FALSE)=D1682,1,""),"")</f>
        <v/>
      </c>
    </row>
    <row r="1683" spans="1:7" x14ac:dyDescent="0.25">
      <c r="A1683">
        <v>90267231</v>
      </c>
      <c r="C1683" t="s">
        <v>3690</v>
      </c>
      <c r="D1683" t="s">
        <v>3691</v>
      </c>
      <c r="E1683">
        <v>5.7000000000000002E-2</v>
      </c>
      <c r="F1683" t="str">
        <f>IFERROR(IF(VLOOKUP(D1683,Benchmark_list_included!B:B,1,FALSE)=D1683,1,""),"")</f>
        <v/>
      </c>
      <c r="G1683" t="str">
        <f>IFERROR(IF(VLOOKUP(D1683,Benchmark_list_excluded!B:B,1,FALSE)=D1683,1,""),"")</f>
        <v/>
      </c>
    </row>
    <row r="1684" spans="1:7" x14ac:dyDescent="0.25">
      <c r="A1684">
        <v>90266562</v>
      </c>
      <c r="C1684" t="s">
        <v>2839</v>
      </c>
      <c r="D1684" t="s">
        <v>2840</v>
      </c>
      <c r="E1684">
        <v>5.6000000000000001E-2</v>
      </c>
      <c r="F1684" t="str">
        <f>IFERROR(IF(VLOOKUP(D1684,Benchmark_list_included!B:B,1,FALSE)=D1684,1,""),"")</f>
        <v/>
      </c>
      <c r="G1684" t="str">
        <f>IFERROR(IF(VLOOKUP(D1684,Benchmark_list_excluded!B:B,1,FALSE)=D1684,1,""),"")</f>
        <v/>
      </c>
    </row>
    <row r="1685" spans="1:7" x14ac:dyDescent="0.25">
      <c r="A1685">
        <v>90266566</v>
      </c>
      <c r="C1685" t="s">
        <v>3559</v>
      </c>
      <c r="D1685" t="s">
        <v>3560</v>
      </c>
      <c r="E1685">
        <v>5.6000000000000001E-2</v>
      </c>
      <c r="F1685" t="str">
        <f>IFERROR(IF(VLOOKUP(D1685,Benchmark_list_included!B:B,1,FALSE)=D1685,1,""),"")</f>
        <v/>
      </c>
      <c r="G1685" t="str">
        <f>IFERROR(IF(VLOOKUP(D1685,Benchmark_list_excluded!B:B,1,FALSE)=D1685,1,""),"")</f>
        <v/>
      </c>
    </row>
    <row r="1686" spans="1:7" x14ac:dyDescent="0.25">
      <c r="A1686">
        <v>90266836</v>
      </c>
      <c r="C1686" t="s">
        <v>4523</v>
      </c>
      <c r="D1686" t="s">
        <v>4524</v>
      </c>
      <c r="E1686">
        <v>5.6000000000000001E-2</v>
      </c>
      <c r="F1686" t="str">
        <f>IFERROR(IF(VLOOKUP(D1686,Benchmark_list_included!B:B,1,FALSE)=D1686,1,""),"")</f>
        <v/>
      </c>
      <c r="G1686" t="str">
        <f>IFERROR(IF(VLOOKUP(D1686,Benchmark_list_excluded!B:B,1,FALSE)=D1686,1,""),"")</f>
        <v/>
      </c>
    </row>
    <row r="1687" spans="1:7" x14ac:dyDescent="0.25">
      <c r="A1687">
        <v>90266866</v>
      </c>
      <c r="C1687" t="s">
        <v>1806</v>
      </c>
      <c r="D1687" t="s">
        <v>1807</v>
      </c>
      <c r="E1687">
        <v>5.6000000000000001E-2</v>
      </c>
      <c r="F1687" t="str">
        <f>IFERROR(IF(VLOOKUP(D1687,Benchmark_list_included!B:B,1,FALSE)=D1687,1,""),"")</f>
        <v/>
      </c>
      <c r="G1687" t="str">
        <f>IFERROR(IF(VLOOKUP(D1687,Benchmark_list_excluded!B:B,1,FALSE)=D1687,1,""),"")</f>
        <v/>
      </c>
    </row>
    <row r="1688" spans="1:7" x14ac:dyDescent="0.25">
      <c r="A1688">
        <v>90266923</v>
      </c>
      <c r="C1688" t="s">
        <v>2749</v>
      </c>
      <c r="D1688" t="s">
        <v>2750</v>
      </c>
      <c r="E1688">
        <v>5.6000000000000001E-2</v>
      </c>
      <c r="F1688" t="str">
        <f>IFERROR(IF(VLOOKUP(D1688,Benchmark_list_included!B:B,1,FALSE)=D1688,1,""),"")</f>
        <v/>
      </c>
      <c r="G1688" t="str">
        <f>IFERROR(IF(VLOOKUP(D1688,Benchmark_list_excluded!B:B,1,FALSE)=D1688,1,""),"")</f>
        <v/>
      </c>
    </row>
    <row r="1689" spans="1:7" x14ac:dyDescent="0.25">
      <c r="A1689">
        <v>90264865</v>
      </c>
      <c r="C1689" t="s">
        <v>3599</v>
      </c>
      <c r="D1689" t="s">
        <v>3600</v>
      </c>
      <c r="E1689">
        <v>5.5E-2</v>
      </c>
      <c r="F1689" t="str">
        <f>IFERROR(IF(VLOOKUP(D1689,Benchmark_list_included!B:B,1,FALSE)=D1689,1,""),"")</f>
        <v/>
      </c>
      <c r="G1689" t="str">
        <f>IFERROR(IF(VLOOKUP(D1689,Benchmark_list_excluded!B:B,1,FALSE)=D1689,1,""),"")</f>
        <v/>
      </c>
    </row>
    <row r="1690" spans="1:7" x14ac:dyDescent="0.25">
      <c r="A1690">
        <v>90265181</v>
      </c>
      <c r="C1690" t="s">
        <v>4567</v>
      </c>
      <c r="D1690" t="s">
        <v>4568</v>
      </c>
      <c r="E1690">
        <v>5.5E-2</v>
      </c>
      <c r="F1690" t="str">
        <f>IFERROR(IF(VLOOKUP(D1690,Benchmark_list_included!B:B,1,FALSE)=D1690,1,""),"")</f>
        <v/>
      </c>
      <c r="G1690" t="str">
        <f>IFERROR(IF(VLOOKUP(D1690,Benchmark_list_excluded!B:B,1,FALSE)=D1690,1,""),"")</f>
        <v/>
      </c>
    </row>
    <row r="1691" spans="1:7" x14ac:dyDescent="0.25">
      <c r="A1691">
        <v>90266117</v>
      </c>
      <c r="C1691" t="s">
        <v>3354</v>
      </c>
      <c r="D1691" t="s">
        <v>3355</v>
      </c>
      <c r="E1691">
        <v>5.5E-2</v>
      </c>
      <c r="F1691" t="str">
        <f>IFERROR(IF(VLOOKUP(D1691,Benchmark_list_included!B:B,1,FALSE)=D1691,1,""),"")</f>
        <v/>
      </c>
      <c r="G1691" t="str">
        <f>IFERROR(IF(VLOOKUP(D1691,Benchmark_list_excluded!B:B,1,FALSE)=D1691,1,""),"")</f>
        <v/>
      </c>
    </row>
    <row r="1692" spans="1:7" x14ac:dyDescent="0.25">
      <c r="A1692">
        <v>90266221</v>
      </c>
      <c r="C1692" t="s">
        <v>3169</v>
      </c>
      <c r="D1692" t="s">
        <v>3170</v>
      </c>
      <c r="E1692">
        <v>5.5E-2</v>
      </c>
      <c r="F1692" t="str">
        <f>IFERROR(IF(VLOOKUP(D1692,Benchmark_list_included!B:B,1,FALSE)=D1692,1,""),"")</f>
        <v/>
      </c>
      <c r="G1692" t="str">
        <f>IFERROR(IF(VLOOKUP(D1692,Benchmark_list_excluded!B:B,1,FALSE)=D1692,1,""),"")</f>
        <v/>
      </c>
    </row>
    <row r="1693" spans="1:7" x14ac:dyDescent="0.25">
      <c r="A1693">
        <v>90266651</v>
      </c>
      <c r="C1693" t="s">
        <v>4519</v>
      </c>
      <c r="D1693" t="s">
        <v>4520</v>
      </c>
      <c r="E1693">
        <v>5.5E-2</v>
      </c>
      <c r="F1693" t="str">
        <f>IFERROR(IF(VLOOKUP(D1693,Benchmark_list_included!B:B,1,FALSE)=D1693,1,""),"")</f>
        <v/>
      </c>
      <c r="G1693" t="str">
        <f>IFERROR(IF(VLOOKUP(D1693,Benchmark_list_excluded!B:B,1,FALSE)=D1693,1,""),"")</f>
        <v/>
      </c>
    </row>
    <row r="1694" spans="1:7" x14ac:dyDescent="0.25">
      <c r="A1694">
        <v>90264844</v>
      </c>
      <c r="C1694" t="s">
        <v>3024</v>
      </c>
      <c r="D1694" t="s">
        <v>3025</v>
      </c>
      <c r="E1694">
        <v>5.3999999999999999E-2</v>
      </c>
      <c r="F1694" t="str">
        <f>IFERROR(IF(VLOOKUP(D1694,Benchmark_list_included!B:B,1,FALSE)=D1694,1,""),"")</f>
        <v/>
      </c>
      <c r="G1694" t="str">
        <f>IFERROR(IF(VLOOKUP(D1694,Benchmark_list_excluded!B:B,1,FALSE)=D1694,1,""),"")</f>
        <v/>
      </c>
    </row>
    <row r="1695" spans="1:7" x14ac:dyDescent="0.25">
      <c r="A1695">
        <v>90265364</v>
      </c>
      <c r="C1695" t="s">
        <v>4916</v>
      </c>
      <c r="D1695" t="s">
        <v>4917</v>
      </c>
      <c r="E1695">
        <v>5.3999999999999999E-2</v>
      </c>
      <c r="F1695" t="str">
        <f>IFERROR(IF(VLOOKUP(D1695,Benchmark_list_included!B:B,1,FALSE)=D1695,1,""),"")</f>
        <v/>
      </c>
      <c r="G1695" t="str">
        <f>IFERROR(IF(VLOOKUP(D1695,Benchmark_list_excluded!B:B,1,FALSE)=D1695,1,""),"")</f>
        <v/>
      </c>
    </row>
    <row r="1696" spans="1:7" x14ac:dyDescent="0.25">
      <c r="A1696">
        <v>90266026</v>
      </c>
      <c r="C1696" t="s">
        <v>4070</v>
      </c>
      <c r="D1696" t="s">
        <v>4071</v>
      </c>
      <c r="E1696">
        <v>5.3999999999999999E-2</v>
      </c>
      <c r="F1696" t="str">
        <f>IFERROR(IF(VLOOKUP(D1696,Benchmark_list_included!B:B,1,FALSE)=D1696,1,""),"")</f>
        <v/>
      </c>
      <c r="G1696" t="str">
        <f>IFERROR(IF(VLOOKUP(D1696,Benchmark_list_excluded!B:B,1,FALSE)=D1696,1,""),"")</f>
        <v/>
      </c>
    </row>
    <row r="1697" spans="1:7" x14ac:dyDescent="0.25">
      <c r="A1697">
        <v>90266511</v>
      </c>
      <c r="C1697" t="s">
        <v>3629</v>
      </c>
      <c r="D1697" t="s">
        <v>3630</v>
      </c>
      <c r="E1697">
        <v>5.3999999999999999E-2</v>
      </c>
      <c r="F1697" t="str">
        <f>IFERROR(IF(VLOOKUP(D1697,Benchmark_list_included!B:B,1,FALSE)=D1697,1,""),"")</f>
        <v/>
      </c>
      <c r="G1697" t="str">
        <f>IFERROR(IF(VLOOKUP(D1697,Benchmark_list_excluded!B:B,1,FALSE)=D1697,1,""),"")</f>
        <v/>
      </c>
    </row>
    <row r="1698" spans="1:7" x14ac:dyDescent="0.25">
      <c r="A1698">
        <v>90266908</v>
      </c>
      <c r="C1698" t="s">
        <v>4450</v>
      </c>
      <c r="D1698" t="s">
        <v>4451</v>
      </c>
      <c r="E1698">
        <v>5.3999999999999999E-2</v>
      </c>
      <c r="F1698" t="str">
        <f>IFERROR(IF(VLOOKUP(D1698,Benchmark_list_included!B:B,1,FALSE)=D1698,1,""),"")</f>
        <v/>
      </c>
      <c r="G1698" t="str">
        <f>IFERROR(IF(VLOOKUP(D1698,Benchmark_list_excluded!B:B,1,FALSE)=D1698,1,""),"")</f>
        <v/>
      </c>
    </row>
    <row r="1699" spans="1:7" x14ac:dyDescent="0.25">
      <c r="A1699">
        <v>90267179</v>
      </c>
      <c r="C1699" t="s">
        <v>4268</v>
      </c>
      <c r="D1699" t="s">
        <v>4269</v>
      </c>
      <c r="E1699">
        <v>5.3999999999999999E-2</v>
      </c>
      <c r="F1699" t="str">
        <f>IFERROR(IF(VLOOKUP(D1699,Benchmark_list_included!B:B,1,FALSE)=D1699,1,""),"")</f>
        <v/>
      </c>
      <c r="G1699" t="str">
        <f>IFERROR(IF(VLOOKUP(D1699,Benchmark_list_excluded!B:B,1,FALSE)=D1699,1,""),"")</f>
        <v/>
      </c>
    </row>
    <row r="1700" spans="1:7" x14ac:dyDescent="0.25">
      <c r="A1700">
        <v>90267194</v>
      </c>
      <c r="C1700" t="s">
        <v>3884</v>
      </c>
      <c r="D1700" t="s">
        <v>3885</v>
      </c>
      <c r="E1700">
        <v>5.3999999999999999E-2</v>
      </c>
      <c r="F1700" t="str">
        <f>IFERROR(IF(VLOOKUP(D1700,Benchmark_list_included!B:B,1,FALSE)=D1700,1,""),"")</f>
        <v/>
      </c>
      <c r="G1700" t="str">
        <f>IFERROR(IF(VLOOKUP(D1700,Benchmark_list_excluded!B:B,1,FALSE)=D1700,1,""),"")</f>
        <v/>
      </c>
    </row>
    <row r="1701" spans="1:7" x14ac:dyDescent="0.25">
      <c r="A1701">
        <v>90265054</v>
      </c>
      <c r="C1701" t="s">
        <v>1910</v>
      </c>
      <c r="D1701" t="s">
        <v>1911</v>
      </c>
      <c r="E1701">
        <v>5.2999999999999999E-2</v>
      </c>
      <c r="F1701" t="str">
        <f>IFERROR(IF(VLOOKUP(D1701,Benchmark_list_included!B:B,1,FALSE)=D1701,1,""),"")</f>
        <v/>
      </c>
      <c r="G1701" t="str">
        <f>IFERROR(IF(VLOOKUP(D1701,Benchmark_list_excluded!B:B,1,FALSE)=D1701,1,""),"")</f>
        <v/>
      </c>
    </row>
    <row r="1702" spans="1:7" x14ac:dyDescent="0.25">
      <c r="A1702">
        <v>90267267</v>
      </c>
      <c r="C1702" t="s">
        <v>2956</v>
      </c>
      <c r="D1702" t="s">
        <v>2957</v>
      </c>
      <c r="E1702">
        <v>5.2999999999999999E-2</v>
      </c>
      <c r="F1702" t="str">
        <f>IFERROR(IF(VLOOKUP(D1702,Benchmark_list_included!B:B,1,FALSE)=D1702,1,""),"")</f>
        <v/>
      </c>
      <c r="G1702" t="str">
        <f>IFERROR(IF(VLOOKUP(D1702,Benchmark_list_excluded!B:B,1,FALSE)=D1702,1,""),"")</f>
        <v/>
      </c>
    </row>
    <row r="1703" spans="1:7" x14ac:dyDescent="0.25">
      <c r="A1703">
        <v>90265612</v>
      </c>
      <c r="C1703" t="s">
        <v>4379</v>
      </c>
      <c r="D1703" t="s">
        <v>4380</v>
      </c>
      <c r="E1703">
        <v>5.1999999999999998E-2</v>
      </c>
      <c r="F1703" t="str">
        <f>IFERROR(IF(VLOOKUP(D1703,Benchmark_list_included!B:B,1,FALSE)=D1703,1,""),"")</f>
        <v/>
      </c>
      <c r="G1703" t="str">
        <f>IFERROR(IF(VLOOKUP(D1703,Benchmark_list_excluded!B:B,1,FALSE)=D1703,1,""),"")</f>
        <v/>
      </c>
    </row>
    <row r="1704" spans="1:7" x14ac:dyDescent="0.25">
      <c r="A1704">
        <v>90265635</v>
      </c>
      <c r="C1704" t="s">
        <v>5007</v>
      </c>
      <c r="D1704" t="s">
        <v>5008</v>
      </c>
      <c r="E1704">
        <v>5.1999999999999998E-2</v>
      </c>
      <c r="F1704" t="str">
        <f>IFERROR(IF(VLOOKUP(D1704,Benchmark_list_included!B:B,1,FALSE)=D1704,1,""),"")</f>
        <v/>
      </c>
      <c r="G1704" t="str">
        <f>IFERROR(IF(VLOOKUP(D1704,Benchmark_list_excluded!B:B,1,FALSE)=D1704,1,""),"")</f>
        <v/>
      </c>
    </row>
    <row r="1705" spans="1:7" x14ac:dyDescent="0.25">
      <c r="A1705">
        <v>90266002</v>
      </c>
      <c r="C1705" t="s">
        <v>4922</v>
      </c>
      <c r="D1705" t="s">
        <v>4923</v>
      </c>
      <c r="E1705">
        <v>5.1999999999999998E-2</v>
      </c>
      <c r="F1705" t="str">
        <f>IFERROR(IF(VLOOKUP(D1705,Benchmark_list_included!B:B,1,FALSE)=D1705,1,""),"")</f>
        <v/>
      </c>
      <c r="G1705" t="str">
        <f>IFERROR(IF(VLOOKUP(D1705,Benchmark_list_excluded!B:B,1,FALSE)=D1705,1,""),"")</f>
        <v/>
      </c>
    </row>
    <row r="1706" spans="1:7" x14ac:dyDescent="0.25">
      <c r="A1706">
        <v>90266205</v>
      </c>
      <c r="C1706" t="s">
        <v>4882</v>
      </c>
      <c r="D1706" t="s">
        <v>4883</v>
      </c>
      <c r="E1706">
        <v>5.1999999999999998E-2</v>
      </c>
      <c r="F1706" t="str">
        <f>IFERROR(IF(VLOOKUP(D1706,Benchmark_list_included!B:B,1,FALSE)=D1706,1,""),"")</f>
        <v/>
      </c>
      <c r="G1706" t="str">
        <f>IFERROR(IF(VLOOKUP(D1706,Benchmark_list_excluded!B:B,1,FALSE)=D1706,1,""),"")</f>
        <v/>
      </c>
    </row>
    <row r="1707" spans="1:7" x14ac:dyDescent="0.25">
      <c r="A1707">
        <v>90266615</v>
      </c>
      <c r="C1707" t="s">
        <v>4347</v>
      </c>
      <c r="D1707" t="s">
        <v>4348</v>
      </c>
      <c r="E1707">
        <v>5.1999999999999998E-2</v>
      </c>
      <c r="F1707" t="str">
        <f>IFERROR(IF(VLOOKUP(D1707,Benchmark_list_included!B:B,1,FALSE)=D1707,1,""),"")</f>
        <v/>
      </c>
      <c r="G1707" t="str">
        <f>IFERROR(IF(VLOOKUP(D1707,Benchmark_list_excluded!B:B,1,FALSE)=D1707,1,""),"")</f>
        <v/>
      </c>
    </row>
    <row r="1708" spans="1:7" x14ac:dyDescent="0.25">
      <c r="A1708">
        <v>90266627</v>
      </c>
      <c r="C1708" t="s">
        <v>4359</v>
      </c>
      <c r="D1708" t="s">
        <v>4360</v>
      </c>
      <c r="E1708">
        <v>5.1999999999999998E-2</v>
      </c>
      <c r="F1708" t="str">
        <f>IFERROR(IF(VLOOKUP(D1708,Benchmark_list_included!B:B,1,FALSE)=D1708,1,""),"")</f>
        <v/>
      </c>
      <c r="G1708" t="str">
        <f>IFERROR(IF(VLOOKUP(D1708,Benchmark_list_excluded!B:B,1,FALSE)=D1708,1,""),"")</f>
        <v/>
      </c>
    </row>
    <row r="1709" spans="1:7" x14ac:dyDescent="0.25">
      <c r="A1709">
        <v>90267210</v>
      </c>
      <c r="C1709" t="s">
        <v>3016</v>
      </c>
      <c r="D1709" t="s">
        <v>3017</v>
      </c>
      <c r="E1709">
        <v>5.1999999999999998E-2</v>
      </c>
      <c r="F1709" t="str">
        <f>IFERROR(IF(VLOOKUP(D1709,Benchmark_list_included!B:B,1,FALSE)=D1709,1,""),"")</f>
        <v/>
      </c>
      <c r="G1709" t="str">
        <f>IFERROR(IF(VLOOKUP(D1709,Benchmark_list_excluded!B:B,1,FALSE)=D1709,1,""),"")</f>
        <v/>
      </c>
    </row>
    <row r="1710" spans="1:7" x14ac:dyDescent="0.25">
      <c r="A1710">
        <v>90265106</v>
      </c>
      <c r="C1710" t="s">
        <v>2745</v>
      </c>
      <c r="D1710" t="s">
        <v>2746</v>
      </c>
      <c r="E1710">
        <v>5.0999999999999997E-2</v>
      </c>
      <c r="F1710" t="str">
        <f>IFERROR(IF(VLOOKUP(D1710,Benchmark_list_included!B:B,1,FALSE)=D1710,1,""),"")</f>
        <v/>
      </c>
      <c r="G1710" t="str">
        <f>IFERROR(IF(VLOOKUP(D1710,Benchmark_list_excluded!B:B,1,FALSE)=D1710,1,""),"")</f>
        <v/>
      </c>
    </row>
    <row r="1711" spans="1:7" x14ac:dyDescent="0.25">
      <c r="A1711">
        <v>90265256</v>
      </c>
      <c r="C1711" t="s">
        <v>3303</v>
      </c>
      <c r="D1711" t="s">
        <v>3304</v>
      </c>
      <c r="E1711">
        <v>5.0999999999999997E-2</v>
      </c>
      <c r="F1711" t="str">
        <f>IFERROR(IF(VLOOKUP(D1711,Benchmark_list_included!B:B,1,FALSE)=D1711,1,""),"")</f>
        <v/>
      </c>
      <c r="G1711" t="str">
        <f>IFERROR(IF(VLOOKUP(D1711,Benchmark_list_excluded!B:B,1,FALSE)=D1711,1,""),"")</f>
        <v/>
      </c>
    </row>
    <row r="1712" spans="1:7" x14ac:dyDescent="0.25">
      <c r="A1712">
        <v>90265353</v>
      </c>
      <c r="C1712" t="s">
        <v>3291</v>
      </c>
      <c r="D1712" t="s">
        <v>3292</v>
      </c>
      <c r="E1712">
        <v>5.0999999999999997E-2</v>
      </c>
      <c r="F1712" t="str">
        <f>IFERROR(IF(VLOOKUP(D1712,Benchmark_list_included!B:B,1,FALSE)=D1712,1,""),"")</f>
        <v/>
      </c>
      <c r="G1712" t="str">
        <f>IFERROR(IF(VLOOKUP(D1712,Benchmark_list_excluded!B:B,1,FALSE)=D1712,1,""),"")</f>
        <v/>
      </c>
    </row>
    <row r="1713" spans="1:7" x14ac:dyDescent="0.25">
      <c r="A1713">
        <v>90266128</v>
      </c>
      <c r="C1713" t="s">
        <v>3062</v>
      </c>
      <c r="D1713" t="s">
        <v>3063</v>
      </c>
      <c r="E1713">
        <v>5.0999999999999997E-2</v>
      </c>
      <c r="F1713" t="str">
        <f>IFERROR(IF(VLOOKUP(D1713,Benchmark_list_included!B:B,1,FALSE)=D1713,1,""),"")</f>
        <v/>
      </c>
      <c r="G1713" t="str">
        <f>IFERROR(IF(VLOOKUP(D1713,Benchmark_list_excluded!B:B,1,FALSE)=D1713,1,""),"")</f>
        <v/>
      </c>
    </row>
    <row r="1714" spans="1:7" x14ac:dyDescent="0.25">
      <c r="A1714">
        <v>90266608</v>
      </c>
      <c r="C1714" t="s">
        <v>4977</v>
      </c>
      <c r="D1714" t="s">
        <v>4978</v>
      </c>
      <c r="E1714">
        <v>5.0999999999999997E-2</v>
      </c>
      <c r="F1714" t="str">
        <f>IFERROR(IF(VLOOKUP(D1714,Benchmark_list_included!B:B,1,FALSE)=D1714,1,""),"")</f>
        <v/>
      </c>
      <c r="G1714" t="str">
        <f>IFERROR(IF(VLOOKUP(D1714,Benchmark_list_excluded!B:B,1,FALSE)=D1714,1,""),"")</f>
        <v/>
      </c>
    </row>
    <row r="1715" spans="1:7" x14ac:dyDescent="0.25">
      <c r="A1715">
        <v>90264676</v>
      </c>
      <c r="C1715" t="s">
        <v>5053</v>
      </c>
      <c r="D1715" t="s">
        <v>5054</v>
      </c>
      <c r="E1715">
        <v>0.05</v>
      </c>
      <c r="F1715" t="str">
        <f>IFERROR(IF(VLOOKUP(D1715,Benchmark_list_included!B:B,1,FALSE)=D1715,1,""),"")</f>
        <v/>
      </c>
      <c r="G1715" t="str">
        <f>IFERROR(IF(VLOOKUP(D1715,Benchmark_list_excluded!B:B,1,FALSE)=D1715,1,""),"")</f>
        <v/>
      </c>
    </row>
    <row r="1716" spans="1:7" x14ac:dyDescent="0.25">
      <c r="A1716">
        <v>90264776</v>
      </c>
      <c r="C1716" t="s">
        <v>2567</v>
      </c>
      <c r="D1716" t="s">
        <v>2568</v>
      </c>
      <c r="E1716">
        <v>0.05</v>
      </c>
      <c r="F1716" t="str">
        <f>IFERROR(IF(VLOOKUP(D1716,Benchmark_list_included!B:B,1,FALSE)=D1716,1,""),"")</f>
        <v/>
      </c>
      <c r="G1716" t="str">
        <f>IFERROR(IF(VLOOKUP(D1716,Benchmark_list_excluded!B:B,1,FALSE)=D1716,1,""),"")</f>
        <v/>
      </c>
    </row>
    <row r="1717" spans="1:7" x14ac:dyDescent="0.25">
      <c r="A1717">
        <v>90266006</v>
      </c>
      <c r="C1717" t="s">
        <v>4569</v>
      </c>
      <c r="D1717" t="s">
        <v>4570</v>
      </c>
      <c r="E1717">
        <v>0.05</v>
      </c>
      <c r="F1717" t="str">
        <f>IFERROR(IF(VLOOKUP(D1717,Benchmark_list_included!B:B,1,FALSE)=D1717,1,""),"")</f>
        <v/>
      </c>
      <c r="G1717" t="str">
        <f>IFERROR(IF(VLOOKUP(D1717,Benchmark_list_excluded!B:B,1,FALSE)=D1717,1,""),"")</f>
        <v/>
      </c>
    </row>
    <row r="1718" spans="1:7" x14ac:dyDescent="0.25">
      <c r="A1718">
        <v>90267298</v>
      </c>
      <c r="C1718" t="s">
        <v>3022</v>
      </c>
      <c r="D1718" t="s">
        <v>3023</v>
      </c>
      <c r="E1718">
        <v>0.05</v>
      </c>
      <c r="F1718" t="str">
        <f>IFERROR(IF(VLOOKUP(D1718,Benchmark_list_included!B:B,1,FALSE)=D1718,1,""),"")</f>
        <v/>
      </c>
      <c r="G1718" t="str">
        <f>IFERROR(IF(VLOOKUP(D1718,Benchmark_list_excluded!B:B,1,FALSE)=D1718,1,""),"")</f>
        <v/>
      </c>
    </row>
    <row r="1719" spans="1:7" x14ac:dyDescent="0.25">
      <c r="A1719">
        <v>90265041</v>
      </c>
      <c r="C1719" t="s">
        <v>4319</v>
      </c>
      <c r="D1719" t="s">
        <v>4320</v>
      </c>
      <c r="E1719">
        <v>4.9000000000000002E-2</v>
      </c>
      <c r="F1719" t="str">
        <f>IFERROR(IF(VLOOKUP(D1719,Benchmark_list_included!B:B,1,FALSE)=D1719,1,""),"")</f>
        <v/>
      </c>
      <c r="G1719" t="str">
        <f>IFERROR(IF(VLOOKUP(D1719,Benchmark_list_excluded!B:B,1,FALSE)=D1719,1,""),"")</f>
        <v/>
      </c>
    </row>
    <row r="1720" spans="1:7" x14ac:dyDescent="0.25">
      <c r="A1720">
        <v>90265846</v>
      </c>
      <c r="C1720" t="s">
        <v>3769</v>
      </c>
      <c r="D1720" t="s">
        <v>3770</v>
      </c>
      <c r="E1720">
        <v>4.9000000000000002E-2</v>
      </c>
      <c r="F1720" t="str">
        <f>IFERROR(IF(VLOOKUP(D1720,Benchmark_list_included!B:B,1,FALSE)=D1720,1,""),"")</f>
        <v/>
      </c>
      <c r="G1720" t="str">
        <f>IFERROR(IF(VLOOKUP(D1720,Benchmark_list_excluded!B:B,1,FALSE)=D1720,1,""),"")</f>
        <v/>
      </c>
    </row>
    <row r="1721" spans="1:7" x14ac:dyDescent="0.25">
      <c r="A1721">
        <v>90266723</v>
      </c>
      <c r="C1721" t="s">
        <v>5001</v>
      </c>
      <c r="D1721" t="s">
        <v>5002</v>
      </c>
      <c r="E1721">
        <v>4.9000000000000002E-2</v>
      </c>
      <c r="F1721" t="str">
        <f>IFERROR(IF(VLOOKUP(D1721,Benchmark_list_included!B:B,1,FALSE)=D1721,1,""),"")</f>
        <v/>
      </c>
      <c r="G1721" t="str">
        <f>IFERROR(IF(VLOOKUP(D1721,Benchmark_list_excluded!B:B,1,FALSE)=D1721,1,""),"")</f>
        <v/>
      </c>
    </row>
    <row r="1722" spans="1:7" x14ac:dyDescent="0.25">
      <c r="A1722">
        <v>90267219</v>
      </c>
      <c r="C1722" t="s">
        <v>4551</v>
      </c>
      <c r="D1722" t="s">
        <v>4552</v>
      </c>
      <c r="E1722">
        <v>4.9000000000000002E-2</v>
      </c>
      <c r="F1722" t="str">
        <f>IFERROR(IF(VLOOKUP(D1722,Benchmark_list_included!B:B,1,FALSE)=D1722,1,""),"")</f>
        <v/>
      </c>
      <c r="G1722" t="str">
        <f>IFERROR(IF(VLOOKUP(D1722,Benchmark_list_excluded!B:B,1,FALSE)=D1722,1,""),"")</f>
        <v/>
      </c>
    </row>
    <row r="1723" spans="1:7" x14ac:dyDescent="0.25">
      <c r="A1723">
        <v>90264834</v>
      </c>
      <c r="C1723" t="s">
        <v>5041</v>
      </c>
      <c r="D1723" t="s">
        <v>5042</v>
      </c>
      <c r="E1723">
        <v>4.8000000000000001E-2</v>
      </c>
      <c r="F1723" t="str">
        <f>IFERROR(IF(VLOOKUP(D1723,Benchmark_list_included!B:B,1,FALSE)=D1723,1,""),"")</f>
        <v/>
      </c>
      <c r="G1723" t="str">
        <f>IFERROR(IF(VLOOKUP(D1723,Benchmark_list_excluded!B:B,1,FALSE)=D1723,1,""),"")</f>
        <v/>
      </c>
    </row>
    <row r="1724" spans="1:7" x14ac:dyDescent="0.25">
      <c r="A1724">
        <v>90264890</v>
      </c>
      <c r="C1724" t="s">
        <v>3739</v>
      </c>
      <c r="D1724" t="s">
        <v>3740</v>
      </c>
      <c r="E1724">
        <v>4.8000000000000001E-2</v>
      </c>
      <c r="F1724" t="str">
        <f>IFERROR(IF(VLOOKUP(D1724,Benchmark_list_included!B:B,1,FALSE)=D1724,1,""),"")</f>
        <v/>
      </c>
      <c r="G1724" t="str">
        <f>IFERROR(IF(VLOOKUP(D1724,Benchmark_list_excluded!B:B,1,FALSE)=D1724,1,""),"")</f>
        <v/>
      </c>
    </row>
    <row r="1725" spans="1:7" x14ac:dyDescent="0.25">
      <c r="A1725">
        <v>90265446</v>
      </c>
      <c r="C1725" t="s">
        <v>444</v>
      </c>
      <c r="D1725" t="s">
        <v>443</v>
      </c>
      <c r="E1725">
        <v>4.8000000000000001E-2</v>
      </c>
      <c r="F1725" t="str">
        <f>IFERROR(IF(VLOOKUP(D1725,Benchmark_list_included!B:B,1,FALSE)=D1725,1,""),"")</f>
        <v/>
      </c>
      <c r="G1725">
        <f>IFERROR(IF(VLOOKUP(D1725,Benchmark_list_excluded!B:B,1,FALSE)=D1725,1,""),"")</f>
        <v>1</v>
      </c>
    </row>
    <row r="1726" spans="1:7" x14ac:dyDescent="0.25">
      <c r="A1726">
        <v>90265550</v>
      </c>
      <c r="C1726" t="s">
        <v>3696</v>
      </c>
      <c r="D1726" t="s">
        <v>3697</v>
      </c>
      <c r="E1726">
        <v>4.8000000000000001E-2</v>
      </c>
      <c r="F1726" t="str">
        <f>IFERROR(IF(VLOOKUP(D1726,Benchmark_list_included!B:B,1,FALSE)=D1726,1,""),"")</f>
        <v/>
      </c>
      <c r="G1726" t="str">
        <f>IFERROR(IF(VLOOKUP(D1726,Benchmark_list_excluded!B:B,1,FALSE)=D1726,1,""),"")</f>
        <v/>
      </c>
    </row>
    <row r="1727" spans="1:7" x14ac:dyDescent="0.25">
      <c r="A1727">
        <v>90265702</v>
      </c>
      <c r="C1727" t="s">
        <v>2497</v>
      </c>
      <c r="D1727" t="s">
        <v>2498</v>
      </c>
      <c r="E1727">
        <v>4.8000000000000001E-2</v>
      </c>
      <c r="F1727" t="str">
        <f>IFERROR(IF(VLOOKUP(D1727,Benchmark_list_included!B:B,1,FALSE)=D1727,1,""),"")</f>
        <v/>
      </c>
      <c r="G1727" t="str">
        <f>IFERROR(IF(VLOOKUP(D1727,Benchmark_list_excluded!B:B,1,FALSE)=D1727,1,""),"")</f>
        <v/>
      </c>
    </row>
    <row r="1728" spans="1:7" x14ac:dyDescent="0.25">
      <c r="A1728">
        <v>90266810</v>
      </c>
      <c r="C1728" t="s">
        <v>4763</v>
      </c>
      <c r="D1728" t="s">
        <v>4764</v>
      </c>
      <c r="E1728">
        <v>4.8000000000000001E-2</v>
      </c>
      <c r="F1728" t="str">
        <f>IFERROR(IF(VLOOKUP(D1728,Benchmark_list_included!B:B,1,FALSE)=D1728,1,""),"")</f>
        <v/>
      </c>
      <c r="G1728" t="str">
        <f>IFERROR(IF(VLOOKUP(D1728,Benchmark_list_excluded!B:B,1,FALSE)=D1728,1,""),"")</f>
        <v/>
      </c>
    </row>
    <row r="1729" spans="1:7" x14ac:dyDescent="0.25">
      <c r="A1729">
        <v>90267007</v>
      </c>
      <c r="C1729" t="s">
        <v>4146</v>
      </c>
      <c r="D1729" t="s">
        <v>4147</v>
      </c>
      <c r="E1729">
        <v>4.8000000000000001E-2</v>
      </c>
      <c r="F1729" t="str">
        <f>IFERROR(IF(VLOOKUP(D1729,Benchmark_list_included!B:B,1,FALSE)=D1729,1,""),"")</f>
        <v/>
      </c>
      <c r="G1729" t="str">
        <f>IFERROR(IF(VLOOKUP(D1729,Benchmark_list_excluded!B:B,1,FALSE)=D1729,1,""),"")</f>
        <v/>
      </c>
    </row>
    <row r="1730" spans="1:7" x14ac:dyDescent="0.25">
      <c r="A1730">
        <v>90267163</v>
      </c>
      <c r="C1730" t="s">
        <v>4892</v>
      </c>
      <c r="D1730" t="s">
        <v>4893</v>
      </c>
      <c r="E1730">
        <v>4.8000000000000001E-2</v>
      </c>
      <c r="F1730" t="str">
        <f>IFERROR(IF(VLOOKUP(D1730,Benchmark_list_included!B:B,1,FALSE)=D1730,1,""),"")</f>
        <v/>
      </c>
      <c r="G1730" t="str">
        <f>IFERROR(IF(VLOOKUP(D1730,Benchmark_list_excluded!B:B,1,FALSE)=D1730,1,""),"")</f>
        <v/>
      </c>
    </row>
    <row r="1731" spans="1:7" x14ac:dyDescent="0.25">
      <c r="A1731">
        <v>90267189</v>
      </c>
      <c r="C1731" t="s">
        <v>435</v>
      </c>
      <c r="D1731" t="s">
        <v>433</v>
      </c>
      <c r="E1731">
        <v>4.8000000000000001E-2</v>
      </c>
      <c r="F1731" t="str">
        <f>IFERROR(IF(VLOOKUP(D1731,Benchmark_list_included!B:B,1,FALSE)=D1731,1,""),"")</f>
        <v/>
      </c>
      <c r="G1731">
        <f>IFERROR(IF(VLOOKUP(D1731,Benchmark_list_excluded!B:B,1,FALSE)=D1731,1,""),"")</f>
        <v>1</v>
      </c>
    </row>
    <row r="1732" spans="1:7" x14ac:dyDescent="0.25">
      <c r="A1732">
        <v>90264887</v>
      </c>
      <c r="C1732" t="s">
        <v>3996</v>
      </c>
      <c r="D1732" t="s">
        <v>3997</v>
      </c>
      <c r="E1732">
        <v>4.7E-2</v>
      </c>
      <c r="F1732" t="str">
        <f>IFERROR(IF(VLOOKUP(D1732,Benchmark_list_included!B:B,1,FALSE)=D1732,1,""),"")</f>
        <v/>
      </c>
      <c r="G1732" t="str">
        <f>IFERROR(IF(VLOOKUP(D1732,Benchmark_list_excluded!B:B,1,FALSE)=D1732,1,""),"")</f>
        <v/>
      </c>
    </row>
    <row r="1733" spans="1:7" x14ac:dyDescent="0.25">
      <c r="A1733">
        <v>90265068</v>
      </c>
      <c r="C1733" t="s">
        <v>4773</v>
      </c>
      <c r="D1733" t="s">
        <v>4774</v>
      </c>
      <c r="E1733">
        <v>4.7E-2</v>
      </c>
      <c r="F1733" t="str">
        <f>IFERROR(IF(VLOOKUP(D1733,Benchmark_list_included!B:B,1,FALSE)=D1733,1,""),"")</f>
        <v/>
      </c>
      <c r="G1733" t="str">
        <f>IFERROR(IF(VLOOKUP(D1733,Benchmark_list_excluded!B:B,1,FALSE)=D1733,1,""),"")</f>
        <v/>
      </c>
    </row>
    <row r="1734" spans="1:7" x14ac:dyDescent="0.25">
      <c r="A1734">
        <v>90265305</v>
      </c>
      <c r="C1734" t="s">
        <v>2697</v>
      </c>
      <c r="D1734" t="s">
        <v>2698</v>
      </c>
      <c r="E1734">
        <v>4.7E-2</v>
      </c>
      <c r="F1734" t="str">
        <f>IFERROR(IF(VLOOKUP(D1734,Benchmark_list_included!B:B,1,FALSE)=D1734,1,""),"")</f>
        <v/>
      </c>
      <c r="G1734" t="str">
        <f>IFERROR(IF(VLOOKUP(D1734,Benchmark_list_excluded!B:B,1,FALSE)=D1734,1,""),"")</f>
        <v/>
      </c>
    </row>
    <row r="1735" spans="1:7" x14ac:dyDescent="0.25">
      <c r="A1735">
        <v>90265336</v>
      </c>
      <c r="C1735" t="s">
        <v>3876</v>
      </c>
      <c r="D1735" t="s">
        <v>3877</v>
      </c>
      <c r="E1735">
        <v>4.7E-2</v>
      </c>
      <c r="F1735" t="str">
        <f>IFERROR(IF(VLOOKUP(D1735,Benchmark_list_included!B:B,1,FALSE)=D1735,1,""),"")</f>
        <v/>
      </c>
      <c r="G1735" t="str">
        <f>IFERROR(IF(VLOOKUP(D1735,Benchmark_list_excluded!B:B,1,FALSE)=D1735,1,""),"")</f>
        <v/>
      </c>
    </row>
    <row r="1736" spans="1:7" x14ac:dyDescent="0.25">
      <c r="A1736">
        <v>90265512</v>
      </c>
      <c r="C1736" t="s">
        <v>4238</v>
      </c>
      <c r="D1736" t="s">
        <v>4239</v>
      </c>
      <c r="E1736">
        <v>4.7E-2</v>
      </c>
      <c r="F1736" t="str">
        <f>IFERROR(IF(VLOOKUP(D1736,Benchmark_list_included!B:B,1,FALSE)=D1736,1,""),"")</f>
        <v/>
      </c>
      <c r="G1736" t="str">
        <f>IFERROR(IF(VLOOKUP(D1736,Benchmark_list_excluded!B:B,1,FALSE)=D1736,1,""),"")</f>
        <v/>
      </c>
    </row>
    <row r="1737" spans="1:7" x14ac:dyDescent="0.25">
      <c r="A1737">
        <v>90265688</v>
      </c>
      <c r="C1737" t="s">
        <v>4878</v>
      </c>
      <c r="D1737" t="s">
        <v>4879</v>
      </c>
      <c r="E1737">
        <v>4.7E-2</v>
      </c>
      <c r="F1737" t="str">
        <f>IFERROR(IF(VLOOKUP(D1737,Benchmark_list_included!B:B,1,FALSE)=D1737,1,""),"")</f>
        <v/>
      </c>
      <c r="G1737" t="str">
        <f>IFERROR(IF(VLOOKUP(D1737,Benchmark_list_excluded!B:B,1,FALSE)=D1737,1,""),"")</f>
        <v/>
      </c>
    </row>
    <row r="1738" spans="1:7" x14ac:dyDescent="0.25">
      <c r="A1738">
        <v>90265761</v>
      </c>
      <c r="C1738" t="s">
        <v>4120</v>
      </c>
      <c r="D1738" t="s">
        <v>4121</v>
      </c>
      <c r="E1738">
        <v>4.7E-2</v>
      </c>
      <c r="F1738" t="str">
        <f>IFERROR(IF(VLOOKUP(D1738,Benchmark_list_included!B:B,1,FALSE)=D1738,1,""),"")</f>
        <v/>
      </c>
      <c r="G1738" t="str">
        <f>IFERROR(IF(VLOOKUP(D1738,Benchmark_list_excluded!B:B,1,FALSE)=D1738,1,""),"")</f>
        <v/>
      </c>
    </row>
    <row r="1739" spans="1:7" x14ac:dyDescent="0.25">
      <c r="A1739">
        <v>90266020</v>
      </c>
      <c r="C1739" t="s">
        <v>4240</v>
      </c>
      <c r="D1739" t="s">
        <v>4241</v>
      </c>
      <c r="E1739">
        <v>4.7E-2</v>
      </c>
      <c r="F1739" t="str">
        <f>IFERROR(IF(VLOOKUP(D1739,Benchmark_list_included!B:B,1,FALSE)=D1739,1,""),"")</f>
        <v/>
      </c>
      <c r="G1739" t="str">
        <f>IFERROR(IF(VLOOKUP(D1739,Benchmark_list_excluded!B:B,1,FALSE)=D1739,1,""),"")</f>
        <v/>
      </c>
    </row>
    <row r="1740" spans="1:7" x14ac:dyDescent="0.25">
      <c r="A1740">
        <v>90266081</v>
      </c>
      <c r="C1740" t="s">
        <v>4307</v>
      </c>
      <c r="D1740" t="s">
        <v>4308</v>
      </c>
      <c r="E1740">
        <v>4.7E-2</v>
      </c>
      <c r="F1740" t="str">
        <f>IFERROR(IF(VLOOKUP(D1740,Benchmark_list_included!B:B,1,FALSE)=D1740,1,""),"")</f>
        <v/>
      </c>
      <c r="G1740" t="str">
        <f>IFERROR(IF(VLOOKUP(D1740,Benchmark_list_excluded!B:B,1,FALSE)=D1740,1,""),"")</f>
        <v/>
      </c>
    </row>
    <row r="1741" spans="1:7" x14ac:dyDescent="0.25">
      <c r="A1741">
        <v>90266622</v>
      </c>
      <c r="C1741" t="s">
        <v>2644</v>
      </c>
      <c r="D1741" t="s">
        <v>2645</v>
      </c>
      <c r="E1741">
        <v>4.7E-2</v>
      </c>
      <c r="F1741" t="str">
        <f>IFERROR(IF(VLOOKUP(D1741,Benchmark_list_included!B:B,1,FALSE)=D1741,1,""),"")</f>
        <v/>
      </c>
      <c r="G1741" t="str">
        <f>IFERROR(IF(VLOOKUP(D1741,Benchmark_list_excluded!B:B,1,FALSE)=D1741,1,""),"")</f>
        <v/>
      </c>
    </row>
    <row r="1742" spans="1:7" x14ac:dyDescent="0.25">
      <c r="A1742">
        <v>90266811</v>
      </c>
      <c r="C1742" t="s">
        <v>5043</v>
      </c>
      <c r="D1742" t="s">
        <v>5044</v>
      </c>
      <c r="E1742">
        <v>4.7E-2</v>
      </c>
      <c r="F1742" t="str">
        <f>IFERROR(IF(VLOOKUP(D1742,Benchmark_list_included!B:B,1,FALSE)=D1742,1,""),"")</f>
        <v/>
      </c>
      <c r="G1742" t="str">
        <f>IFERROR(IF(VLOOKUP(D1742,Benchmark_list_excluded!B:B,1,FALSE)=D1742,1,""),"")</f>
        <v/>
      </c>
    </row>
    <row r="1743" spans="1:7" x14ac:dyDescent="0.25">
      <c r="A1743">
        <v>90264643</v>
      </c>
      <c r="C1743" t="s">
        <v>3785</v>
      </c>
      <c r="D1743" t="s">
        <v>3786</v>
      </c>
      <c r="E1743">
        <v>4.5999999999999999E-2</v>
      </c>
      <c r="F1743" t="str">
        <f>IFERROR(IF(VLOOKUP(D1743,Benchmark_list_included!B:B,1,FALSE)=D1743,1,""),"")</f>
        <v/>
      </c>
      <c r="G1743" t="str">
        <f>IFERROR(IF(VLOOKUP(D1743,Benchmark_list_excluded!B:B,1,FALSE)=D1743,1,""),"")</f>
        <v/>
      </c>
    </row>
    <row r="1744" spans="1:7" x14ac:dyDescent="0.25">
      <c r="A1744">
        <v>90264662</v>
      </c>
      <c r="C1744" t="s">
        <v>2489</v>
      </c>
      <c r="D1744" t="s">
        <v>2490</v>
      </c>
      <c r="E1744">
        <v>4.5999999999999999E-2</v>
      </c>
      <c r="F1744" t="str">
        <f>IFERROR(IF(VLOOKUP(D1744,Benchmark_list_included!B:B,1,FALSE)=D1744,1,""),"")</f>
        <v/>
      </c>
      <c r="G1744" t="str">
        <f>IFERROR(IF(VLOOKUP(D1744,Benchmark_list_excluded!B:B,1,FALSE)=D1744,1,""),"")</f>
        <v/>
      </c>
    </row>
    <row r="1745" spans="1:7" x14ac:dyDescent="0.25">
      <c r="A1745">
        <v>90265615</v>
      </c>
      <c r="C1745" t="s">
        <v>3948</v>
      </c>
      <c r="D1745" t="s">
        <v>3949</v>
      </c>
      <c r="E1745">
        <v>4.5999999999999999E-2</v>
      </c>
      <c r="F1745" t="str">
        <f>IFERROR(IF(VLOOKUP(D1745,Benchmark_list_included!B:B,1,FALSE)=D1745,1,""),"")</f>
        <v/>
      </c>
      <c r="G1745" t="str">
        <f>IFERROR(IF(VLOOKUP(D1745,Benchmark_list_excluded!B:B,1,FALSE)=D1745,1,""),"")</f>
        <v/>
      </c>
    </row>
    <row r="1746" spans="1:7" x14ac:dyDescent="0.25">
      <c r="A1746">
        <v>90265855</v>
      </c>
      <c r="C1746" t="s">
        <v>3651</v>
      </c>
      <c r="D1746" t="s">
        <v>3652</v>
      </c>
      <c r="E1746">
        <v>4.5999999999999999E-2</v>
      </c>
      <c r="F1746" t="str">
        <f>IFERROR(IF(VLOOKUP(D1746,Benchmark_list_included!B:B,1,FALSE)=D1746,1,""),"")</f>
        <v/>
      </c>
      <c r="G1746" t="str">
        <f>IFERROR(IF(VLOOKUP(D1746,Benchmark_list_excluded!B:B,1,FALSE)=D1746,1,""),"")</f>
        <v/>
      </c>
    </row>
    <row r="1747" spans="1:7" x14ac:dyDescent="0.25">
      <c r="A1747">
        <v>90266932</v>
      </c>
      <c r="C1747" t="s">
        <v>4297</v>
      </c>
      <c r="D1747" t="s">
        <v>4298</v>
      </c>
      <c r="E1747">
        <v>4.5999999999999999E-2</v>
      </c>
      <c r="F1747" t="str">
        <f>IFERROR(IF(VLOOKUP(D1747,Benchmark_list_included!B:B,1,FALSE)=D1747,1,""),"")</f>
        <v/>
      </c>
      <c r="G1747" t="str">
        <f>IFERROR(IF(VLOOKUP(D1747,Benchmark_list_excluded!B:B,1,FALSE)=D1747,1,""),"")</f>
        <v/>
      </c>
    </row>
    <row r="1748" spans="1:7" x14ac:dyDescent="0.25">
      <c r="A1748">
        <v>90267144</v>
      </c>
      <c r="C1748" t="s">
        <v>2118</v>
      </c>
      <c r="D1748" t="s">
        <v>2119</v>
      </c>
      <c r="E1748">
        <v>4.5999999999999999E-2</v>
      </c>
      <c r="F1748" t="str">
        <f>IFERROR(IF(VLOOKUP(D1748,Benchmark_list_included!B:B,1,FALSE)=D1748,1,""),"")</f>
        <v/>
      </c>
      <c r="G1748" t="str">
        <f>IFERROR(IF(VLOOKUP(D1748,Benchmark_list_excluded!B:B,1,FALSE)=D1748,1,""),"")</f>
        <v/>
      </c>
    </row>
    <row r="1749" spans="1:7" x14ac:dyDescent="0.25">
      <c r="A1749">
        <v>90267209</v>
      </c>
      <c r="C1749" t="s">
        <v>3414</v>
      </c>
      <c r="D1749" t="s">
        <v>4270</v>
      </c>
      <c r="E1749">
        <v>4.5999999999999999E-2</v>
      </c>
      <c r="F1749" t="str">
        <f>IFERROR(IF(VLOOKUP(D1749,Benchmark_list_included!B:B,1,FALSE)=D1749,1,""),"")</f>
        <v/>
      </c>
      <c r="G1749" t="str">
        <f>IFERROR(IF(VLOOKUP(D1749,Benchmark_list_excluded!B:B,1,FALSE)=D1749,1,""),"")</f>
        <v/>
      </c>
    </row>
    <row r="1750" spans="1:7" x14ac:dyDescent="0.25">
      <c r="A1750">
        <v>90265163</v>
      </c>
      <c r="C1750" t="s">
        <v>2509</v>
      </c>
      <c r="D1750" t="s">
        <v>2510</v>
      </c>
      <c r="E1750">
        <v>4.4999999999999998E-2</v>
      </c>
      <c r="F1750" t="str">
        <f>IFERROR(IF(VLOOKUP(D1750,Benchmark_list_included!B:B,1,FALSE)=D1750,1,""),"")</f>
        <v/>
      </c>
      <c r="G1750" t="str">
        <f>IFERROR(IF(VLOOKUP(D1750,Benchmark_list_excluded!B:B,1,FALSE)=D1750,1,""),"")</f>
        <v/>
      </c>
    </row>
    <row r="1751" spans="1:7" x14ac:dyDescent="0.25">
      <c r="A1751">
        <v>90265522</v>
      </c>
      <c r="C1751" t="s">
        <v>3593</v>
      </c>
      <c r="D1751" t="s">
        <v>3594</v>
      </c>
      <c r="E1751">
        <v>4.4999999999999998E-2</v>
      </c>
      <c r="F1751" t="str">
        <f>IFERROR(IF(VLOOKUP(D1751,Benchmark_list_included!B:B,1,FALSE)=D1751,1,""),"")</f>
        <v/>
      </c>
      <c r="G1751" t="str">
        <f>IFERROR(IF(VLOOKUP(D1751,Benchmark_list_excluded!B:B,1,FALSE)=D1751,1,""),"")</f>
        <v/>
      </c>
    </row>
    <row r="1752" spans="1:7" x14ac:dyDescent="0.25">
      <c r="A1752">
        <v>90266384</v>
      </c>
      <c r="C1752" t="s">
        <v>2521</v>
      </c>
      <c r="D1752" t="s">
        <v>2522</v>
      </c>
      <c r="E1752">
        <v>4.4999999999999998E-2</v>
      </c>
      <c r="F1752" t="str">
        <f>IFERROR(IF(VLOOKUP(D1752,Benchmark_list_included!B:B,1,FALSE)=D1752,1,""),"")</f>
        <v/>
      </c>
      <c r="G1752" t="str">
        <f>IFERROR(IF(VLOOKUP(D1752,Benchmark_list_excluded!B:B,1,FALSE)=D1752,1,""),"")</f>
        <v/>
      </c>
    </row>
    <row r="1753" spans="1:7" x14ac:dyDescent="0.25">
      <c r="A1753">
        <v>90266975</v>
      </c>
      <c r="C1753" t="s">
        <v>3229</v>
      </c>
      <c r="D1753" t="s">
        <v>3230</v>
      </c>
      <c r="E1753">
        <v>4.4999999999999998E-2</v>
      </c>
      <c r="F1753" t="str">
        <f>IFERROR(IF(VLOOKUP(D1753,Benchmark_list_included!B:B,1,FALSE)=D1753,1,""),"")</f>
        <v/>
      </c>
      <c r="G1753" t="str">
        <f>IFERROR(IF(VLOOKUP(D1753,Benchmark_list_excluded!B:B,1,FALSE)=D1753,1,""),"")</f>
        <v/>
      </c>
    </row>
    <row r="1754" spans="1:7" x14ac:dyDescent="0.25">
      <c r="A1754">
        <v>90267080</v>
      </c>
      <c r="C1754" t="s">
        <v>4289</v>
      </c>
      <c r="D1754" t="s">
        <v>4290</v>
      </c>
      <c r="E1754">
        <v>4.4999999999999998E-2</v>
      </c>
      <c r="F1754" t="str">
        <f>IFERROR(IF(VLOOKUP(D1754,Benchmark_list_included!B:B,1,FALSE)=D1754,1,""),"")</f>
        <v/>
      </c>
      <c r="G1754" t="str">
        <f>IFERROR(IF(VLOOKUP(D1754,Benchmark_list_excluded!B:B,1,FALSE)=D1754,1,""),"")</f>
        <v/>
      </c>
    </row>
    <row r="1755" spans="1:7" x14ac:dyDescent="0.25">
      <c r="A1755">
        <v>90267245</v>
      </c>
      <c r="C1755" t="s">
        <v>3370</v>
      </c>
      <c r="D1755" t="s">
        <v>3371</v>
      </c>
      <c r="E1755">
        <v>4.4999999999999998E-2</v>
      </c>
      <c r="F1755" t="str">
        <f>IFERROR(IF(VLOOKUP(D1755,Benchmark_list_included!B:B,1,FALSE)=D1755,1,""),"")</f>
        <v/>
      </c>
      <c r="G1755" t="str">
        <f>IFERROR(IF(VLOOKUP(D1755,Benchmark_list_excluded!B:B,1,FALSE)=D1755,1,""),"")</f>
        <v/>
      </c>
    </row>
    <row r="1756" spans="1:7" x14ac:dyDescent="0.25">
      <c r="A1756">
        <v>90265219</v>
      </c>
      <c r="C1756" t="s">
        <v>3060</v>
      </c>
      <c r="D1756" t="s">
        <v>3061</v>
      </c>
      <c r="E1756">
        <v>4.3999999999999997E-2</v>
      </c>
      <c r="F1756" t="str">
        <f>IFERROR(IF(VLOOKUP(D1756,Benchmark_list_included!B:B,1,FALSE)=D1756,1,""),"")</f>
        <v/>
      </c>
      <c r="G1756" t="str">
        <f>IFERROR(IF(VLOOKUP(D1756,Benchmark_list_excluded!B:B,1,FALSE)=D1756,1,""),"")</f>
        <v/>
      </c>
    </row>
    <row r="1757" spans="1:7" x14ac:dyDescent="0.25">
      <c r="A1757">
        <v>90265365</v>
      </c>
      <c r="C1757" t="s">
        <v>4106</v>
      </c>
      <c r="D1757" t="s">
        <v>4107</v>
      </c>
      <c r="E1757">
        <v>4.3999999999999997E-2</v>
      </c>
      <c r="F1757" t="str">
        <f>IFERROR(IF(VLOOKUP(D1757,Benchmark_list_included!B:B,1,FALSE)=D1757,1,""),"")</f>
        <v/>
      </c>
      <c r="G1757" t="str">
        <f>IFERROR(IF(VLOOKUP(D1757,Benchmark_list_excluded!B:B,1,FALSE)=D1757,1,""),"")</f>
        <v/>
      </c>
    </row>
    <row r="1758" spans="1:7" x14ac:dyDescent="0.25">
      <c r="A1758">
        <v>90265949</v>
      </c>
      <c r="C1758" t="s">
        <v>3437</v>
      </c>
      <c r="D1758" t="s">
        <v>3438</v>
      </c>
      <c r="E1758">
        <v>4.3999999999999997E-2</v>
      </c>
      <c r="F1758" t="str">
        <f>IFERROR(IF(VLOOKUP(D1758,Benchmark_list_included!B:B,1,FALSE)=D1758,1,""),"")</f>
        <v/>
      </c>
      <c r="G1758" t="str">
        <f>IFERROR(IF(VLOOKUP(D1758,Benchmark_list_excluded!B:B,1,FALSE)=D1758,1,""),"")</f>
        <v/>
      </c>
    </row>
    <row r="1759" spans="1:7" x14ac:dyDescent="0.25">
      <c r="A1759">
        <v>90266159</v>
      </c>
      <c r="C1759" t="s">
        <v>2533</v>
      </c>
      <c r="D1759" t="s">
        <v>2534</v>
      </c>
      <c r="E1759">
        <v>4.3999999999999997E-2</v>
      </c>
      <c r="F1759" t="str">
        <f>IFERROR(IF(VLOOKUP(D1759,Benchmark_list_included!B:B,1,FALSE)=D1759,1,""),"")</f>
        <v/>
      </c>
      <c r="G1759" t="str">
        <f>IFERROR(IF(VLOOKUP(D1759,Benchmark_list_excluded!B:B,1,FALSE)=D1759,1,""),"")</f>
        <v/>
      </c>
    </row>
    <row r="1760" spans="1:7" x14ac:dyDescent="0.25">
      <c r="A1760">
        <v>90267109</v>
      </c>
      <c r="C1760" t="s">
        <v>3755</v>
      </c>
      <c r="D1760" t="s">
        <v>3756</v>
      </c>
      <c r="E1760">
        <v>4.3999999999999997E-2</v>
      </c>
      <c r="F1760" t="str">
        <f>IFERROR(IF(VLOOKUP(D1760,Benchmark_list_included!B:B,1,FALSE)=D1760,1,""),"")</f>
        <v/>
      </c>
      <c r="G1760" t="str">
        <f>IFERROR(IF(VLOOKUP(D1760,Benchmark_list_excluded!B:B,1,FALSE)=D1760,1,""),"")</f>
        <v/>
      </c>
    </row>
    <row r="1761" spans="1:7" x14ac:dyDescent="0.25">
      <c r="A1761">
        <v>90264642</v>
      </c>
      <c r="C1761" t="s">
        <v>1917</v>
      </c>
      <c r="D1761" t="s">
        <v>1918</v>
      </c>
      <c r="E1761">
        <v>4.2999999999999997E-2</v>
      </c>
      <c r="F1761" t="str">
        <f>IFERROR(IF(VLOOKUP(D1761,Benchmark_list_included!B:B,1,FALSE)=D1761,1,""),"")</f>
        <v/>
      </c>
      <c r="G1761" t="str">
        <f>IFERROR(IF(VLOOKUP(D1761,Benchmark_list_excluded!B:B,1,FALSE)=D1761,1,""),"")</f>
        <v/>
      </c>
    </row>
    <row r="1762" spans="1:7" x14ac:dyDescent="0.25">
      <c r="A1762">
        <v>90265169</v>
      </c>
      <c r="C1762" t="s">
        <v>4373</v>
      </c>
      <c r="D1762" t="s">
        <v>4374</v>
      </c>
      <c r="E1762">
        <v>4.2999999999999997E-2</v>
      </c>
      <c r="F1762" t="str">
        <f>IFERROR(IF(VLOOKUP(D1762,Benchmark_list_included!B:B,1,FALSE)=D1762,1,""),"")</f>
        <v/>
      </c>
      <c r="G1762" t="str">
        <f>IFERROR(IF(VLOOKUP(D1762,Benchmark_list_excluded!B:B,1,FALSE)=D1762,1,""),"")</f>
        <v/>
      </c>
    </row>
    <row r="1763" spans="1:7" x14ac:dyDescent="0.25">
      <c r="A1763">
        <v>90265198</v>
      </c>
      <c r="C1763" t="s">
        <v>3193</v>
      </c>
      <c r="D1763" t="s">
        <v>3194</v>
      </c>
      <c r="E1763">
        <v>4.2999999999999997E-2</v>
      </c>
      <c r="F1763" t="str">
        <f>IFERROR(IF(VLOOKUP(D1763,Benchmark_list_included!B:B,1,FALSE)=D1763,1,""),"")</f>
        <v/>
      </c>
      <c r="G1763" t="str">
        <f>IFERROR(IF(VLOOKUP(D1763,Benchmark_list_excluded!B:B,1,FALSE)=D1763,1,""),"")</f>
        <v/>
      </c>
    </row>
    <row r="1764" spans="1:7" x14ac:dyDescent="0.25">
      <c r="A1764">
        <v>90266134</v>
      </c>
      <c r="C1764" t="s">
        <v>757</v>
      </c>
      <c r="D1764" t="s">
        <v>758</v>
      </c>
      <c r="E1764">
        <v>4.2999999999999997E-2</v>
      </c>
      <c r="F1764" t="str">
        <f>IFERROR(IF(VLOOKUP(D1764,Benchmark_list_included!B:B,1,FALSE)=D1764,1,""),"")</f>
        <v/>
      </c>
      <c r="G1764" t="str">
        <f>IFERROR(IF(VLOOKUP(D1764,Benchmark_list_excluded!B:B,1,FALSE)=D1764,1,""),"")</f>
        <v/>
      </c>
    </row>
    <row r="1765" spans="1:7" x14ac:dyDescent="0.25">
      <c r="A1765">
        <v>90266316</v>
      </c>
      <c r="C1765" t="s">
        <v>3299</v>
      </c>
      <c r="D1765" t="s">
        <v>3300</v>
      </c>
      <c r="E1765">
        <v>4.2999999999999997E-2</v>
      </c>
      <c r="F1765" t="str">
        <f>IFERROR(IF(VLOOKUP(D1765,Benchmark_list_included!B:B,1,FALSE)=D1765,1,""),"")</f>
        <v/>
      </c>
      <c r="G1765" t="str">
        <f>IFERROR(IF(VLOOKUP(D1765,Benchmark_list_excluded!B:B,1,FALSE)=D1765,1,""),"")</f>
        <v/>
      </c>
    </row>
    <row r="1766" spans="1:7" x14ac:dyDescent="0.25">
      <c r="A1766">
        <v>90266987</v>
      </c>
      <c r="C1766" t="s">
        <v>3815</v>
      </c>
      <c r="D1766" t="s">
        <v>3816</v>
      </c>
      <c r="E1766">
        <v>4.2999999999999997E-2</v>
      </c>
      <c r="F1766" t="str">
        <f>IFERROR(IF(VLOOKUP(D1766,Benchmark_list_included!B:B,1,FALSE)=D1766,1,""),"")</f>
        <v/>
      </c>
      <c r="G1766" t="str">
        <f>IFERROR(IF(VLOOKUP(D1766,Benchmark_list_excluded!B:B,1,FALSE)=D1766,1,""),"")</f>
        <v/>
      </c>
    </row>
    <row r="1767" spans="1:7" x14ac:dyDescent="0.25">
      <c r="A1767">
        <v>90264653</v>
      </c>
      <c r="C1767" t="s">
        <v>4513</v>
      </c>
      <c r="D1767" t="s">
        <v>4514</v>
      </c>
      <c r="E1767">
        <v>4.2000000000000003E-2</v>
      </c>
      <c r="F1767" t="str">
        <f>IFERROR(IF(VLOOKUP(D1767,Benchmark_list_included!B:B,1,FALSE)=D1767,1,""),"")</f>
        <v/>
      </c>
      <c r="G1767" t="str">
        <f>IFERROR(IF(VLOOKUP(D1767,Benchmark_list_excluded!B:B,1,FALSE)=D1767,1,""),"")</f>
        <v/>
      </c>
    </row>
    <row r="1768" spans="1:7" x14ac:dyDescent="0.25">
      <c r="A1768">
        <v>90264780</v>
      </c>
      <c r="C1768" t="s">
        <v>355</v>
      </c>
      <c r="D1768" t="s">
        <v>353</v>
      </c>
      <c r="E1768">
        <v>4.2000000000000003E-2</v>
      </c>
      <c r="F1768" t="str">
        <f>IFERROR(IF(VLOOKUP(D1768,Benchmark_list_included!B:B,1,FALSE)=D1768,1,""),"")</f>
        <v/>
      </c>
      <c r="G1768">
        <f>IFERROR(IF(VLOOKUP(D1768,Benchmark_list_excluded!B:B,1,FALSE)=D1768,1,""),"")</f>
        <v>1</v>
      </c>
    </row>
    <row r="1769" spans="1:7" x14ac:dyDescent="0.25">
      <c r="A1769">
        <v>90264797</v>
      </c>
      <c r="C1769" t="s">
        <v>2034</v>
      </c>
      <c r="D1769" t="s">
        <v>2035</v>
      </c>
      <c r="E1769">
        <v>4.2000000000000003E-2</v>
      </c>
      <c r="F1769" t="str">
        <f>IFERROR(IF(VLOOKUP(D1769,Benchmark_list_included!B:B,1,FALSE)=D1769,1,""),"")</f>
        <v/>
      </c>
      <c r="G1769" t="str">
        <f>IFERROR(IF(VLOOKUP(D1769,Benchmark_list_excluded!B:B,1,FALSE)=D1769,1,""),"")</f>
        <v/>
      </c>
    </row>
    <row r="1770" spans="1:7" x14ac:dyDescent="0.25">
      <c r="A1770">
        <v>90265126</v>
      </c>
      <c r="C1770" t="s">
        <v>2052</v>
      </c>
      <c r="D1770" t="s">
        <v>2053</v>
      </c>
      <c r="E1770">
        <v>4.2000000000000003E-2</v>
      </c>
      <c r="F1770" t="str">
        <f>IFERROR(IF(VLOOKUP(D1770,Benchmark_list_included!B:B,1,FALSE)=D1770,1,""),"")</f>
        <v/>
      </c>
      <c r="G1770" t="str">
        <f>IFERROR(IF(VLOOKUP(D1770,Benchmark_list_excluded!B:B,1,FALSE)=D1770,1,""),"")</f>
        <v/>
      </c>
    </row>
    <row r="1771" spans="1:7" x14ac:dyDescent="0.25">
      <c r="A1771">
        <v>90265298</v>
      </c>
      <c r="C1771" t="s">
        <v>3819</v>
      </c>
      <c r="D1771" t="s">
        <v>3820</v>
      </c>
      <c r="E1771">
        <v>4.2000000000000003E-2</v>
      </c>
      <c r="F1771" t="str">
        <f>IFERROR(IF(VLOOKUP(D1771,Benchmark_list_included!B:B,1,FALSE)=D1771,1,""),"")</f>
        <v/>
      </c>
      <c r="G1771" t="str">
        <f>IFERROR(IF(VLOOKUP(D1771,Benchmark_list_excluded!B:B,1,FALSE)=D1771,1,""),"")</f>
        <v/>
      </c>
    </row>
    <row r="1772" spans="1:7" x14ac:dyDescent="0.25">
      <c r="A1772">
        <v>90266424</v>
      </c>
      <c r="C1772" t="s">
        <v>3743</v>
      </c>
      <c r="D1772" t="s">
        <v>3744</v>
      </c>
      <c r="E1772">
        <v>4.2000000000000003E-2</v>
      </c>
      <c r="F1772" t="str">
        <f>IFERROR(IF(VLOOKUP(D1772,Benchmark_list_included!B:B,1,FALSE)=D1772,1,""),"")</f>
        <v/>
      </c>
      <c r="G1772" t="str">
        <f>IFERROR(IF(VLOOKUP(D1772,Benchmark_list_excluded!B:B,1,FALSE)=D1772,1,""),"")</f>
        <v/>
      </c>
    </row>
    <row r="1773" spans="1:7" x14ac:dyDescent="0.25">
      <c r="A1773">
        <v>90266578</v>
      </c>
      <c r="C1773" t="s">
        <v>3506</v>
      </c>
      <c r="D1773" t="s">
        <v>3507</v>
      </c>
      <c r="E1773">
        <v>4.2000000000000003E-2</v>
      </c>
      <c r="F1773" t="str">
        <f>IFERROR(IF(VLOOKUP(D1773,Benchmark_list_included!B:B,1,FALSE)=D1773,1,""),"")</f>
        <v/>
      </c>
      <c r="G1773" t="str">
        <f>IFERROR(IF(VLOOKUP(D1773,Benchmark_list_excluded!B:B,1,FALSE)=D1773,1,""),"")</f>
        <v/>
      </c>
    </row>
    <row r="1774" spans="1:7" x14ac:dyDescent="0.25">
      <c r="A1774">
        <v>90267147</v>
      </c>
      <c r="C1774" t="s">
        <v>3854</v>
      </c>
      <c r="D1774" t="s">
        <v>3855</v>
      </c>
      <c r="E1774">
        <v>4.2000000000000003E-2</v>
      </c>
      <c r="F1774" t="str">
        <f>IFERROR(IF(VLOOKUP(D1774,Benchmark_list_included!B:B,1,FALSE)=D1774,1,""),"")</f>
        <v/>
      </c>
      <c r="G1774" t="str">
        <f>IFERROR(IF(VLOOKUP(D1774,Benchmark_list_excluded!B:B,1,FALSE)=D1774,1,""),"")</f>
        <v/>
      </c>
    </row>
    <row r="1775" spans="1:7" x14ac:dyDescent="0.25">
      <c r="A1775">
        <v>90264846</v>
      </c>
      <c r="C1775" t="s">
        <v>2817</v>
      </c>
      <c r="D1775" t="s">
        <v>2818</v>
      </c>
      <c r="E1775">
        <v>4.1000000000000002E-2</v>
      </c>
      <c r="F1775" t="str">
        <f>IFERROR(IF(VLOOKUP(D1775,Benchmark_list_included!B:B,1,FALSE)=D1775,1,""),"")</f>
        <v/>
      </c>
      <c r="G1775" t="str">
        <f>IFERROR(IF(VLOOKUP(D1775,Benchmark_list_excluded!B:B,1,FALSE)=D1775,1,""),"")</f>
        <v/>
      </c>
    </row>
    <row r="1776" spans="1:7" x14ac:dyDescent="0.25">
      <c r="A1776">
        <v>90264994</v>
      </c>
      <c r="C1776" t="s">
        <v>3287</v>
      </c>
      <c r="D1776" t="s">
        <v>3288</v>
      </c>
      <c r="E1776">
        <v>4.1000000000000002E-2</v>
      </c>
      <c r="F1776" t="str">
        <f>IFERROR(IF(VLOOKUP(D1776,Benchmark_list_included!B:B,1,FALSE)=D1776,1,""),"")</f>
        <v/>
      </c>
      <c r="G1776" t="str">
        <f>IFERROR(IF(VLOOKUP(D1776,Benchmark_list_excluded!B:B,1,FALSE)=D1776,1,""),"")</f>
        <v/>
      </c>
    </row>
    <row r="1777" spans="1:7" x14ac:dyDescent="0.25">
      <c r="A1777">
        <v>90265177</v>
      </c>
      <c r="C1777" t="s">
        <v>3517</v>
      </c>
      <c r="D1777" t="s">
        <v>3518</v>
      </c>
      <c r="E1777">
        <v>4.1000000000000002E-2</v>
      </c>
      <c r="F1777" t="str">
        <f>IFERROR(IF(VLOOKUP(D1777,Benchmark_list_included!B:B,1,FALSE)=D1777,1,""),"")</f>
        <v/>
      </c>
      <c r="G1777" t="str">
        <f>IFERROR(IF(VLOOKUP(D1777,Benchmark_list_excluded!B:B,1,FALSE)=D1777,1,""),"")</f>
        <v/>
      </c>
    </row>
    <row r="1778" spans="1:7" x14ac:dyDescent="0.25">
      <c r="A1778">
        <v>90265254</v>
      </c>
      <c r="C1778" t="s">
        <v>3390</v>
      </c>
      <c r="D1778" t="s">
        <v>3391</v>
      </c>
      <c r="E1778">
        <v>4.1000000000000002E-2</v>
      </c>
      <c r="F1778" t="str">
        <f>IFERROR(IF(VLOOKUP(D1778,Benchmark_list_included!B:B,1,FALSE)=D1778,1,""),"")</f>
        <v/>
      </c>
      <c r="G1778" t="str">
        <f>IFERROR(IF(VLOOKUP(D1778,Benchmark_list_excluded!B:B,1,FALSE)=D1778,1,""),"")</f>
        <v/>
      </c>
    </row>
    <row r="1779" spans="1:7" x14ac:dyDescent="0.25">
      <c r="A1779">
        <v>90265566</v>
      </c>
      <c r="C1779" t="s">
        <v>2680</v>
      </c>
      <c r="D1779" t="s">
        <v>2681</v>
      </c>
      <c r="E1779">
        <v>4.1000000000000002E-2</v>
      </c>
      <c r="F1779" t="str">
        <f>IFERROR(IF(VLOOKUP(D1779,Benchmark_list_included!B:B,1,FALSE)=D1779,1,""),"")</f>
        <v/>
      </c>
      <c r="G1779" t="str">
        <f>IFERROR(IF(VLOOKUP(D1779,Benchmark_list_excluded!B:B,1,FALSE)=D1779,1,""),"")</f>
        <v/>
      </c>
    </row>
    <row r="1780" spans="1:7" x14ac:dyDescent="0.25">
      <c r="A1780">
        <v>90265895</v>
      </c>
      <c r="C1780" t="s">
        <v>2984</v>
      </c>
      <c r="D1780" t="s">
        <v>2985</v>
      </c>
      <c r="E1780">
        <v>4.1000000000000002E-2</v>
      </c>
      <c r="F1780" t="str">
        <f>IFERROR(IF(VLOOKUP(D1780,Benchmark_list_included!B:B,1,FALSE)=D1780,1,""),"")</f>
        <v/>
      </c>
      <c r="G1780" t="str">
        <f>IFERROR(IF(VLOOKUP(D1780,Benchmark_list_excluded!B:B,1,FALSE)=D1780,1,""),"")</f>
        <v/>
      </c>
    </row>
    <row r="1781" spans="1:7" x14ac:dyDescent="0.25">
      <c r="A1781">
        <v>90266286</v>
      </c>
      <c r="C1781" t="s">
        <v>1848</v>
      </c>
      <c r="D1781" t="s">
        <v>1849</v>
      </c>
      <c r="E1781">
        <v>4.1000000000000002E-2</v>
      </c>
      <c r="F1781" t="str">
        <f>IFERROR(IF(VLOOKUP(D1781,Benchmark_list_included!B:B,1,FALSE)=D1781,1,""),"")</f>
        <v/>
      </c>
      <c r="G1781" t="str">
        <f>IFERROR(IF(VLOOKUP(D1781,Benchmark_list_excluded!B:B,1,FALSE)=D1781,1,""),"")</f>
        <v/>
      </c>
    </row>
    <row r="1782" spans="1:7" x14ac:dyDescent="0.25">
      <c r="A1782">
        <v>90266470</v>
      </c>
      <c r="C1782" t="s">
        <v>3992</v>
      </c>
      <c r="D1782" t="s">
        <v>3993</v>
      </c>
      <c r="E1782">
        <v>4.1000000000000002E-2</v>
      </c>
      <c r="F1782" t="str">
        <f>IFERROR(IF(VLOOKUP(D1782,Benchmark_list_included!B:B,1,FALSE)=D1782,1,""),"")</f>
        <v/>
      </c>
      <c r="G1782" t="str">
        <f>IFERROR(IF(VLOOKUP(D1782,Benchmark_list_excluded!B:B,1,FALSE)=D1782,1,""),"")</f>
        <v/>
      </c>
    </row>
    <row r="1783" spans="1:7" x14ac:dyDescent="0.25">
      <c r="A1783">
        <v>90267205</v>
      </c>
      <c r="C1783" t="s">
        <v>4036</v>
      </c>
      <c r="D1783" t="s">
        <v>4037</v>
      </c>
      <c r="E1783">
        <v>4.1000000000000002E-2</v>
      </c>
      <c r="F1783" t="str">
        <f>IFERROR(IF(VLOOKUP(D1783,Benchmark_list_included!B:B,1,FALSE)=D1783,1,""),"")</f>
        <v/>
      </c>
      <c r="G1783" t="str">
        <f>IFERROR(IF(VLOOKUP(D1783,Benchmark_list_excluded!B:B,1,FALSE)=D1783,1,""),"")</f>
        <v/>
      </c>
    </row>
    <row r="1784" spans="1:7" x14ac:dyDescent="0.25">
      <c r="A1784">
        <v>90267311</v>
      </c>
      <c r="C1784" t="s">
        <v>431</v>
      </c>
      <c r="D1784" t="s">
        <v>429</v>
      </c>
      <c r="E1784">
        <v>4.1000000000000002E-2</v>
      </c>
      <c r="F1784" t="str">
        <f>IFERROR(IF(VLOOKUP(D1784,Benchmark_list_included!B:B,1,FALSE)=D1784,1,""),"")</f>
        <v/>
      </c>
      <c r="G1784">
        <f>IFERROR(IF(VLOOKUP(D1784,Benchmark_list_excluded!B:B,1,FALSE)=D1784,1,""),"")</f>
        <v>1</v>
      </c>
    </row>
    <row r="1785" spans="1:7" x14ac:dyDescent="0.25">
      <c r="A1785">
        <v>90267321</v>
      </c>
      <c r="C1785" t="s">
        <v>4258</v>
      </c>
      <c r="D1785" t="s">
        <v>4259</v>
      </c>
      <c r="E1785">
        <v>4.1000000000000002E-2</v>
      </c>
      <c r="F1785" t="str">
        <f>IFERROR(IF(VLOOKUP(D1785,Benchmark_list_included!B:B,1,FALSE)=D1785,1,""),"")</f>
        <v/>
      </c>
      <c r="G1785" t="str">
        <f>IFERROR(IF(VLOOKUP(D1785,Benchmark_list_excluded!B:B,1,FALSE)=D1785,1,""),"")</f>
        <v/>
      </c>
    </row>
    <row r="1786" spans="1:7" x14ac:dyDescent="0.25">
      <c r="A1786">
        <v>90264993</v>
      </c>
      <c r="C1786" t="s">
        <v>1638</v>
      </c>
      <c r="D1786" t="s">
        <v>1639</v>
      </c>
      <c r="E1786">
        <v>0.04</v>
      </c>
      <c r="F1786" t="str">
        <f>IFERROR(IF(VLOOKUP(D1786,Benchmark_list_included!B:B,1,FALSE)=D1786,1,""),"")</f>
        <v/>
      </c>
      <c r="G1786" t="str">
        <f>IFERROR(IF(VLOOKUP(D1786,Benchmark_list_excluded!B:B,1,FALSE)=D1786,1,""),"")</f>
        <v/>
      </c>
    </row>
    <row r="1787" spans="1:7" x14ac:dyDescent="0.25">
      <c r="A1787">
        <v>90265166</v>
      </c>
      <c r="C1787" t="s">
        <v>4283</v>
      </c>
      <c r="D1787" t="s">
        <v>4284</v>
      </c>
      <c r="E1787">
        <v>0.04</v>
      </c>
      <c r="F1787" t="str">
        <f>IFERROR(IF(VLOOKUP(D1787,Benchmark_list_included!B:B,1,FALSE)=D1787,1,""),"")</f>
        <v/>
      </c>
      <c r="G1787" t="str">
        <f>IFERROR(IF(VLOOKUP(D1787,Benchmark_list_excluded!B:B,1,FALSE)=D1787,1,""),"")</f>
        <v/>
      </c>
    </row>
    <row r="1788" spans="1:7" x14ac:dyDescent="0.25">
      <c r="A1788">
        <v>90265342</v>
      </c>
      <c r="C1788" t="s">
        <v>4428</v>
      </c>
      <c r="D1788" t="s">
        <v>4429</v>
      </c>
      <c r="E1788">
        <v>0.04</v>
      </c>
      <c r="F1788" t="str">
        <f>IFERROR(IF(VLOOKUP(D1788,Benchmark_list_included!B:B,1,FALSE)=D1788,1,""),"")</f>
        <v/>
      </c>
      <c r="G1788" t="str">
        <f>IFERROR(IF(VLOOKUP(D1788,Benchmark_list_excluded!B:B,1,FALSE)=D1788,1,""),"")</f>
        <v/>
      </c>
    </row>
    <row r="1789" spans="1:7" x14ac:dyDescent="0.25">
      <c r="A1789">
        <v>90266194</v>
      </c>
      <c r="C1789" t="s">
        <v>2220</v>
      </c>
      <c r="D1789" t="s">
        <v>2221</v>
      </c>
      <c r="E1789">
        <v>0.04</v>
      </c>
      <c r="F1789" t="str">
        <f>IFERROR(IF(VLOOKUP(D1789,Benchmark_list_included!B:B,1,FALSE)=D1789,1,""),"")</f>
        <v/>
      </c>
      <c r="G1789" t="str">
        <f>IFERROR(IF(VLOOKUP(D1789,Benchmark_list_excluded!B:B,1,FALSE)=D1789,1,""),"")</f>
        <v/>
      </c>
    </row>
    <row r="1790" spans="1:7" x14ac:dyDescent="0.25">
      <c r="A1790">
        <v>90266267</v>
      </c>
      <c r="C1790" t="s">
        <v>2805</v>
      </c>
      <c r="D1790" t="s">
        <v>2806</v>
      </c>
      <c r="E1790">
        <v>0.04</v>
      </c>
      <c r="F1790" t="str">
        <f>IFERROR(IF(VLOOKUP(D1790,Benchmark_list_included!B:B,1,FALSE)=D1790,1,""),"")</f>
        <v/>
      </c>
      <c r="G1790" t="str">
        <f>IFERROR(IF(VLOOKUP(D1790,Benchmark_list_excluded!B:B,1,FALSE)=D1790,1,""),"")</f>
        <v/>
      </c>
    </row>
    <row r="1791" spans="1:7" x14ac:dyDescent="0.25">
      <c r="A1791">
        <v>90266505</v>
      </c>
      <c r="C1791" t="s">
        <v>3435</v>
      </c>
      <c r="D1791" t="s">
        <v>3436</v>
      </c>
      <c r="E1791">
        <v>0.04</v>
      </c>
      <c r="F1791" t="str">
        <f>IFERROR(IF(VLOOKUP(D1791,Benchmark_list_included!B:B,1,FALSE)=D1791,1,""),"")</f>
        <v/>
      </c>
      <c r="G1791" t="str">
        <f>IFERROR(IF(VLOOKUP(D1791,Benchmark_list_excluded!B:B,1,FALSE)=D1791,1,""),"")</f>
        <v/>
      </c>
    </row>
    <row r="1792" spans="1:7" x14ac:dyDescent="0.25">
      <c r="A1792">
        <v>90266515</v>
      </c>
      <c r="C1792" t="s">
        <v>5047</v>
      </c>
      <c r="D1792" t="s">
        <v>5048</v>
      </c>
      <c r="E1792">
        <v>0.04</v>
      </c>
      <c r="F1792" t="str">
        <f>IFERROR(IF(VLOOKUP(D1792,Benchmark_list_included!B:B,1,FALSE)=D1792,1,""),"")</f>
        <v/>
      </c>
      <c r="G1792" t="str">
        <f>IFERROR(IF(VLOOKUP(D1792,Benchmark_list_excluded!B:B,1,FALSE)=D1792,1,""),"")</f>
        <v/>
      </c>
    </row>
    <row r="1793" spans="1:7" x14ac:dyDescent="0.25">
      <c r="A1793">
        <v>90266815</v>
      </c>
      <c r="C1793" t="s">
        <v>4819</v>
      </c>
      <c r="D1793" t="s">
        <v>4820</v>
      </c>
      <c r="E1793">
        <v>0.04</v>
      </c>
      <c r="F1793" t="str">
        <f>IFERROR(IF(VLOOKUP(D1793,Benchmark_list_included!B:B,1,FALSE)=D1793,1,""),"")</f>
        <v/>
      </c>
      <c r="G1793" t="str">
        <f>IFERROR(IF(VLOOKUP(D1793,Benchmark_list_excluded!B:B,1,FALSE)=D1793,1,""),"")</f>
        <v/>
      </c>
    </row>
    <row r="1794" spans="1:7" x14ac:dyDescent="0.25">
      <c r="A1794">
        <v>90266848</v>
      </c>
      <c r="C1794" t="s">
        <v>4591</v>
      </c>
      <c r="D1794" t="s">
        <v>4592</v>
      </c>
      <c r="E1794">
        <v>0.04</v>
      </c>
      <c r="F1794" t="str">
        <f>IFERROR(IF(VLOOKUP(D1794,Benchmark_list_included!B:B,1,FALSE)=D1794,1,""),"")</f>
        <v/>
      </c>
      <c r="G1794" t="str">
        <f>IFERROR(IF(VLOOKUP(D1794,Benchmark_list_excluded!B:B,1,FALSE)=D1794,1,""),"")</f>
        <v/>
      </c>
    </row>
    <row r="1795" spans="1:7" x14ac:dyDescent="0.25">
      <c r="A1795">
        <v>90264742</v>
      </c>
      <c r="C1795" t="s">
        <v>4390</v>
      </c>
      <c r="D1795" t="s">
        <v>4391</v>
      </c>
      <c r="E1795">
        <v>3.9E-2</v>
      </c>
      <c r="F1795" t="str">
        <f>IFERROR(IF(VLOOKUP(D1795,Benchmark_list_included!B:B,1,FALSE)=D1795,1,""),"")</f>
        <v/>
      </c>
      <c r="G1795" t="str">
        <f>IFERROR(IF(VLOOKUP(D1795,Benchmark_list_excluded!B:B,1,FALSE)=D1795,1,""),"")</f>
        <v/>
      </c>
    </row>
    <row r="1796" spans="1:7" x14ac:dyDescent="0.25">
      <c r="A1796">
        <v>90265093</v>
      </c>
      <c r="C1796" t="s">
        <v>4459</v>
      </c>
      <c r="D1796" t="s">
        <v>4460</v>
      </c>
      <c r="E1796">
        <v>3.9E-2</v>
      </c>
      <c r="F1796" t="str">
        <f>IFERROR(IF(VLOOKUP(D1796,Benchmark_list_included!B:B,1,FALSE)=D1796,1,""),"")</f>
        <v/>
      </c>
      <c r="G1796" t="str">
        <f>IFERROR(IF(VLOOKUP(D1796,Benchmark_list_excluded!B:B,1,FALSE)=D1796,1,""),"")</f>
        <v/>
      </c>
    </row>
    <row r="1797" spans="1:7" x14ac:dyDescent="0.25">
      <c r="A1797">
        <v>90265229</v>
      </c>
      <c r="C1797" t="s">
        <v>4266</v>
      </c>
      <c r="D1797" t="s">
        <v>4267</v>
      </c>
      <c r="E1797">
        <v>3.9E-2</v>
      </c>
      <c r="F1797" t="str">
        <f>IFERROR(IF(VLOOKUP(D1797,Benchmark_list_included!B:B,1,FALSE)=D1797,1,""),"")</f>
        <v/>
      </c>
      <c r="G1797" t="str">
        <f>IFERROR(IF(VLOOKUP(D1797,Benchmark_list_excluded!B:B,1,FALSE)=D1797,1,""),"")</f>
        <v/>
      </c>
    </row>
    <row r="1798" spans="1:7" x14ac:dyDescent="0.25">
      <c r="A1798">
        <v>90265891</v>
      </c>
      <c r="C1798" t="s">
        <v>4839</v>
      </c>
      <c r="D1798" t="s">
        <v>4840</v>
      </c>
      <c r="E1798">
        <v>3.9E-2</v>
      </c>
      <c r="F1798" t="str">
        <f>IFERROR(IF(VLOOKUP(D1798,Benchmark_list_included!B:B,1,FALSE)=D1798,1,""),"")</f>
        <v/>
      </c>
      <c r="G1798" t="str">
        <f>IFERROR(IF(VLOOKUP(D1798,Benchmark_list_excluded!B:B,1,FALSE)=D1798,1,""),"")</f>
        <v/>
      </c>
    </row>
    <row r="1799" spans="1:7" x14ac:dyDescent="0.25">
      <c r="A1799">
        <v>90265925</v>
      </c>
      <c r="C1799" t="s">
        <v>392</v>
      </c>
      <c r="D1799" t="s">
        <v>391</v>
      </c>
      <c r="E1799">
        <v>3.9E-2</v>
      </c>
      <c r="F1799" t="str">
        <f>IFERROR(IF(VLOOKUP(D1799,Benchmark_list_included!B:B,1,FALSE)=D1799,1,""),"")</f>
        <v/>
      </c>
      <c r="G1799">
        <f>IFERROR(IF(VLOOKUP(D1799,Benchmark_list_excluded!B:B,1,FALSE)=D1799,1,""),"")</f>
        <v>1</v>
      </c>
    </row>
    <row r="1800" spans="1:7" x14ac:dyDescent="0.25">
      <c r="A1800">
        <v>90266190</v>
      </c>
      <c r="C1800" t="s">
        <v>4827</v>
      </c>
      <c r="D1800" t="s">
        <v>4828</v>
      </c>
      <c r="E1800">
        <v>3.9E-2</v>
      </c>
      <c r="F1800" t="str">
        <f>IFERROR(IF(VLOOKUP(D1800,Benchmark_list_included!B:B,1,FALSE)=D1800,1,""),"")</f>
        <v/>
      </c>
      <c r="G1800" t="str">
        <f>IFERROR(IF(VLOOKUP(D1800,Benchmark_list_excluded!B:B,1,FALSE)=D1800,1,""),"")</f>
        <v/>
      </c>
    </row>
    <row r="1801" spans="1:7" x14ac:dyDescent="0.25">
      <c r="A1801">
        <v>90266265</v>
      </c>
      <c r="C1801" t="s">
        <v>3964</v>
      </c>
      <c r="D1801" t="s">
        <v>3965</v>
      </c>
      <c r="E1801">
        <v>3.9E-2</v>
      </c>
      <c r="F1801" t="str">
        <f>IFERROR(IF(VLOOKUP(D1801,Benchmark_list_included!B:B,1,FALSE)=D1801,1,""),"")</f>
        <v/>
      </c>
      <c r="G1801" t="str">
        <f>IFERROR(IF(VLOOKUP(D1801,Benchmark_list_excluded!B:B,1,FALSE)=D1801,1,""),"")</f>
        <v/>
      </c>
    </row>
    <row r="1802" spans="1:7" x14ac:dyDescent="0.25">
      <c r="A1802">
        <v>90266317</v>
      </c>
      <c r="C1802" t="s">
        <v>3149</v>
      </c>
      <c r="D1802" t="s">
        <v>3150</v>
      </c>
      <c r="E1802">
        <v>3.9E-2</v>
      </c>
      <c r="F1802" t="str">
        <f>IFERROR(IF(VLOOKUP(D1802,Benchmark_list_included!B:B,1,FALSE)=D1802,1,""),"")</f>
        <v/>
      </c>
      <c r="G1802" t="str">
        <f>IFERROR(IF(VLOOKUP(D1802,Benchmark_list_excluded!B:B,1,FALSE)=D1802,1,""),"")</f>
        <v/>
      </c>
    </row>
    <row r="1803" spans="1:7" x14ac:dyDescent="0.25">
      <c r="A1803">
        <v>90266476</v>
      </c>
      <c r="C1803" t="s">
        <v>4046</v>
      </c>
      <c r="D1803" t="s">
        <v>4047</v>
      </c>
      <c r="E1803">
        <v>3.9E-2</v>
      </c>
      <c r="F1803" t="str">
        <f>IFERROR(IF(VLOOKUP(D1803,Benchmark_list_included!B:B,1,FALSE)=D1803,1,""),"")</f>
        <v/>
      </c>
      <c r="G1803" t="str">
        <f>IFERROR(IF(VLOOKUP(D1803,Benchmark_list_excluded!B:B,1,FALSE)=D1803,1,""),"")</f>
        <v/>
      </c>
    </row>
    <row r="1804" spans="1:7" x14ac:dyDescent="0.25">
      <c r="A1804">
        <v>90266675</v>
      </c>
      <c r="C1804" t="s">
        <v>3356</v>
      </c>
      <c r="D1804" t="s">
        <v>3357</v>
      </c>
      <c r="E1804">
        <v>3.9E-2</v>
      </c>
      <c r="F1804" t="str">
        <f>IFERROR(IF(VLOOKUP(D1804,Benchmark_list_included!B:B,1,FALSE)=D1804,1,""),"")</f>
        <v/>
      </c>
      <c r="G1804" t="str">
        <f>IFERROR(IF(VLOOKUP(D1804,Benchmark_list_excluded!B:B,1,FALSE)=D1804,1,""),"")</f>
        <v/>
      </c>
    </row>
    <row r="1805" spans="1:7" x14ac:dyDescent="0.25">
      <c r="A1805">
        <v>90266994</v>
      </c>
      <c r="C1805" t="s">
        <v>332</v>
      </c>
      <c r="D1805" t="s">
        <v>330</v>
      </c>
      <c r="E1805">
        <v>3.9E-2</v>
      </c>
      <c r="F1805" t="str">
        <f>IFERROR(IF(VLOOKUP(D1805,Benchmark_list_included!B:B,1,FALSE)=D1805,1,""),"")</f>
        <v/>
      </c>
      <c r="G1805">
        <f>IFERROR(IF(VLOOKUP(D1805,Benchmark_list_excluded!B:B,1,FALSE)=D1805,1,""),"")</f>
        <v>1</v>
      </c>
    </row>
    <row r="1806" spans="1:7" x14ac:dyDescent="0.25">
      <c r="A1806">
        <v>90267176</v>
      </c>
      <c r="C1806" t="s">
        <v>3420</v>
      </c>
      <c r="D1806" t="s">
        <v>3421</v>
      </c>
      <c r="E1806">
        <v>3.9E-2</v>
      </c>
      <c r="F1806" t="str">
        <f>IFERROR(IF(VLOOKUP(D1806,Benchmark_list_included!B:B,1,FALSE)=D1806,1,""),"")</f>
        <v/>
      </c>
      <c r="G1806" t="str">
        <f>IFERROR(IF(VLOOKUP(D1806,Benchmark_list_excluded!B:B,1,FALSE)=D1806,1,""),"")</f>
        <v/>
      </c>
    </row>
    <row r="1807" spans="1:7" x14ac:dyDescent="0.25">
      <c r="A1807">
        <v>90267273</v>
      </c>
      <c r="C1807" t="s">
        <v>3199</v>
      </c>
      <c r="D1807" t="s">
        <v>3200</v>
      </c>
      <c r="E1807">
        <v>3.9E-2</v>
      </c>
      <c r="F1807" t="str">
        <f>IFERROR(IF(VLOOKUP(D1807,Benchmark_list_included!B:B,1,FALSE)=D1807,1,""),"")</f>
        <v/>
      </c>
      <c r="G1807" t="str">
        <f>IFERROR(IF(VLOOKUP(D1807,Benchmark_list_excluded!B:B,1,FALSE)=D1807,1,""),"")</f>
        <v/>
      </c>
    </row>
    <row r="1808" spans="1:7" x14ac:dyDescent="0.25">
      <c r="A1808">
        <v>90267274</v>
      </c>
      <c r="C1808" t="s">
        <v>2160</v>
      </c>
      <c r="D1808" t="s">
        <v>2161</v>
      </c>
      <c r="E1808">
        <v>3.9E-2</v>
      </c>
      <c r="F1808" t="str">
        <f>IFERROR(IF(VLOOKUP(D1808,Benchmark_list_included!B:B,1,FALSE)=D1808,1,""),"")</f>
        <v/>
      </c>
      <c r="G1808" t="str">
        <f>IFERROR(IF(VLOOKUP(D1808,Benchmark_list_excluded!B:B,1,FALSE)=D1808,1,""),"")</f>
        <v/>
      </c>
    </row>
    <row r="1809" spans="1:7" x14ac:dyDescent="0.25">
      <c r="A1809">
        <v>90264819</v>
      </c>
      <c r="C1809" t="s">
        <v>4787</v>
      </c>
      <c r="D1809" t="s">
        <v>4788</v>
      </c>
      <c r="E1809">
        <v>3.7999999999999999E-2</v>
      </c>
      <c r="F1809" t="str">
        <f>IFERROR(IF(VLOOKUP(D1809,Benchmark_list_included!B:B,1,FALSE)=D1809,1,""),"")</f>
        <v/>
      </c>
      <c r="G1809" t="str">
        <f>IFERROR(IF(VLOOKUP(D1809,Benchmark_list_excluded!B:B,1,FALSE)=D1809,1,""),"")</f>
        <v/>
      </c>
    </row>
    <row r="1810" spans="1:7" x14ac:dyDescent="0.25">
      <c r="A1810">
        <v>90265027</v>
      </c>
      <c r="C1810" t="s">
        <v>1248</v>
      </c>
      <c r="D1810" t="s">
        <v>1249</v>
      </c>
      <c r="E1810">
        <v>3.7999999999999999E-2</v>
      </c>
      <c r="F1810" t="str">
        <f>IFERROR(IF(VLOOKUP(D1810,Benchmark_list_included!B:B,1,FALSE)=D1810,1,""),"")</f>
        <v/>
      </c>
      <c r="G1810" t="str">
        <f>IFERROR(IF(VLOOKUP(D1810,Benchmark_list_excluded!B:B,1,FALSE)=D1810,1,""),"")</f>
        <v/>
      </c>
    </row>
    <row r="1811" spans="1:7" x14ac:dyDescent="0.25">
      <c r="A1811">
        <v>90265283</v>
      </c>
      <c r="C1811" t="s">
        <v>2737</v>
      </c>
      <c r="D1811" t="s">
        <v>2738</v>
      </c>
      <c r="E1811">
        <v>3.7999999999999999E-2</v>
      </c>
      <c r="F1811" t="str">
        <f>IFERROR(IF(VLOOKUP(D1811,Benchmark_list_included!B:B,1,FALSE)=D1811,1,""),"")</f>
        <v/>
      </c>
      <c r="G1811" t="str">
        <f>IFERROR(IF(VLOOKUP(D1811,Benchmark_list_excluded!B:B,1,FALSE)=D1811,1,""),"")</f>
        <v/>
      </c>
    </row>
    <row r="1812" spans="1:7" x14ac:dyDescent="0.25">
      <c r="A1812">
        <v>90265495</v>
      </c>
      <c r="C1812" t="s">
        <v>3374</v>
      </c>
      <c r="D1812" t="s">
        <v>3375</v>
      </c>
      <c r="E1812">
        <v>3.7999999999999999E-2</v>
      </c>
      <c r="F1812" t="str">
        <f>IFERROR(IF(VLOOKUP(D1812,Benchmark_list_included!B:B,1,FALSE)=D1812,1,""),"")</f>
        <v/>
      </c>
      <c r="G1812" t="str">
        <f>IFERROR(IF(VLOOKUP(D1812,Benchmark_list_excluded!B:B,1,FALSE)=D1812,1,""),"")</f>
        <v/>
      </c>
    </row>
    <row r="1813" spans="1:7" x14ac:dyDescent="0.25">
      <c r="A1813">
        <v>90265952</v>
      </c>
      <c r="C1813" t="s">
        <v>3439</v>
      </c>
      <c r="D1813" t="s">
        <v>3440</v>
      </c>
      <c r="E1813">
        <v>3.7999999999999999E-2</v>
      </c>
      <c r="F1813" t="str">
        <f>IFERROR(IF(VLOOKUP(D1813,Benchmark_list_included!B:B,1,FALSE)=D1813,1,""),"")</f>
        <v/>
      </c>
      <c r="G1813" t="str">
        <f>IFERROR(IF(VLOOKUP(D1813,Benchmark_list_excluded!B:B,1,FALSE)=D1813,1,""),"")</f>
        <v/>
      </c>
    </row>
    <row r="1814" spans="1:7" x14ac:dyDescent="0.25">
      <c r="A1814">
        <v>90265954</v>
      </c>
      <c r="C1814" t="s">
        <v>3779</v>
      </c>
      <c r="D1814" t="s">
        <v>3780</v>
      </c>
      <c r="E1814">
        <v>3.7999999999999999E-2</v>
      </c>
      <c r="F1814" t="str">
        <f>IFERROR(IF(VLOOKUP(D1814,Benchmark_list_included!B:B,1,FALSE)=D1814,1,""),"")</f>
        <v/>
      </c>
      <c r="G1814" t="str">
        <f>IFERROR(IF(VLOOKUP(D1814,Benchmark_list_excluded!B:B,1,FALSE)=D1814,1,""),"")</f>
        <v/>
      </c>
    </row>
    <row r="1815" spans="1:7" x14ac:dyDescent="0.25">
      <c r="A1815">
        <v>90266093</v>
      </c>
      <c r="C1815" t="s">
        <v>4627</v>
      </c>
      <c r="D1815" t="s">
        <v>4628</v>
      </c>
      <c r="E1815">
        <v>3.7999999999999999E-2</v>
      </c>
      <c r="F1815" t="str">
        <f>IFERROR(IF(VLOOKUP(D1815,Benchmark_list_included!B:B,1,FALSE)=D1815,1,""),"")</f>
        <v/>
      </c>
      <c r="G1815" t="str">
        <f>IFERROR(IF(VLOOKUP(D1815,Benchmark_list_excluded!B:B,1,FALSE)=D1815,1,""),"")</f>
        <v/>
      </c>
    </row>
    <row r="1816" spans="1:7" x14ac:dyDescent="0.25">
      <c r="A1816">
        <v>90266218</v>
      </c>
      <c r="C1816" t="s">
        <v>3653</v>
      </c>
      <c r="D1816" t="s">
        <v>3654</v>
      </c>
      <c r="E1816">
        <v>3.7999999999999999E-2</v>
      </c>
      <c r="F1816" t="str">
        <f>IFERROR(IF(VLOOKUP(D1816,Benchmark_list_included!B:B,1,FALSE)=D1816,1,""),"")</f>
        <v/>
      </c>
      <c r="G1816" t="str">
        <f>IFERROR(IF(VLOOKUP(D1816,Benchmark_list_excluded!B:B,1,FALSE)=D1816,1,""),"")</f>
        <v/>
      </c>
    </row>
    <row r="1817" spans="1:7" x14ac:dyDescent="0.25">
      <c r="A1817">
        <v>90266409</v>
      </c>
      <c r="C1817" t="s">
        <v>4012</v>
      </c>
      <c r="D1817" t="s">
        <v>4013</v>
      </c>
      <c r="E1817">
        <v>3.7999999999999999E-2</v>
      </c>
      <c r="F1817" t="str">
        <f>IFERROR(IF(VLOOKUP(D1817,Benchmark_list_included!B:B,1,FALSE)=D1817,1,""),"")</f>
        <v/>
      </c>
      <c r="G1817" t="str">
        <f>IFERROR(IF(VLOOKUP(D1817,Benchmark_list_excluded!B:B,1,FALSE)=D1817,1,""),"")</f>
        <v/>
      </c>
    </row>
    <row r="1818" spans="1:7" x14ac:dyDescent="0.25">
      <c r="A1818">
        <v>90266430</v>
      </c>
      <c r="C1818" t="s">
        <v>2837</v>
      </c>
      <c r="D1818" t="s">
        <v>2838</v>
      </c>
      <c r="E1818">
        <v>3.7999999999999999E-2</v>
      </c>
      <c r="F1818" t="str">
        <f>IFERROR(IF(VLOOKUP(D1818,Benchmark_list_included!B:B,1,FALSE)=D1818,1,""),"")</f>
        <v/>
      </c>
      <c r="G1818" t="str">
        <f>IFERROR(IF(VLOOKUP(D1818,Benchmark_list_excluded!B:B,1,FALSE)=D1818,1,""),"")</f>
        <v/>
      </c>
    </row>
    <row r="1819" spans="1:7" x14ac:dyDescent="0.25">
      <c r="A1819">
        <v>90266821</v>
      </c>
      <c r="C1819" t="s">
        <v>4414</v>
      </c>
      <c r="D1819" t="s">
        <v>4415</v>
      </c>
      <c r="E1819">
        <v>3.7999999999999999E-2</v>
      </c>
      <c r="F1819" t="str">
        <f>IFERROR(IF(VLOOKUP(D1819,Benchmark_list_included!B:B,1,FALSE)=D1819,1,""),"")</f>
        <v/>
      </c>
      <c r="G1819" t="str">
        <f>IFERROR(IF(VLOOKUP(D1819,Benchmark_list_excluded!B:B,1,FALSE)=D1819,1,""),"")</f>
        <v/>
      </c>
    </row>
    <row r="1820" spans="1:7" x14ac:dyDescent="0.25">
      <c r="A1820">
        <v>90266929</v>
      </c>
      <c r="C1820" t="s">
        <v>3034</v>
      </c>
      <c r="D1820" t="s">
        <v>3035</v>
      </c>
      <c r="E1820">
        <v>3.7999999999999999E-2</v>
      </c>
      <c r="F1820" t="str">
        <f>IFERROR(IF(VLOOKUP(D1820,Benchmark_list_included!B:B,1,FALSE)=D1820,1,""),"")</f>
        <v/>
      </c>
      <c r="G1820" t="str">
        <f>IFERROR(IF(VLOOKUP(D1820,Benchmark_list_excluded!B:B,1,FALSE)=D1820,1,""),"")</f>
        <v/>
      </c>
    </row>
    <row r="1821" spans="1:7" x14ac:dyDescent="0.25">
      <c r="A1821">
        <v>90267025</v>
      </c>
      <c r="C1821" t="s">
        <v>3104</v>
      </c>
      <c r="D1821" t="s">
        <v>3105</v>
      </c>
      <c r="E1821">
        <v>3.7999999999999999E-2</v>
      </c>
      <c r="F1821" t="str">
        <f>IFERROR(IF(VLOOKUP(D1821,Benchmark_list_included!B:B,1,FALSE)=D1821,1,""),"")</f>
        <v/>
      </c>
      <c r="G1821" t="str">
        <f>IFERROR(IF(VLOOKUP(D1821,Benchmark_list_excluded!B:B,1,FALSE)=D1821,1,""),"")</f>
        <v/>
      </c>
    </row>
    <row r="1822" spans="1:7" x14ac:dyDescent="0.25">
      <c r="A1822">
        <v>90264835</v>
      </c>
      <c r="C1822" t="s">
        <v>2084</v>
      </c>
      <c r="D1822" t="s">
        <v>2085</v>
      </c>
      <c r="E1822">
        <v>3.6999999999999998E-2</v>
      </c>
      <c r="F1822" t="str">
        <f>IFERROR(IF(VLOOKUP(D1822,Benchmark_list_included!B:B,1,FALSE)=D1822,1,""),"")</f>
        <v/>
      </c>
      <c r="G1822" t="str">
        <f>IFERROR(IF(VLOOKUP(D1822,Benchmark_list_excluded!B:B,1,FALSE)=D1822,1,""),"")</f>
        <v/>
      </c>
    </row>
    <row r="1823" spans="1:7" x14ac:dyDescent="0.25">
      <c r="A1823">
        <v>90264841</v>
      </c>
      <c r="C1823" t="s">
        <v>2711</v>
      </c>
      <c r="D1823" t="s">
        <v>2712</v>
      </c>
      <c r="E1823">
        <v>3.6999999999999998E-2</v>
      </c>
      <c r="F1823" t="str">
        <f>IFERROR(IF(VLOOKUP(D1823,Benchmark_list_included!B:B,1,FALSE)=D1823,1,""),"")</f>
        <v/>
      </c>
      <c r="G1823" t="str">
        <f>IFERROR(IF(VLOOKUP(D1823,Benchmark_list_excluded!B:B,1,FALSE)=D1823,1,""),"")</f>
        <v/>
      </c>
    </row>
    <row r="1824" spans="1:7" x14ac:dyDescent="0.25">
      <c r="A1824">
        <v>90265224</v>
      </c>
      <c r="C1824" t="s">
        <v>4823</v>
      </c>
      <c r="D1824" t="s">
        <v>4824</v>
      </c>
      <c r="E1824">
        <v>3.6999999999999998E-2</v>
      </c>
      <c r="F1824" t="str">
        <f>IFERROR(IF(VLOOKUP(D1824,Benchmark_list_included!B:B,1,FALSE)=D1824,1,""),"")</f>
        <v/>
      </c>
      <c r="G1824" t="str">
        <f>IFERROR(IF(VLOOKUP(D1824,Benchmark_list_excluded!B:B,1,FALSE)=D1824,1,""),"")</f>
        <v/>
      </c>
    </row>
    <row r="1825" spans="1:7" x14ac:dyDescent="0.25">
      <c r="A1825">
        <v>90265248</v>
      </c>
      <c r="C1825" t="s">
        <v>4214</v>
      </c>
      <c r="D1825" t="s">
        <v>4215</v>
      </c>
      <c r="E1825">
        <v>3.6999999999999998E-2</v>
      </c>
      <c r="F1825" t="str">
        <f>IFERROR(IF(VLOOKUP(D1825,Benchmark_list_included!B:B,1,FALSE)=D1825,1,""),"")</f>
        <v/>
      </c>
      <c r="G1825" t="str">
        <f>IFERROR(IF(VLOOKUP(D1825,Benchmark_list_excluded!B:B,1,FALSE)=D1825,1,""),"")</f>
        <v/>
      </c>
    </row>
    <row r="1826" spans="1:7" x14ac:dyDescent="0.25">
      <c r="A1826">
        <v>90265583</v>
      </c>
      <c r="C1826" t="s">
        <v>4653</v>
      </c>
      <c r="D1826" t="s">
        <v>4654</v>
      </c>
      <c r="E1826">
        <v>3.6999999999999998E-2</v>
      </c>
      <c r="F1826" t="str">
        <f>IFERROR(IF(VLOOKUP(D1826,Benchmark_list_included!B:B,1,FALSE)=D1826,1,""),"")</f>
        <v/>
      </c>
      <c r="G1826" t="str">
        <f>IFERROR(IF(VLOOKUP(D1826,Benchmark_list_excluded!B:B,1,FALSE)=D1826,1,""),"")</f>
        <v/>
      </c>
    </row>
    <row r="1827" spans="1:7" x14ac:dyDescent="0.25">
      <c r="A1827">
        <v>90265707</v>
      </c>
      <c r="C1827" t="s">
        <v>3684</v>
      </c>
      <c r="D1827" t="s">
        <v>3685</v>
      </c>
      <c r="E1827">
        <v>3.6999999999999998E-2</v>
      </c>
      <c r="F1827" t="str">
        <f>IFERROR(IF(VLOOKUP(D1827,Benchmark_list_included!B:B,1,FALSE)=D1827,1,""),"")</f>
        <v/>
      </c>
      <c r="G1827" t="str">
        <f>IFERROR(IF(VLOOKUP(D1827,Benchmark_list_excluded!B:B,1,FALSE)=D1827,1,""),"")</f>
        <v/>
      </c>
    </row>
    <row r="1828" spans="1:7" x14ac:dyDescent="0.25">
      <c r="A1828">
        <v>90265802</v>
      </c>
      <c r="C1828" t="s">
        <v>4353</v>
      </c>
      <c r="D1828" t="s">
        <v>4354</v>
      </c>
      <c r="E1828">
        <v>3.6999999999999998E-2</v>
      </c>
      <c r="F1828" t="str">
        <f>IFERROR(IF(VLOOKUP(D1828,Benchmark_list_included!B:B,1,FALSE)=D1828,1,""),"")</f>
        <v/>
      </c>
      <c r="G1828" t="str">
        <f>IFERROR(IF(VLOOKUP(D1828,Benchmark_list_excluded!B:B,1,FALSE)=D1828,1,""),"")</f>
        <v/>
      </c>
    </row>
    <row r="1829" spans="1:7" x14ac:dyDescent="0.25">
      <c r="A1829">
        <v>90265976</v>
      </c>
      <c r="C1829" t="s">
        <v>3082</v>
      </c>
      <c r="D1829" t="s">
        <v>3083</v>
      </c>
      <c r="E1829">
        <v>3.6999999999999998E-2</v>
      </c>
      <c r="F1829" t="str">
        <f>IFERROR(IF(VLOOKUP(D1829,Benchmark_list_included!B:B,1,FALSE)=D1829,1,""),"")</f>
        <v/>
      </c>
      <c r="G1829" t="str">
        <f>IFERROR(IF(VLOOKUP(D1829,Benchmark_list_excluded!B:B,1,FALSE)=D1829,1,""),"")</f>
        <v/>
      </c>
    </row>
    <row r="1830" spans="1:7" x14ac:dyDescent="0.25">
      <c r="A1830">
        <v>90266110</v>
      </c>
      <c r="C1830" t="s">
        <v>5069</v>
      </c>
      <c r="D1830" t="s">
        <v>5070</v>
      </c>
      <c r="E1830">
        <v>3.6999999999999998E-2</v>
      </c>
      <c r="F1830" t="str">
        <f>IFERROR(IF(VLOOKUP(D1830,Benchmark_list_included!B:B,1,FALSE)=D1830,1,""),"")</f>
        <v/>
      </c>
      <c r="G1830" t="str">
        <f>IFERROR(IF(VLOOKUP(D1830,Benchmark_list_excluded!B:B,1,FALSE)=D1830,1,""),"")</f>
        <v/>
      </c>
    </row>
    <row r="1831" spans="1:7" x14ac:dyDescent="0.25">
      <c r="A1831">
        <v>90266113</v>
      </c>
      <c r="C1831" t="s">
        <v>4635</v>
      </c>
      <c r="D1831" t="s">
        <v>4636</v>
      </c>
      <c r="E1831">
        <v>3.6999999999999998E-2</v>
      </c>
      <c r="F1831" t="str">
        <f>IFERROR(IF(VLOOKUP(D1831,Benchmark_list_included!B:B,1,FALSE)=D1831,1,""),"")</f>
        <v/>
      </c>
      <c r="G1831" t="str">
        <f>IFERROR(IF(VLOOKUP(D1831,Benchmark_list_excluded!B:B,1,FALSE)=D1831,1,""),"")</f>
        <v/>
      </c>
    </row>
    <row r="1832" spans="1:7" x14ac:dyDescent="0.25">
      <c r="A1832">
        <v>90266742</v>
      </c>
      <c r="C1832" t="s">
        <v>2154</v>
      </c>
      <c r="D1832" t="s">
        <v>2155</v>
      </c>
      <c r="E1832">
        <v>3.6999999999999998E-2</v>
      </c>
      <c r="F1832" t="str">
        <f>IFERROR(IF(VLOOKUP(D1832,Benchmark_list_included!B:B,1,FALSE)=D1832,1,""),"")</f>
        <v/>
      </c>
      <c r="G1832" t="str">
        <f>IFERROR(IF(VLOOKUP(D1832,Benchmark_list_excluded!B:B,1,FALSE)=D1832,1,""),"")</f>
        <v/>
      </c>
    </row>
    <row r="1833" spans="1:7" x14ac:dyDescent="0.25">
      <c r="A1833">
        <v>90267076</v>
      </c>
      <c r="C1833" t="s">
        <v>3002</v>
      </c>
      <c r="D1833" t="s">
        <v>3003</v>
      </c>
      <c r="E1833">
        <v>3.6999999999999998E-2</v>
      </c>
      <c r="F1833" t="str">
        <f>IFERROR(IF(VLOOKUP(D1833,Benchmark_list_included!B:B,1,FALSE)=D1833,1,""),"")</f>
        <v/>
      </c>
      <c r="G1833" t="str">
        <f>IFERROR(IF(VLOOKUP(D1833,Benchmark_list_excluded!B:B,1,FALSE)=D1833,1,""),"")</f>
        <v/>
      </c>
    </row>
    <row r="1834" spans="1:7" x14ac:dyDescent="0.25">
      <c r="A1834">
        <v>90267120</v>
      </c>
      <c r="C1834" t="s">
        <v>2761</v>
      </c>
      <c r="D1834" t="s">
        <v>2762</v>
      </c>
      <c r="E1834">
        <v>3.6999999999999998E-2</v>
      </c>
      <c r="F1834" t="str">
        <f>IFERROR(IF(VLOOKUP(D1834,Benchmark_list_included!B:B,1,FALSE)=D1834,1,""),"")</f>
        <v/>
      </c>
      <c r="G1834" t="str">
        <f>IFERROR(IF(VLOOKUP(D1834,Benchmark_list_excluded!B:B,1,FALSE)=D1834,1,""),"")</f>
        <v/>
      </c>
    </row>
    <row r="1835" spans="1:7" x14ac:dyDescent="0.25">
      <c r="A1835">
        <v>90265017</v>
      </c>
      <c r="C1835" t="s">
        <v>4180</v>
      </c>
      <c r="D1835" t="s">
        <v>4181</v>
      </c>
      <c r="E1835">
        <v>3.5999999999999997E-2</v>
      </c>
      <c r="F1835" t="str">
        <f>IFERROR(IF(VLOOKUP(D1835,Benchmark_list_included!B:B,1,FALSE)=D1835,1,""),"")</f>
        <v/>
      </c>
      <c r="G1835" t="str">
        <f>IFERROR(IF(VLOOKUP(D1835,Benchmark_list_excluded!B:B,1,FALSE)=D1835,1,""),"")</f>
        <v/>
      </c>
    </row>
    <row r="1836" spans="1:7" x14ac:dyDescent="0.25">
      <c r="A1836">
        <v>90265097</v>
      </c>
      <c r="C1836" t="s">
        <v>3341</v>
      </c>
      <c r="D1836" t="s">
        <v>3342</v>
      </c>
      <c r="E1836">
        <v>3.5999999999999997E-2</v>
      </c>
      <c r="F1836" t="str">
        <f>IFERROR(IF(VLOOKUP(D1836,Benchmark_list_included!B:B,1,FALSE)=D1836,1,""),"")</f>
        <v/>
      </c>
      <c r="G1836" t="str">
        <f>IFERROR(IF(VLOOKUP(D1836,Benchmark_list_excluded!B:B,1,FALSE)=D1836,1,""),"")</f>
        <v/>
      </c>
    </row>
    <row r="1837" spans="1:7" x14ac:dyDescent="0.25">
      <c r="A1837">
        <v>90265673</v>
      </c>
      <c r="C1837" t="s">
        <v>4727</v>
      </c>
      <c r="D1837" t="s">
        <v>4728</v>
      </c>
      <c r="E1837">
        <v>3.5999999999999997E-2</v>
      </c>
      <c r="F1837" t="str">
        <f>IFERROR(IF(VLOOKUP(D1837,Benchmark_list_included!B:B,1,FALSE)=D1837,1,""),"")</f>
        <v/>
      </c>
      <c r="G1837" t="str">
        <f>IFERROR(IF(VLOOKUP(D1837,Benchmark_list_excluded!B:B,1,FALSE)=D1837,1,""),"")</f>
        <v/>
      </c>
    </row>
    <row r="1838" spans="1:7" x14ac:dyDescent="0.25">
      <c r="A1838">
        <v>90265828</v>
      </c>
      <c r="C1838" t="s">
        <v>4305</v>
      </c>
      <c r="D1838" t="s">
        <v>4306</v>
      </c>
      <c r="E1838">
        <v>3.5999999999999997E-2</v>
      </c>
      <c r="F1838" t="str">
        <f>IFERROR(IF(VLOOKUP(D1838,Benchmark_list_included!B:B,1,FALSE)=D1838,1,""),"")</f>
        <v/>
      </c>
      <c r="G1838" t="str">
        <f>IFERROR(IF(VLOOKUP(D1838,Benchmark_list_excluded!B:B,1,FALSE)=D1838,1,""),"")</f>
        <v/>
      </c>
    </row>
    <row r="1839" spans="1:7" x14ac:dyDescent="0.25">
      <c r="A1839">
        <v>90265977</v>
      </c>
      <c r="C1839" t="s">
        <v>3376</v>
      </c>
      <c r="D1839" t="s">
        <v>3377</v>
      </c>
      <c r="E1839">
        <v>3.5999999999999997E-2</v>
      </c>
      <c r="F1839" t="str">
        <f>IFERROR(IF(VLOOKUP(D1839,Benchmark_list_included!B:B,1,FALSE)=D1839,1,""),"")</f>
        <v/>
      </c>
      <c r="G1839" t="str">
        <f>IFERROR(IF(VLOOKUP(D1839,Benchmark_list_excluded!B:B,1,FALSE)=D1839,1,""),"")</f>
        <v/>
      </c>
    </row>
    <row r="1840" spans="1:7" x14ac:dyDescent="0.25">
      <c r="A1840">
        <v>90266201</v>
      </c>
      <c r="C1840" t="s">
        <v>3424</v>
      </c>
      <c r="D1840" t="s">
        <v>3425</v>
      </c>
      <c r="E1840">
        <v>3.5999999999999997E-2</v>
      </c>
      <c r="F1840" t="str">
        <f>IFERROR(IF(VLOOKUP(D1840,Benchmark_list_included!B:B,1,FALSE)=D1840,1,""),"")</f>
        <v/>
      </c>
      <c r="G1840" t="str">
        <f>IFERROR(IF(VLOOKUP(D1840,Benchmark_list_excluded!B:B,1,FALSE)=D1840,1,""),"")</f>
        <v/>
      </c>
    </row>
    <row r="1841" spans="1:7" x14ac:dyDescent="0.25">
      <c r="A1841">
        <v>90266449</v>
      </c>
      <c r="C1841" t="s">
        <v>5051</v>
      </c>
      <c r="D1841" t="s">
        <v>5052</v>
      </c>
      <c r="E1841">
        <v>3.5999999999999997E-2</v>
      </c>
      <c r="F1841" t="str">
        <f>IFERROR(IF(VLOOKUP(D1841,Benchmark_list_included!B:B,1,FALSE)=D1841,1,""),"")</f>
        <v/>
      </c>
      <c r="G1841" t="str">
        <f>IFERROR(IF(VLOOKUP(D1841,Benchmark_list_excluded!B:B,1,FALSE)=D1841,1,""),"")</f>
        <v/>
      </c>
    </row>
    <row r="1842" spans="1:7" x14ac:dyDescent="0.25">
      <c r="A1842">
        <v>90266602</v>
      </c>
      <c r="C1842" t="s">
        <v>3337</v>
      </c>
      <c r="D1842" t="s">
        <v>3338</v>
      </c>
      <c r="E1842">
        <v>3.5999999999999997E-2</v>
      </c>
      <c r="F1842" t="str">
        <f>IFERROR(IF(VLOOKUP(D1842,Benchmark_list_included!B:B,1,FALSE)=D1842,1,""),"")</f>
        <v/>
      </c>
      <c r="G1842" t="str">
        <f>IFERROR(IF(VLOOKUP(D1842,Benchmark_list_excluded!B:B,1,FALSE)=D1842,1,""),"")</f>
        <v/>
      </c>
    </row>
    <row r="1843" spans="1:7" x14ac:dyDescent="0.25">
      <c r="A1843">
        <v>90267058</v>
      </c>
      <c r="C1843" t="s">
        <v>2513</v>
      </c>
      <c r="D1843" t="s">
        <v>2514</v>
      </c>
      <c r="E1843">
        <v>3.5999999999999997E-2</v>
      </c>
      <c r="F1843" t="str">
        <f>IFERROR(IF(VLOOKUP(D1843,Benchmark_list_included!B:B,1,FALSE)=D1843,1,""),"")</f>
        <v/>
      </c>
      <c r="G1843" t="str">
        <f>IFERROR(IF(VLOOKUP(D1843,Benchmark_list_excluded!B:B,1,FALSE)=D1843,1,""),"")</f>
        <v/>
      </c>
    </row>
    <row r="1844" spans="1:7" x14ac:dyDescent="0.25">
      <c r="A1844">
        <v>90267172</v>
      </c>
      <c r="C1844" t="s">
        <v>1574</v>
      </c>
      <c r="D1844" t="s">
        <v>1575</v>
      </c>
      <c r="E1844">
        <v>3.5999999999999997E-2</v>
      </c>
      <c r="F1844" t="str">
        <f>IFERROR(IF(VLOOKUP(D1844,Benchmark_list_included!B:B,1,FALSE)=D1844,1,""),"")</f>
        <v/>
      </c>
      <c r="G1844" t="str">
        <f>IFERROR(IF(VLOOKUP(D1844,Benchmark_list_excluded!B:B,1,FALSE)=D1844,1,""),"")</f>
        <v/>
      </c>
    </row>
    <row r="1845" spans="1:7" x14ac:dyDescent="0.25">
      <c r="A1845">
        <v>90267208</v>
      </c>
      <c r="C1845" t="s">
        <v>3872</v>
      </c>
      <c r="D1845" t="s">
        <v>3873</v>
      </c>
      <c r="E1845">
        <v>3.5999999999999997E-2</v>
      </c>
      <c r="F1845" t="str">
        <f>IFERROR(IF(VLOOKUP(D1845,Benchmark_list_included!B:B,1,FALSE)=D1845,1,""),"")</f>
        <v/>
      </c>
      <c r="G1845" t="str">
        <f>IFERROR(IF(VLOOKUP(D1845,Benchmark_list_excluded!B:B,1,FALSE)=D1845,1,""),"")</f>
        <v/>
      </c>
    </row>
    <row r="1846" spans="1:7" x14ac:dyDescent="0.25">
      <c r="A1846">
        <v>90264655</v>
      </c>
      <c r="C1846" t="s">
        <v>4299</v>
      </c>
      <c r="D1846" t="s">
        <v>4300</v>
      </c>
      <c r="E1846">
        <v>3.5000000000000003E-2</v>
      </c>
      <c r="F1846" t="str">
        <f>IFERROR(IF(VLOOKUP(D1846,Benchmark_list_included!B:B,1,FALSE)=D1846,1,""),"")</f>
        <v/>
      </c>
      <c r="G1846" t="str">
        <f>IFERROR(IF(VLOOKUP(D1846,Benchmark_list_excluded!B:B,1,FALSE)=D1846,1,""),"")</f>
        <v/>
      </c>
    </row>
    <row r="1847" spans="1:7" x14ac:dyDescent="0.25">
      <c r="A1847">
        <v>90264949</v>
      </c>
      <c r="C1847" t="s">
        <v>4094</v>
      </c>
      <c r="D1847" t="s">
        <v>4095</v>
      </c>
      <c r="E1847">
        <v>3.5000000000000003E-2</v>
      </c>
      <c r="F1847" t="str">
        <f>IFERROR(IF(VLOOKUP(D1847,Benchmark_list_included!B:B,1,FALSE)=D1847,1,""),"")</f>
        <v/>
      </c>
      <c r="G1847" t="str">
        <f>IFERROR(IF(VLOOKUP(D1847,Benchmark_list_excluded!B:B,1,FALSE)=D1847,1,""),"")</f>
        <v/>
      </c>
    </row>
    <row r="1848" spans="1:7" x14ac:dyDescent="0.25">
      <c r="A1848">
        <v>90265031</v>
      </c>
      <c r="C1848" t="s">
        <v>2650</v>
      </c>
      <c r="D1848" t="s">
        <v>2651</v>
      </c>
      <c r="E1848">
        <v>3.5000000000000003E-2</v>
      </c>
      <c r="F1848" t="str">
        <f>IFERROR(IF(VLOOKUP(D1848,Benchmark_list_included!B:B,1,FALSE)=D1848,1,""),"")</f>
        <v/>
      </c>
      <c r="G1848" t="str">
        <f>IFERROR(IF(VLOOKUP(D1848,Benchmark_list_excluded!B:B,1,FALSE)=D1848,1,""),"")</f>
        <v/>
      </c>
    </row>
    <row r="1849" spans="1:7" x14ac:dyDescent="0.25">
      <c r="A1849">
        <v>90265114</v>
      </c>
      <c r="C1849" t="s">
        <v>4739</v>
      </c>
      <c r="D1849" t="s">
        <v>4740</v>
      </c>
      <c r="E1849">
        <v>3.5000000000000003E-2</v>
      </c>
      <c r="F1849" t="str">
        <f>IFERROR(IF(VLOOKUP(D1849,Benchmark_list_included!B:B,1,FALSE)=D1849,1,""),"")</f>
        <v/>
      </c>
      <c r="G1849" t="str">
        <f>IFERROR(IF(VLOOKUP(D1849,Benchmark_list_excluded!B:B,1,FALSE)=D1849,1,""),"")</f>
        <v/>
      </c>
    </row>
    <row r="1850" spans="1:7" x14ac:dyDescent="0.25">
      <c r="A1850">
        <v>90265416</v>
      </c>
      <c r="C1850" t="s">
        <v>5027</v>
      </c>
      <c r="D1850" t="s">
        <v>5028</v>
      </c>
      <c r="E1850">
        <v>3.5000000000000003E-2</v>
      </c>
      <c r="F1850" t="str">
        <f>IFERROR(IF(VLOOKUP(D1850,Benchmark_list_included!B:B,1,FALSE)=D1850,1,""),"")</f>
        <v/>
      </c>
      <c r="G1850" t="str">
        <f>IFERROR(IF(VLOOKUP(D1850,Benchmark_list_excluded!B:B,1,FALSE)=D1850,1,""),"")</f>
        <v/>
      </c>
    </row>
    <row r="1851" spans="1:7" x14ac:dyDescent="0.25">
      <c r="A1851">
        <v>90265528</v>
      </c>
      <c r="C1851" t="s">
        <v>4461</v>
      </c>
      <c r="D1851" t="s">
        <v>4462</v>
      </c>
      <c r="E1851">
        <v>3.5000000000000003E-2</v>
      </c>
      <c r="F1851" t="str">
        <f>IFERROR(IF(VLOOKUP(D1851,Benchmark_list_included!B:B,1,FALSE)=D1851,1,""),"")</f>
        <v/>
      </c>
      <c r="G1851" t="str">
        <f>IFERROR(IF(VLOOKUP(D1851,Benchmark_list_excluded!B:B,1,FALSE)=D1851,1,""),"")</f>
        <v/>
      </c>
    </row>
    <row r="1852" spans="1:7" x14ac:dyDescent="0.25">
      <c r="A1852">
        <v>90265759</v>
      </c>
      <c r="C1852" t="s">
        <v>4040</v>
      </c>
      <c r="D1852" t="s">
        <v>4041</v>
      </c>
      <c r="E1852">
        <v>3.5000000000000003E-2</v>
      </c>
      <c r="F1852" t="str">
        <f>IFERROR(IF(VLOOKUP(D1852,Benchmark_list_included!B:B,1,FALSE)=D1852,1,""),"")</f>
        <v/>
      </c>
      <c r="G1852" t="str">
        <f>IFERROR(IF(VLOOKUP(D1852,Benchmark_list_excluded!B:B,1,FALSE)=D1852,1,""),"")</f>
        <v/>
      </c>
    </row>
    <row r="1853" spans="1:7" x14ac:dyDescent="0.25">
      <c r="A1853">
        <v>90265798</v>
      </c>
      <c r="C1853" t="s">
        <v>4333</v>
      </c>
      <c r="D1853" t="s">
        <v>4334</v>
      </c>
      <c r="E1853">
        <v>3.5000000000000003E-2</v>
      </c>
      <c r="F1853" t="str">
        <f>IFERROR(IF(VLOOKUP(D1853,Benchmark_list_included!B:B,1,FALSE)=D1853,1,""),"")</f>
        <v/>
      </c>
      <c r="G1853" t="str">
        <f>IFERROR(IF(VLOOKUP(D1853,Benchmark_list_excluded!B:B,1,FALSE)=D1853,1,""),"")</f>
        <v/>
      </c>
    </row>
    <row r="1854" spans="1:7" x14ac:dyDescent="0.25">
      <c r="A1854">
        <v>90265845</v>
      </c>
      <c r="C1854" t="s">
        <v>3179</v>
      </c>
      <c r="D1854" t="s">
        <v>3180</v>
      </c>
      <c r="E1854">
        <v>3.5000000000000003E-2</v>
      </c>
      <c r="F1854" t="str">
        <f>IFERROR(IF(VLOOKUP(D1854,Benchmark_list_included!B:B,1,FALSE)=D1854,1,""),"")</f>
        <v/>
      </c>
      <c r="G1854" t="str">
        <f>IFERROR(IF(VLOOKUP(D1854,Benchmark_list_excluded!B:B,1,FALSE)=D1854,1,""),"")</f>
        <v/>
      </c>
    </row>
    <row r="1855" spans="1:7" x14ac:dyDescent="0.25">
      <c r="A1855">
        <v>90266053</v>
      </c>
      <c r="C1855" t="s">
        <v>4345</v>
      </c>
      <c r="D1855" t="s">
        <v>4346</v>
      </c>
      <c r="E1855">
        <v>3.5000000000000003E-2</v>
      </c>
      <c r="F1855" t="str">
        <f>IFERROR(IF(VLOOKUP(D1855,Benchmark_list_included!B:B,1,FALSE)=D1855,1,""),"")</f>
        <v/>
      </c>
      <c r="G1855" t="str">
        <f>IFERROR(IF(VLOOKUP(D1855,Benchmark_list_excluded!B:B,1,FALSE)=D1855,1,""),"")</f>
        <v/>
      </c>
    </row>
    <row r="1856" spans="1:7" x14ac:dyDescent="0.25">
      <c r="A1856">
        <v>90266346</v>
      </c>
      <c r="C1856" t="s">
        <v>4932</v>
      </c>
      <c r="D1856" t="s">
        <v>4933</v>
      </c>
      <c r="E1856">
        <v>3.5000000000000003E-2</v>
      </c>
      <c r="F1856" t="str">
        <f>IFERROR(IF(VLOOKUP(D1856,Benchmark_list_included!B:B,1,FALSE)=D1856,1,""),"")</f>
        <v/>
      </c>
      <c r="G1856" t="str">
        <f>IFERROR(IF(VLOOKUP(D1856,Benchmark_list_excluded!B:B,1,FALSE)=D1856,1,""),"")</f>
        <v/>
      </c>
    </row>
    <row r="1857" spans="1:7" x14ac:dyDescent="0.25">
      <c r="A1857">
        <v>90266522</v>
      </c>
      <c r="C1857" t="s">
        <v>4191</v>
      </c>
      <c r="D1857" t="s">
        <v>4192</v>
      </c>
      <c r="E1857">
        <v>3.5000000000000003E-2</v>
      </c>
      <c r="F1857" t="str">
        <f>IFERROR(IF(VLOOKUP(D1857,Benchmark_list_included!B:B,1,FALSE)=D1857,1,""),"")</f>
        <v/>
      </c>
      <c r="G1857" t="str">
        <f>IFERROR(IF(VLOOKUP(D1857,Benchmark_list_excluded!B:B,1,FALSE)=D1857,1,""),"")</f>
        <v/>
      </c>
    </row>
    <row r="1858" spans="1:7" x14ac:dyDescent="0.25">
      <c r="A1858">
        <v>90267074</v>
      </c>
      <c r="C1858" t="s">
        <v>4195</v>
      </c>
      <c r="D1858" t="s">
        <v>4196</v>
      </c>
      <c r="E1858">
        <v>3.5000000000000003E-2</v>
      </c>
      <c r="F1858" t="str">
        <f>IFERROR(IF(VLOOKUP(D1858,Benchmark_list_included!B:B,1,FALSE)=D1858,1,""),"")</f>
        <v/>
      </c>
      <c r="G1858" t="str">
        <f>IFERROR(IF(VLOOKUP(D1858,Benchmark_list_excluded!B:B,1,FALSE)=D1858,1,""),"")</f>
        <v/>
      </c>
    </row>
    <row r="1859" spans="1:7" x14ac:dyDescent="0.25">
      <c r="A1859">
        <v>90267186</v>
      </c>
      <c r="C1859" t="s">
        <v>2910</v>
      </c>
      <c r="D1859" t="s">
        <v>2911</v>
      </c>
      <c r="E1859">
        <v>3.5000000000000003E-2</v>
      </c>
      <c r="F1859" t="str">
        <f>IFERROR(IF(VLOOKUP(D1859,Benchmark_list_included!B:B,1,FALSE)=D1859,1,""),"")</f>
        <v/>
      </c>
      <c r="G1859" t="str">
        <f>IFERROR(IF(VLOOKUP(D1859,Benchmark_list_excluded!B:B,1,FALSE)=D1859,1,""),"")</f>
        <v/>
      </c>
    </row>
    <row r="1860" spans="1:7" x14ac:dyDescent="0.25">
      <c r="A1860">
        <v>90265178</v>
      </c>
      <c r="C1860" t="s">
        <v>3962</v>
      </c>
      <c r="D1860" t="s">
        <v>3963</v>
      </c>
      <c r="E1860">
        <v>3.4000000000000002E-2</v>
      </c>
      <c r="F1860" t="str">
        <f>IFERROR(IF(VLOOKUP(D1860,Benchmark_list_included!B:B,1,FALSE)=D1860,1,""),"")</f>
        <v/>
      </c>
      <c r="G1860" t="str">
        <f>IFERROR(IF(VLOOKUP(D1860,Benchmark_list_excluded!B:B,1,FALSE)=D1860,1,""),"")</f>
        <v/>
      </c>
    </row>
    <row r="1861" spans="1:7" x14ac:dyDescent="0.25">
      <c r="A1861">
        <v>90265414</v>
      </c>
      <c r="C1861" t="s">
        <v>3510</v>
      </c>
      <c r="D1861" t="s">
        <v>3839</v>
      </c>
      <c r="E1861">
        <v>3.4000000000000002E-2</v>
      </c>
      <c r="F1861" t="str">
        <f>IFERROR(IF(VLOOKUP(D1861,Benchmark_list_included!B:B,1,FALSE)=D1861,1,""),"")</f>
        <v/>
      </c>
      <c r="G1861" t="str">
        <f>IFERROR(IF(VLOOKUP(D1861,Benchmark_list_excluded!B:B,1,FALSE)=D1861,1,""),"")</f>
        <v/>
      </c>
    </row>
    <row r="1862" spans="1:7" x14ac:dyDescent="0.25">
      <c r="A1862">
        <v>90265458</v>
      </c>
      <c r="C1862" t="s">
        <v>2922</v>
      </c>
      <c r="D1862" t="s">
        <v>2923</v>
      </c>
      <c r="E1862">
        <v>3.4000000000000002E-2</v>
      </c>
      <c r="F1862" t="str">
        <f>IFERROR(IF(VLOOKUP(D1862,Benchmark_list_included!B:B,1,FALSE)=D1862,1,""),"")</f>
        <v/>
      </c>
      <c r="G1862" t="str">
        <f>IFERROR(IF(VLOOKUP(D1862,Benchmark_list_excluded!B:B,1,FALSE)=D1862,1,""),"")</f>
        <v/>
      </c>
    </row>
    <row r="1863" spans="1:7" x14ac:dyDescent="0.25">
      <c r="A1863">
        <v>90265509</v>
      </c>
      <c r="C1863" t="s">
        <v>4725</v>
      </c>
      <c r="D1863" t="s">
        <v>4726</v>
      </c>
      <c r="E1863">
        <v>3.4000000000000002E-2</v>
      </c>
      <c r="F1863" t="str">
        <f>IFERROR(IF(VLOOKUP(D1863,Benchmark_list_included!B:B,1,FALSE)=D1863,1,""),"")</f>
        <v/>
      </c>
      <c r="G1863" t="str">
        <f>IFERROR(IF(VLOOKUP(D1863,Benchmark_list_excluded!B:B,1,FALSE)=D1863,1,""),"")</f>
        <v/>
      </c>
    </row>
    <row r="1864" spans="1:7" x14ac:dyDescent="0.25">
      <c r="A1864">
        <v>90265818</v>
      </c>
      <c r="C1864" t="s">
        <v>3092</v>
      </c>
      <c r="D1864" t="s">
        <v>3093</v>
      </c>
      <c r="E1864">
        <v>3.4000000000000002E-2</v>
      </c>
      <c r="F1864" t="str">
        <f>IFERROR(IF(VLOOKUP(D1864,Benchmark_list_included!B:B,1,FALSE)=D1864,1,""),"")</f>
        <v/>
      </c>
      <c r="G1864" t="str">
        <f>IFERROR(IF(VLOOKUP(D1864,Benchmark_list_excluded!B:B,1,FALSE)=D1864,1,""),"")</f>
        <v/>
      </c>
    </row>
    <row r="1865" spans="1:7" x14ac:dyDescent="0.25">
      <c r="A1865">
        <v>90265881</v>
      </c>
      <c r="C1865" t="s">
        <v>4185</v>
      </c>
      <c r="D1865" t="s">
        <v>4186</v>
      </c>
      <c r="E1865">
        <v>3.4000000000000002E-2</v>
      </c>
      <c r="F1865" t="str">
        <f>IFERROR(IF(VLOOKUP(D1865,Benchmark_list_included!B:B,1,FALSE)=D1865,1,""),"")</f>
        <v/>
      </c>
      <c r="G1865" t="str">
        <f>IFERROR(IF(VLOOKUP(D1865,Benchmark_list_excluded!B:B,1,FALSE)=D1865,1,""),"")</f>
        <v/>
      </c>
    </row>
    <row r="1866" spans="1:7" x14ac:dyDescent="0.25">
      <c r="A1866">
        <v>90266111</v>
      </c>
      <c r="C1866" t="s">
        <v>3932</v>
      </c>
      <c r="D1866" t="s">
        <v>3933</v>
      </c>
      <c r="E1866">
        <v>3.4000000000000002E-2</v>
      </c>
      <c r="F1866" t="str">
        <f>IFERROR(IF(VLOOKUP(D1866,Benchmark_list_included!B:B,1,FALSE)=D1866,1,""),"")</f>
        <v/>
      </c>
      <c r="G1866" t="str">
        <f>IFERROR(IF(VLOOKUP(D1866,Benchmark_list_excluded!B:B,1,FALSE)=D1866,1,""),"")</f>
        <v/>
      </c>
    </row>
    <row r="1867" spans="1:7" x14ac:dyDescent="0.25">
      <c r="A1867">
        <v>90266225</v>
      </c>
      <c r="C1867" t="s">
        <v>3243</v>
      </c>
      <c r="D1867" t="s">
        <v>3244</v>
      </c>
      <c r="E1867">
        <v>3.4000000000000002E-2</v>
      </c>
      <c r="F1867" t="str">
        <f>IFERROR(IF(VLOOKUP(D1867,Benchmark_list_included!B:B,1,FALSE)=D1867,1,""),"")</f>
        <v/>
      </c>
      <c r="G1867" t="str">
        <f>IFERROR(IF(VLOOKUP(D1867,Benchmark_list_excluded!B:B,1,FALSE)=D1867,1,""),"")</f>
        <v/>
      </c>
    </row>
    <row r="1868" spans="1:7" x14ac:dyDescent="0.25">
      <c r="A1868">
        <v>90266231</v>
      </c>
      <c r="C1868" t="s">
        <v>3478</v>
      </c>
      <c r="D1868" t="s">
        <v>3479</v>
      </c>
      <c r="E1868">
        <v>3.4000000000000002E-2</v>
      </c>
      <c r="F1868" t="str">
        <f>IFERROR(IF(VLOOKUP(D1868,Benchmark_list_included!B:B,1,FALSE)=D1868,1,""),"")</f>
        <v/>
      </c>
      <c r="G1868" t="str">
        <f>IFERROR(IF(VLOOKUP(D1868,Benchmark_list_excluded!B:B,1,FALSE)=D1868,1,""),"")</f>
        <v/>
      </c>
    </row>
    <row r="1869" spans="1:7" x14ac:dyDescent="0.25">
      <c r="A1869">
        <v>90266600</v>
      </c>
      <c r="C1869" t="s">
        <v>3441</v>
      </c>
      <c r="D1869" t="s">
        <v>3442</v>
      </c>
      <c r="E1869">
        <v>3.4000000000000002E-2</v>
      </c>
      <c r="F1869" t="str">
        <f>IFERROR(IF(VLOOKUP(D1869,Benchmark_list_included!B:B,1,FALSE)=D1869,1,""),"")</f>
        <v/>
      </c>
      <c r="G1869" t="str">
        <f>IFERROR(IF(VLOOKUP(D1869,Benchmark_list_excluded!B:B,1,FALSE)=D1869,1,""),"")</f>
        <v/>
      </c>
    </row>
    <row r="1870" spans="1:7" x14ac:dyDescent="0.25">
      <c r="A1870">
        <v>90266782</v>
      </c>
      <c r="C1870" t="s">
        <v>3670</v>
      </c>
      <c r="D1870" t="s">
        <v>3671</v>
      </c>
      <c r="E1870">
        <v>3.4000000000000002E-2</v>
      </c>
      <c r="F1870" t="str">
        <f>IFERROR(IF(VLOOKUP(D1870,Benchmark_list_included!B:B,1,FALSE)=D1870,1,""),"")</f>
        <v/>
      </c>
      <c r="G1870" t="str">
        <f>IFERROR(IF(VLOOKUP(D1870,Benchmark_list_excluded!B:B,1,FALSE)=D1870,1,""),"")</f>
        <v/>
      </c>
    </row>
    <row r="1871" spans="1:7" x14ac:dyDescent="0.25">
      <c r="A1871">
        <v>90266785</v>
      </c>
      <c r="C1871" t="s">
        <v>3970</v>
      </c>
      <c r="D1871" t="s">
        <v>3971</v>
      </c>
      <c r="E1871">
        <v>3.4000000000000002E-2</v>
      </c>
      <c r="F1871" t="str">
        <f>IFERROR(IF(VLOOKUP(D1871,Benchmark_list_included!B:B,1,FALSE)=D1871,1,""),"")</f>
        <v/>
      </c>
      <c r="G1871" t="str">
        <f>IFERROR(IF(VLOOKUP(D1871,Benchmark_list_excluded!B:B,1,FALSE)=D1871,1,""),"")</f>
        <v/>
      </c>
    </row>
    <row r="1872" spans="1:7" x14ac:dyDescent="0.25">
      <c r="A1872">
        <v>90267323</v>
      </c>
      <c r="C1872" t="s">
        <v>5071</v>
      </c>
      <c r="D1872" t="s">
        <v>5072</v>
      </c>
      <c r="E1872">
        <v>3.4000000000000002E-2</v>
      </c>
      <c r="F1872" t="str">
        <f>IFERROR(IF(VLOOKUP(D1872,Benchmark_list_included!B:B,1,FALSE)=D1872,1,""),"")</f>
        <v/>
      </c>
      <c r="G1872" t="str">
        <f>IFERROR(IF(VLOOKUP(D1872,Benchmark_list_excluded!B:B,1,FALSE)=D1872,1,""),"")</f>
        <v/>
      </c>
    </row>
    <row r="1873" spans="1:7" x14ac:dyDescent="0.25">
      <c r="A1873">
        <v>90265221</v>
      </c>
      <c r="C1873" t="s">
        <v>545</v>
      </c>
      <c r="D1873" t="s">
        <v>543</v>
      </c>
      <c r="E1873">
        <v>3.3000000000000002E-2</v>
      </c>
      <c r="F1873" t="str">
        <f>IFERROR(IF(VLOOKUP(D1873,Benchmark_list_included!B:B,1,FALSE)=D1873,1,""),"")</f>
        <v/>
      </c>
      <c r="G1873">
        <f>IFERROR(IF(VLOOKUP(D1873,Benchmark_list_excluded!B:B,1,FALSE)=D1873,1,""),"")</f>
        <v>1</v>
      </c>
    </row>
    <row r="1874" spans="1:7" x14ac:dyDescent="0.25">
      <c r="A1874">
        <v>90265288</v>
      </c>
      <c r="C1874" t="s">
        <v>1167</v>
      </c>
      <c r="D1874" t="s">
        <v>1168</v>
      </c>
      <c r="E1874">
        <v>3.3000000000000002E-2</v>
      </c>
      <c r="F1874" t="str">
        <f>IFERROR(IF(VLOOKUP(D1874,Benchmark_list_included!B:B,1,FALSE)=D1874,1,""),"")</f>
        <v/>
      </c>
      <c r="G1874" t="str">
        <f>IFERROR(IF(VLOOKUP(D1874,Benchmark_list_excluded!B:B,1,FALSE)=D1874,1,""),"")</f>
        <v/>
      </c>
    </row>
    <row r="1875" spans="1:7" x14ac:dyDescent="0.25">
      <c r="A1875">
        <v>90265650</v>
      </c>
      <c r="C1875" t="s">
        <v>2799</v>
      </c>
      <c r="D1875" t="s">
        <v>2800</v>
      </c>
      <c r="E1875">
        <v>3.3000000000000002E-2</v>
      </c>
      <c r="F1875" t="str">
        <f>IFERROR(IF(VLOOKUP(D1875,Benchmark_list_included!B:B,1,FALSE)=D1875,1,""),"")</f>
        <v/>
      </c>
      <c r="G1875" t="str">
        <f>IFERROR(IF(VLOOKUP(D1875,Benchmark_list_excluded!B:B,1,FALSE)=D1875,1,""),"")</f>
        <v/>
      </c>
    </row>
    <row r="1876" spans="1:7" x14ac:dyDescent="0.25">
      <c r="A1876">
        <v>90265834</v>
      </c>
      <c r="C1876" t="s">
        <v>4160</v>
      </c>
      <c r="D1876" t="s">
        <v>4161</v>
      </c>
      <c r="E1876">
        <v>3.3000000000000002E-2</v>
      </c>
      <c r="F1876" t="str">
        <f>IFERROR(IF(VLOOKUP(D1876,Benchmark_list_included!B:B,1,FALSE)=D1876,1,""),"")</f>
        <v/>
      </c>
      <c r="G1876" t="str">
        <f>IFERROR(IF(VLOOKUP(D1876,Benchmark_list_excluded!B:B,1,FALSE)=D1876,1,""),"")</f>
        <v/>
      </c>
    </row>
    <row r="1877" spans="1:7" x14ac:dyDescent="0.25">
      <c r="A1877">
        <v>90266116</v>
      </c>
      <c r="C1877" t="s">
        <v>3706</v>
      </c>
      <c r="D1877" t="s">
        <v>3707</v>
      </c>
      <c r="E1877">
        <v>3.3000000000000002E-2</v>
      </c>
      <c r="F1877" t="str">
        <f>IFERROR(IF(VLOOKUP(D1877,Benchmark_list_included!B:B,1,FALSE)=D1877,1,""),"")</f>
        <v/>
      </c>
      <c r="G1877" t="str">
        <f>IFERROR(IF(VLOOKUP(D1877,Benchmark_list_excluded!B:B,1,FALSE)=D1877,1,""),"")</f>
        <v/>
      </c>
    </row>
    <row r="1878" spans="1:7" x14ac:dyDescent="0.25">
      <c r="A1878">
        <v>90266426</v>
      </c>
      <c r="C1878" t="s">
        <v>3368</v>
      </c>
      <c r="D1878" t="s">
        <v>3369</v>
      </c>
      <c r="E1878">
        <v>3.3000000000000002E-2</v>
      </c>
      <c r="F1878" t="str">
        <f>IFERROR(IF(VLOOKUP(D1878,Benchmark_list_included!B:B,1,FALSE)=D1878,1,""),"")</f>
        <v/>
      </c>
      <c r="G1878" t="str">
        <f>IFERROR(IF(VLOOKUP(D1878,Benchmark_list_excluded!B:B,1,FALSE)=D1878,1,""),"")</f>
        <v/>
      </c>
    </row>
    <row r="1879" spans="1:7" x14ac:dyDescent="0.25">
      <c r="A1879">
        <v>90266689</v>
      </c>
      <c r="C1879" t="s">
        <v>1145</v>
      </c>
      <c r="D1879" t="s">
        <v>1146</v>
      </c>
      <c r="E1879">
        <v>3.3000000000000002E-2</v>
      </c>
      <c r="F1879" t="str">
        <f>IFERROR(IF(VLOOKUP(D1879,Benchmark_list_included!B:B,1,FALSE)=D1879,1,""),"")</f>
        <v/>
      </c>
      <c r="G1879" t="str">
        <f>IFERROR(IF(VLOOKUP(D1879,Benchmark_list_excluded!B:B,1,FALSE)=D1879,1,""),"")</f>
        <v/>
      </c>
    </row>
    <row r="1880" spans="1:7" x14ac:dyDescent="0.25">
      <c r="A1880">
        <v>90266881</v>
      </c>
      <c r="C1880" t="s">
        <v>3333</v>
      </c>
      <c r="D1880" t="s">
        <v>3334</v>
      </c>
      <c r="E1880">
        <v>3.3000000000000002E-2</v>
      </c>
      <c r="F1880" t="str">
        <f>IFERROR(IF(VLOOKUP(D1880,Benchmark_list_included!B:B,1,FALSE)=D1880,1,""),"")</f>
        <v/>
      </c>
      <c r="G1880" t="str">
        <f>IFERROR(IF(VLOOKUP(D1880,Benchmark_list_excluded!B:B,1,FALSE)=D1880,1,""),"")</f>
        <v/>
      </c>
    </row>
    <row r="1881" spans="1:7" x14ac:dyDescent="0.25">
      <c r="A1881">
        <v>90266903</v>
      </c>
      <c r="C1881" t="s">
        <v>3090</v>
      </c>
      <c r="D1881" t="s">
        <v>3091</v>
      </c>
      <c r="E1881">
        <v>3.3000000000000002E-2</v>
      </c>
      <c r="F1881" t="str">
        <f>IFERROR(IF(VLOOKUP(D1881,Benchmark_list_included!B:B,1,FALSE)=D1881,1,""),"")</f>
        <v/>
      </c>
      <c r="G1881" t="str">
        <f>IFERROR(IF(VLOOKUP(D1881,Benchmark_list_excluded!B:B,1,FALSE)=D1881,1,""),"")</f>
        <v/>
      </c>
    </row>
    <row r="1882" spans="1:7" x14ac:dyDescent="0.25">
      <c r="A1882">
        <v>90264883</v>
      </c>
      <c r="C1882" t="s">
        <v>3833</v>
      </c>
      <c r="D1882" t="s">
        <v>3834</v>
      </c>
      <c r="E1882">
        <v>3.2000000000000001E-2</v>
      </c>
      <c r="F1882" t="str">
        <f>IFERROR(IF(VLOOKUP(D1882,Benchmark_list_included!B:B,1,FALSE)=D1882,1,""),"")</f>
        <v/>
      </c>
      <c r="G1882" t="str">
        <f>IFERROR(IF(VLOOKUP(D1882,Benchmark_list_excluded!B:B,1,FALSE)=D1882,1,""),"")</f>
        <v/>
      </c>
    </row>
    <row r="1883" spans="1:7" x14ac:dyDescent="0.25">
      <c r="A1883">
        <v>90264939</v>
      </c>
      <c r="C1883" t="s">
        <v>4066</v>
      </c>
      <c r="D1883" t="s">
        <v>4067</v>
      </c>
      <c r="E1883">
        <v>3.2000000000000001E-2</v>
      </c>
      <c r="F1883" t="str">
        <f>IFERROR(IF(VLOOKUP(D1883,Benchmark_list_included!B:B,1,FALSE)=D1883,1,""),"")</f>
        <v/>
      </c>
      <c r="G1883" t="str">
        <f>IFERROR(IF(VLOOKUP(D1883,Benchmark_list_excluded!B:B,1,FALSE)=D1883,1,""),"")</f>
        <v/>
      </c>
    </row>
    <row r="1884" spans="1:7" x14ac:dyDescent="0.25">
      <c r="A1884">
        <v>90265349</v>
      </c>
      <c r="C1884" t="s">
        <v>1580</v>
      </c>
      <c r="D1884" t="s">
        <v>1581</v>
      </c>
      <c r="E1884">
        <v>3.2000000000000001E-2</v>
      </c>
      <c r="F1884" t="str">
        <f>IFERROR(IF(VLOOKUP(D1884,Benchmark_list_included!B:B,1,FALSE)=D1884,1,""),"")</f>
        <v/>
      </c>
      <c r="G1884" t="str">
        <f>IFERROR(IF(VLOOKUP(D1884,Benchmark_list_excluded!B:B,1,FALSE)=D1884,1,""),"")</f>
        <v/>
      </c>
    </row>
    <row r="1885" spans="1:7" x14ac:dyDescent="0.25">
      <c r="A1885">
        <v>90265904</v>
      </c>
      <c r="C1885" t="s">
        <v>4971</v>
      </c>
      <c r="D1885" t="s">
        <v>4972</v>
      </c>
      <c r="E1885">
        <v>3.2000000000000001E-2</v>
      </c>
      <c r="F1885" t="str">
        <f>IFERROR(IF(VLOOKUP(D1885,Benchmark_list_included!B:B,1,FALSE)=D1885,1,""),"")</f>
        <v/>
      </c>
      <c r="G1885" t="str">
        <f>IFERROR(IF(VLOOKUP(D1885,Benchmark_list_excluded!B:B,1,FALSE)=D1885,1,""),"")</f>
        <v/>
      </c>
    </row>
    <row r="1886" spans="1:7" x14ac:dyDescent="0.25">
      <c r="A1886">
        <v>90265913</v>
      </c>
      <c r="C1886" t="s">
        <v>4607</v>
      </c>
      <c r="D1886" t="s">
        <v>4608</v>
      </c>
      <c r="E1886">
        <v>3.2000000000000001E-2</v>
      </c>
      <c r="F1886" t="str">
        <f>IFERROR(IF(VLOOKUP(D1886,Benchmark_list_included!B:B,1,FALSE)=D1886,1,""),"")</f>
        <v/>
      </c>
      <c r="G1886" t="str">
        <f>IFERROR(IF(VLOOKUP(D1886,Benchmark_list_excluded!B:B,1,FALSE)=D1886,1,""),"")</f>
        <v/>
      </c>
    </row>
    <row r="1887" spans="1:7" x14ac:dyDescent="0.25">
      <c r="A1887">
        <v>90266816</v>
      </c>
      <c r="C1887" t="s">
        <v>4164</v>
      </c>
      <c r="D1887" t="s">
        <v>4165</v>
      </c>
      <c r="E1887">
        <v>3.2000000000000001E-2</v>
      </c>
      <c r="F1887" t="str">
        <f>IFERROR(IF(VLOOKUP(D1887,Benchmark_list_included!B:B,1,FALSE)=D1887,1,""),"")</f>
        <v/>
      </c>
      <c r="G1887" t="str">
        <f>IFERROR(IF(VLOOKUP(D1887,Benchmark_list_excluded!B:B,1,FALSE)=D1887,1,""),"")</f>
        <v/>
      </c>
    </row>
    <row r="1888" spans="1:7" x14ac:dyDescent="0.25">
      <c r="A1888">
        <v>90266865</v>
      </c>
      <c r="C1888" t="s">
        <v>4847</v>
      </c>
      <c r="D1888" t="s">
        <v>4848</v>
      </c>
      <c r="E1888">
        <v>3.2000000000000001E-2</v>
      </c>
      <c r="F1888" t="str">
        <f>IFERROR(IF(VLOOKUP(D1888,Benchmark_list_included!B:B,1,FALSE)=D1888,1,""),"")</f>
        <v/>
      </c>
      <c r="G1888" t="str">
        <f>IFERROR(IF(VLOOKUP(D1888,Benchmark_list_excluded!B:B,1,FALSE)=D1888,1,""),"")</f>
        <v/>
      </c>
    </row>
    <row r="1889" spans="1:7" x14ac:dyDescent="0.25">
      <c r="A1889">
        <v>90267039</v>
      </c>
      <c r="C1889" t="s">
        <v>2765</v>
      </c>
      <c r="D1889" t="s">
        <v>2766</v>
      </c>
      <c r="E1889">
        <v>3.2000000000000001E-2</v>
      </c>
      <c r="F1889" t="str">
        <f>IFERROR(IF(VLOOKUP(D1889,Benchmark_list_included!B:B,1,FALSE)=D1889,1,""),"")</f>
        <v/>
      </c>
      <c r="G1889" t="str">
        <f>IFERROR(IF(VLOOKUP(D1889,Benchmark_list_excluded!B:B,1,FALSE)=D1889,1,""),"")</f>
        <v/>
      </c>
    </row>
    <row r="1890" spans="1:7" x14ac:dyDescent="0.25">
      <c r="A1890">
        <v>90267091</v>
      </c>
      <c r="C1890" t="s">
        <v>5059</v>
      </c>
      <c r="D1890" t="s">
        <v>5060</v>
      </c>
      <c r="E1890">
        <v>3.2000000000000001E-2</v>
      </c>
      <c r="F1890" t="str">
        <f>IFERROR(IF(VLOOKUP(D1890,Benchmark_list_included!B:B,1,FALSE)=D1890,1,""),"")</f>
        <v/>
      </c>
      <c r="G1890" t="str">
        <f>IFERROR(IF(VLOOKUP(D1890,Benchmark_list_excluded!B:B,1,FALSE)=D1890,1,""),"")</f>
        <v/>
      </c>
    </row>
    <row r="1891" spans="1:7" x14ac:dyDescent="0.25">
      <c r="A1891">
        <v>90267272</v>
      </c>
      <c r="C1891" t="s">
        <v>3525</v>
      </c>
      <c r="D1891" t="s">
        <v>3526</v>
      </c>
      <c r="E1891">
        <v>3.2000000000000001E-2</v>
      </c>
      <c r="F1891" t="str">
        <f>IFERROR(IF(VLOOKUP(D1891,Benchmark_list_included!B:B,1,FALSE)=D1891,1,""),"")</f>
        <v/>
      </c>
      <c r="G1891" t="str">
        <f>IFERROR(IF(VLOOKUP(D1891,Benchmark_list_excluded!B:B,1,FALSE)=D1891,1,""),"")</f>
        <v/>
      </c>
    </row>
    <row r="1892" spans="1:7" x14ac:dyDescent="0.25">
      <c r="A1892">
        <v>90264715</v>
      </c>
      <c r="C1892" t="s">
        <v>4896</v>
      </c>
      <c r="D1892" t="s">
        <v>4897</v>
      </c>
      <c r="E1892">
        <v>3.1E-2</v>
      </c>
      <c r="F1892" t="str">
        <f>IFERROR(IF(VLOOKUP(D1892,Benchmark_list_included!B:B,1,FALSE)=D1892,1,""),"")</f>
        <v/>
      </c>
      <c r="G1892" t="str">
        <f>IFERROR(IF(VLOOKUP(D1892,Benchmark_list_excluded!B:B,1,FALSE)=D1892,1,""),"")</f>
        <v/>
      </c>
    </row>
    <row r="1893" spans="1:7" x14ac:dyDescent="0.25">
      <c r="A1893">
        <v>90265149</v>
      </c>
      <c r="C1893" t="s">
        <v>4271</v>
      </c>
      <c r="D1893" t="s">
        <v>4272</v>
      </c>
      <c r="E1893">
        <v>3.1E-2</v>
      </c>
      <c r="F1893" t="str">
        <f>IFERROR(IF(VLOOKUP(D1893,Benchmark_list_included!B:B,1,FALSE)=D1893,1,""),"")</f>
        <v/>
      </c>
      <c r="G1893" t="str">
        <f>IFERROR(IF(VLOOKUP(D1893,Benchmark_list_excluded!B:B,1,FALSE)=D1893,1,""),"")</f>
        <v/>
      </c>
    </row>
    <row r="1894" spans="1:7" x14ac:dyDescent="0.25">
      <c r="A1894">
        <v>90265274</v>
      </c>
      <c r="C1894" t="s">
        <v>4944</v>
      </c>
      <c r="D1894" t="s">
        <v>4945</v>
      </c>
      <c r="E1894">
        <v>3.1E-2</v>
      </c>
      <c r="F1894" t="str">
        <f>IFERROR(IF(VLOOKUP(D1894,Benchmark_list_included!B:B,1,FALSE)=D1894,1,""),"")</f>
        <v/>
      </c>
      <c r="G1894" t="str">
        <f>IFERROR(IF(VLOOKUP(D1894,Benchmark_list_excluded!B:B,1,FALSE)=D1894,1,""),"")</f>
        <v/>
      </c>
    </row>
    <row r="1895" spans="1:7" x14ac:dyDescent="0.25">
      <c r="A1895">
        <v>90265280</v>
      </c>
      <c r="C1895" t="s">
        <v>3749</v>
      </c>
      <c r="D1895" t="s">
        <v>3750</v>
      </c>
      <c r="E1895">
        <v>3.1E-2</v>
      </c>
      <c r="F1895" t="str">
        <f>IFERROR(IF(VLOOKUP(D1895,Benchmark_list_included!B:B,1,FALSE)=D1895,1,""),"")</f>
        <v/>
      </c>
      <c r="G1895" t="str">
        <f>IFERROR(IF(VLOOKUP(D1895,Benchmark_list_excluded!B:B,1,FALSE)=D1895,1,""),"")</f>
        <v/>
      </c>
    </row>
    <row r="1896" spans="1:7" x14ac:dyDescent="0.25">
      <c r="A1896">
        <v>90265327</v>
      </c>
      <c r="C1896" t="s">
        <v>3277</v>
      </c>
      <c r="D1896" t="s">
        <v>3278</v>
      </c>
      <c r="E1896">
        <v>3.1E-2</v>
      </c>
      <c r="F1896" t="str">
        <f>IFERROR(IF(VLOOKUP(D1896,Benchmark_list_included!B:B,1,FALSE)=D1896,1,""),"")</f>
        <v/>
      </c>
      <c r="G1896" t="str">
        <f>IFERROR(IF(VLOOKUP(D1896,Benchmark_list_excluded!B:B,1,FALSE)=D1896,1,""),"")</f>
        <v/>
      </c>
    </row>
    <row r="1897" spans="1:7" x14ac:dyDescent="0.25">
      <c r="A1897">
        <v>90265398</v>
      </c>
      <c r="C1897" t="s">
        <v>4430</v>
      </c>
      <c r="D1897" t="s">
        <v>4431</v>
      </c>
      <c r="E1897">
        <v>3.1E-2</v>
      </c>
      <c r="F1897" t="str">
        <f>IFERROR(IF(VLOOKUP(D1897,Benchmark_list_included!B:B,1,FALSE)=D1897,1,""),"")</f>
        <v/>
      </c>
      <c r="G1897" t="str">
        <f>IFERROR(IF(VLOOKUP(D1897,Benchmark_list_excluded!B:B,1,FALSE)=D1897,1,""),"")</f>
        <v/>
      </c>
    </row>
    <row r="1898" spans="1:7" x14ac:dyDescent="0.25">
      <c r="A1898">
        <v>90265903</v>
      </c>
      <c r="C1898" t="s">
        <v>5009</v>
      </c>
      <c r="D1898" t="s">
        <v>5010</v>
      </c>
      <c r="E1898">
        <v>3.1E-2</v>
      </c>
      <c r="F1898" t="str">
        <f>IFERROR(IF(VLOOKUP(D1898,Benchmark_list_included!B:B,1,FALSE)=D1898,1,""),"")</f>
        <v/>
      </c>
      <c r="G1898" t="str">
        <f>IFERROR(IF(VLOOKUP(D1898,Benchmark_list_excluded!B:B,1,FALSE)=D1898,1,""),"")</f>
        <v/>
      </c>
    </row>
    <row r="1899" spans="1:7" x14ac:dyDescent="0.25">
      <c r="A1899">
        <v>90265956</v>
      </c>
      <c r="C1899" t="s">
        <v>2779</v>
      </c>
      <c r="D1899" t="s">
        <v>2780</v>
      </c>
      <c r="E1899">
        <v>3.1E-2</v>
      </c>
      <c r="F1899" t="str">
        <f>IFERROR(IF(VLOOKUP(D1899,Benchmark_list_included!B:B,1,FALSE)=D1899,1,""),"")</f>
        <v/>
      </c>
      <c r="G1899" t="str">
        <f>IFERROR(IF(VLOOKUP(D1899,Benchmark_list_excluded!B:B,1,FALSE)=D1899,1,""),"")</f>
        <v/>
      </c>
    </row>
    <row r="1900" spans="1:7" x14ac:dyDescent="0.25">
      <c r="A1900">
        <v>90266106</v>
      </c>
      <c r="C1900" t="s">
        <v>5073</v>
      </c>
      <c r="D1900" t="s">
        <v>5074</v>
      </c>
      <c r="E1900">
        <v>3.1E-2</v>
      </c>
      <c r="F1900" t="str">
        <f>IFERROR(IF(VLOOKUP(D1900,Benchmark_list_included!B:B,1,FALSE)=D1900,1,""),"")</f>
        <v/>
      </c>
      <c r="G1900" t="str">
        <f>IFERROR(IF(VLOOKUP(D1900,Benchmark_list_excluded!B:B,1,FALSE)=D1900,1,""),"")</f>
        <v/>
      </c>
    </row>
    <row r="1901" spans="1:7" x14ac:dyDescent="0.25">
      <c r="A1901">
        <v>90266226</v>
      </c>
      <c r="C1901" t="s">
        <v>4477</v>
      </c>
      <c r="D1901" t="s">
        <v>4478</v>
      </c>
      <c r="E1901">
        <v>3.1E-2</v>
      </c>
      <c r="F1901" t="str">
        <f>IFERROR(IF(VLOOKUP(D1901,Benchmark_list_included!B:B,1,FALSE)=D1901,1,""),"")</f>
        <v/>
      </c>
      <c r="G1901" t="str">
        <f>IFERROR(IF(VLOOKUP(D1901,Benchmark_list_excluded!B:B,1,FALSE)=D1901,1,""),"")</f>
        <v/>
      </c>
    </row>
    <row r="1902" spans="1:7" x14ac:dyDescent="0.25">
      <c r="A1902">
        <v>90266320</v>
      </c>
      <c r="C1902" t="s">
        <v>561</v>
      </c>
      <c r="D1902" t="s">
        <v>559</v>
      </c>
      <c r="E1902">
        <v>3.1E-2</v>
      </c>
      <c r="F1902" t="str">
        <f>IFERROR(IF(VLOOKUP(D1902,Benchmark_list_included!B:B,1,FALSE)=D1902,1,""),"")</f>
        <v/>
      </c>
      <c r="G1902">
        <f>IFERROR(IF(VLOOKUP(D1902,Benchmark_list_excluded!B:B,1,FALSE)=D1902,1,""),"")</f>
        <v>1</v>
      </c>
    </row>
    <row r="1903" spans="1:7" x14ac:dyDescent="0.25">
      <c r="A1903">
        <v>90266509</v>
      </c>
      <c r="C1903" t="s">
        <v>4851</v>
      </c>
      <c r="D1903" t="s">
        <v>4852</v>
      </c>
      <c r="E1903">
        <v>3.1E-2</v>
      </c>
      <c r="F1903" t="str">
        <f>IFERROR(IF(VLOOKUP(D1903,Benchmark_list_included!B:B,1,FALSE)=D1903,1,""),"")</f>
        <v/>
      </c>
      <c r="G1903" t="str">
        <f>IFERROR(IF(VLOOKUP(D1903,Benchmark_list_excluded!B:B,1,FALSE)=D1903,1,""),"")</f>
        <v/>
      </c>
    </row>
    <row r="1904" spans="1:7" x14ac:dyDescent="0.25">
      <c r="A1904">
        <v>90266767</v>
      </c>
      <c r="C1904" t="s">
        <v>3547</v>
      </c>
      <c r="D1904" t="s">
        <v>3548</v>
      </c>
      <c r="E1904">
        <v>3.1E-2</v>
      </c>
      <c r="F1904" t="str">
        <f>IFERROR(IF(VLOOKUP(D1904,Benchmark_list_included!B:B,1,FALSE)=D1904,1,""),"")</f>
        <v/>
      </c>
      <c r="G1904" t="str">
        <f>IFERROR(IF(VLOOKUP(D1904,Benchmark_list_excluded!B:B,1,FALSE)=D1904,1,""),"")</f>
        <v/>
      </c>
    </row>
    <row r="1905" spans="1:7" x14ac:dyDescent="0.25">
      <c r="A1905">
        <v>90266829</v>
      </c>
      <c r="C1905" t="s">
        <v>3382</v>
      </c>
      <c r="D1905" t="s">
        <v>3383</v>
      </c>
      <c r="E1905">
        <v>3.1E-2</v>
      </c>
      <c r="F1905" t="str">
        <f>IFERROR(IF(VLOOKUP(D1905,Benchmark_list_included!B:B,1,FALSE)=D1905,1,""),"")</f>
        <v/>
      </c>
      <c r="G1905" t="str">
        <f>IFERROR(IF(VLOOKUP(D1905,Benchmark_list_excluded!B:B,1,FALSE)=D1905,1,""),"")</f>
        <v/>
      </c>
    </row>
    <row r="1906" spans="1:7" x14ac:dyDescent="0.25">
      <c r="A1906">
        <v>90266895</v>
      </c>
      <c r="C1906" t="s">
        <v>4509</v>
      </c>
      <c r="D1906" t="s">
        <v>4510</v>
      </c>
      <c r="E1906">
        <v>3.1E-2</v>
      </c>
      <c r="F1906" t="str">
        <f>IFERROR(IF(VLOOKUP(D1906,Benchmark_list_included!B:B,1,FALSE)=D1906,1,""),"")</f>
        <v/>
      </c>
      <c r="G1906" t="str">
        <f>IFERROR(IF(VLOOKUP(D1906,Benchmark_list_excluded!B:B,1,FALSE)=D1906,1,""),"")</f>
        <v/>
      </c>
    </row>
    <row r="1907" spans="1:7" x14ac:dyDescent="0.25">
      <c r="A1907">
        <v>90267050</v>
      </c>
      <c r="C1907" t="s">
        <v>3215</v>
      </c>
      <c r="D1907" t="s">
        <v>3216</v>
      </c>
      <c r="E1907">
        <v>3.1E-2</v>
      </c>
      <c r="F1907" t="str">
        <f>IFERROR(IF(VLOOKUP(D1907,Benchmark_list_included!B:B,1,FALSE)=D1907,1,""),"")</f>
        <v/>
      </c>
      <c r="G1907" t="str">
        <f>IFERROR(IF(VLOOKUP(D1907,Benchmark_list_excluded!B:B,1,FALSE)=D1907,1,""),"")</f>
        <v/>
      </c>
    </row>
    <row r="1908" spans="1:7" x14ac:dyDescent="0.25">
      <c r="A1908">
        <v>90264693</v>
      </c>
      <c r="C1908" t="s">
        <v>3817</v>
      </c>
      <c r="D1908" t="s">
        <v>3818</v>
      </c>
      <c r="E1908">
        <v>0.03</v>
      </c>
      <c r="F1908" t="str">
        <f>IFERROR(IF(VLOOKUP(D1908,Benchmark_list_included!B:B,1,FALSE)=D1908,1,""),"")</f>
        <v/>
      </c>
      <c r="G1908" t="str">
        <f>IFERROR(IF(VLOOKUP(D1908,Benchmark_list_excluded!B:B,1,FALSE)=D1908,1,""),"")</f>
        <v/>
      </c>
    </row>
    <row r="1909" spans="1:7" x14ac:dyDescent="0.25">
      <c r="A1909">
        <v>90264729</v>
      </c>
      <c r="C1909" t="s">
        <v>4647</v>
      </c>
      <c r="D1909" t="s">
        <v>4648</v>
      </c>
      <c r="E1909">
        <v>0.03</v>
      </c>
      <c r="F1909" t="str">
        <f>IFERROR(IF(VLOOKUP(D1909,Benchmark_list_included!B:B,1,FALSE)=D1909,1,""),"")</f>
        <v/>
      </c>
      <c r="G1909" t="str">
        <f>IFERROR(IF(VLOOKUP(D1909,Benchmark_list_excluded!B:B,1,FALSE)=D1909,1,""),"")</f>
        <v/>
      </c>
    </row>
    <row r="1910" spans="1:7" x14ac:dyDescent="0.25">
      <c r="A1910">
        <v>90264891</v>
      </c>
      <c r="C1910" t="s">
        <v>3044</v>
      </c>
      <c r="D1910" t="s">
        <v>3045</v>
      </c>
      <c r="E1910">
        <v>0.03</v>
      </c>
      <c r="F1910" t="str">
        <f>IFERROR(IF(VLOOKUP(D1910,Benchmark_list_included!B:B,1,FALSE)=D1910,1,""),"")</f>
        <v/>
      </c>
      <c r="G1910" t="str">
        <f>IFERROR(IF(VLOOKUP(D1910,Benchmark_list_excluded!B:B,1,FALSE)=D1910,1,""),"")</f>
        <v/>
      </c>
    </row>
    <row r="1911" spans="1:7" x14ac:dyDescent="0.25">
      <c r="A1911">
        <v>90264961</v>
      </c>
      <c r="C1911" t="s">
        <v>340</v>
      </c>
      <c r="D1911" t="s">
        <v>338</v>
      </c>
      <c r="E1911">
        <v>0.03</v>
      </c>
      <c r="F1911" t="str">
        <f>IFERROR(IF(VLOOKUP(D1911,Benchmark_list_included!B:B,1,FALSE)=D1911,1,""),"")</f>
        <v/>
      </c>
      <c r="G1911">
        <f>IFERROR(IF(VLOOKUP(D1911,Benchmark_list_excluded!B:B,1,FALSE)=D1911,1,""),"")</f>
        <v>1</v>
      </c>
    </row>
    <row r="1912" spans="1:7" x14ac:dyDescent="0.25">
      <c r="A1912">
        <v>90265004</v>
      </c>
      <c r="C1912" t="s">
        <v>4965</v>
      </c>
      <c r="D1912" t="s">
        <v>4966</v>
      </c>
      <c r="E1912">
        <v>0.03</v>
      </c>
      <c r="F1912" t="str">
        <f>IFERROR(IF(VLOOKUP(D1912,Benchmark_list_included!B:B,1,FALSE)=D1912,1,""),"")</f>
        <v/>
      </c>
      <c r="G1912" t="str">
        <f>IFERROR(IF(VLOOKUP(D1912,Benchmark_list_excluded!B:B,1,FALSE)=D1912,1,""),"")</f>
        <v/>
      </c>
    </row>
    <row r="1913" spans="1:7" x14ac:dyDescent="0.25">
      <c r="A1913">
        <v>90265226</v>
      </c>
      <c r="C1913" t="s">
        <v>4264</v>
      </c>
      <c r="D1913" t="s">
        <v>4265</v>
      </c>
      <c r="E1913">
        <v>0.03</v>
      </c>
      <c r="F1913" t="str">
        <f>IFERROR(IF(VLOOKUP(D1913,Benchmark_list_included!B:B,1,FALSE)=D1913,1,""),"")</f>
        <v/>
      </c>
      <c r="G1913" t="str">
        <f>IFERROR(IF(VLOOKUP(D1913,Benchmark_list_excluded!B:B,1,FALSE)=D1913,1,""),"")</f>
        <v/>
      </c>
    </row>
    <row r="1914" spans="1:7" x14ac:dyDescent="0.25">
      <c r="A1914">
        <v>90265333</v>
      </c>
      <c r="C1914" t="s">
        <v>5081</v>
      </c>
      <c r="D1914" t="s">
        <v>5082</v>
      </c>
      <c r="E1914">
        <v>0.03</v>
      </c>
      <c r="F1914" t="str">
        <f>IFERROR(IF(VLOOKUP(D1914,Benchmark_list_included!B:B,1,FALSE)=D1914,1,""),"")</f>
        <v/>
      </c>
      <c r="G1914" t="str">
        <f>IFERROR(IF(VLOOKUP(D1914,Benchmark_list_excluded!B:B,1,FALSE)=D1914,1,""),"")</f>
        <v/>
      </c>
    </row>
    <row r="1915" spans="1:7" x14ac:dyDescent="0.25">
      <c r="A1915">
        <v>90265372</v>
      </c>
      <c r="C1915" t="s">
        <v>4442</v>
      </c>
      <c r="D1915" t="s">
        <v>4443</v>
      </c>
      <c r="E1915">
        <v>0.03</v>
      </c>
      <c r="F1915" t="str">
        <f>IFERROR(IF(VLOOKUP(D1915,Benchmark_list_included!B:B,1,FALSE)=D1915,1,""),"")</f>
        <v/>
      </c>
      <c r="G1915" t="str">
        <f>IFERROR(IF(VLOOKUP(D1915,Benchmark_list_excluded!B:B,1,FALSE)=D1915,1,""),"")</f>
        <v/>
      </c>
    </row>
    <row r="1916" spans="1:7" x14ac:dyDescent="0.25">
      <c r="A1916">
        <v>90265826</v>
      </c>
      <c r="C1916" t="s">
        <v>5063</v>
      </c>
      <c r="D1916" t="s">
        <v>5064</v>
      </c>
      <c r="E1916">
        <v>0.03</v>
      </c>
      <c r="F1916" t="str">
        <f>IFERROR(IF(VLOOKUP(D1916,Benchmark_list_included!B:B,1,FALSE)=D1916,1,""),"")</f>
        <v/>
      </c>
      <c r="G1916" t="str">
        <f>IFERROR(IF(VLOOKUP(D1916,Benchmark_list_excluded!B:B,1,FALSE)=D1916,1,""),"")</f>
        <v/>
      </c>
    </row>
    <row r="1917" spans="1:7" x14ac:dyDescent="0.25">
      <c r="A1917">
        <v>90265886</v>
      </c>
      <c r="C1917" t="s">
        <v>2719</v>
      </c>
      <c r="D1917" t="s">
        <v>2720</v>
      </c>
      <c r="E1917">
        <v>0.03</v>
      </c>
      <c r="F1917" t="str">
        <f>IFERROR(IF(VLOOKUP(D1917,Benchmark_list_included!B:B,1,FALSE)=D1917,1,""),"")</f>
        <v/>
      </c>
      <c r="G1917" t="str">
        <f>IFERROR(IF(VLOOKUP(D1917,Benchmark_list_excluded!B:B,1,FALSE)=D1917,1,""),"")</f>
        <v/>
      </c>
    </row>
    <row r="1918" spans="1:7" x14ac:dyDescent="0.25">
      <c r="A1918">
        <v>90266168</v>
      </c>
      <c r="C1918" t="s">
        <v>3183</v>
      </c>
      <c r="D1918" t="s">
        <v>3184</v>
      </c>
      <c r="E1918">
        <v>0.03</v>
      </c>
      <c r="F1918" t="str">
        <f>IFERROR(IF(VLOOKUP(D1918,Benchmark_list_included!B:B,1,FALSE)=D1918,1,""),"")</f>
        <v/>
      </c>
      <c r="G1918" t="str">
        <f>IFERROR(IF(VLOOKUP(D1918,Benchmark_list_excluded!B:B,1,FALSE)=D1918,1,""),"")</f>
        <v/>
      </c>
    </row>
    <row r="1919" spans="1:7" x14ac:dyDescent="0.25">
      <c r="A1919">
        <v>90266182</v>
      </c>
      <c r="C1919" t="s">
        <v>3781</v>
      </c>
      <c r="D1919" t="s">
        <v>3782</v>
      </c>
      <c r="E1919">
        <v>0.03</v>
      </c>
      <c r="F1919" t="str">
        <f>IFERROR(IF(VLOOKUP(D1919,Benchmark_list_included!B:B,1,FALSE)=D1919,1,""),"")</f>
        <v/>
      </c>
      <c r="G1919" t="str">
        <f>IFERROR(IF(VLOOKUP(D1919,Benchmark_list_excluded!B:B,1,FALSE)=D1919,1,""),"")</f>
        <v/>
      </c>
    </row>
    <row r="1920" spans="1:7" x14ac:dyDescent="0.25">
      <c r="A1920">
        <v>90266290</v>
      </c>
      <c r="C1920" t="s">
        <v>4321</v>
      </c>
      <c r="D1920" t="s">
        <v>4322</v>
      </c>
      <c r="E1920">
        <v>0.03</v>
      </c>
      <c r="F1920" t="str">
        <f>IFERROR(IF(VLOOKUP(D1920,Benchmark_list_included!B:B,1,FALSE)=D1920,1,""),"")</f>
        <v/>
      </c>
      <c r="G1920" t="str">
        <f>IFERROR(IF(VLOOKUP(D1920,Benchmark_list_excluded!B:B,1,FALSE)=D1920,1,""),"")</f>
        <v/>
      </c>
    </row>
    <row r="1921" spans="1:7" x14ac:dyDescent="0.25">
      <c r="A1921">
        <v>90266304</v>
      </c>
      <c r="C1921" t="s">
        <v>3811</v>
      </c>
      <c r="D1921" t="s">
        <v>3812</v>
      </c>
      <c r="E1921">
        <v>0.03</v>
      </c>
      <c r="F1921" t="str">
        <f>IFERROR(IF(VLOOKUP(D1921,Benchmark_list_included!B:B,1,FALSE)=D1921,1,""),"")</f>
        <v/>
      </c>
      <c r="G1921" t="str">
        <f>IFERROR(IF(VLOOKUP(D1921,Benchmark_list_excluded!B:B,1,FALSE)=D1921,1,""),"")</f>
        <v/>
      </c>
    </row>
    <row r="1922" spans="1:7" x14ac:dyDescent="0.25">
      <c r="A1922">
        <v>90266575</v>
      </c>
      <c r="C1922" t="s">
        <v>2216</v>
      </c>
      <c r="D1922" t="s">
        <v>2217</v>
      </c>
      <c r="E1922">
        <v>0.03</v>
      </c>
      <c r="F1922" t="str">
        <f>IFERROR(IF(VLOOKUP(D1922,Benchmark_list_included!B:B,1,FALSE)=D1922,1,""),"")</f>
        <v/>
      </c>
      <c r="G1922" t="str">
        <f>IFERROR(IF(VLOOKUP(D1922,Benchmark_list_excluded!B:B,1,FALSE)=D1922,1,""),"")</f>
        <v/>
      </c>
    </row>
    <row r="1923" spans="1:7" x14ac:dyDescent="0.25">
      <c r="A1923">
        <v>90266649</v>
      </c>
      <c r="C1923" t="s">
        <v>3710</v>
      </c>
      <c r="D1923" t="s">
        <v>3711</v>
      </c>
      <c r="E1923">
        <v>0.03</v>
      </c>
      <c r="F1923" t="str">
        <f>IFERROR(IF(VLOOKUP(D1923,Benchmark_list_included!B:B,1,FALSE)=D1923,1,""),"")</f>
        <v/>
      </c>
      <c r="G1923" t="str">
        <f>IFERROR(IF(VLOOKUP(D1923,Benchmark_list_excluded!B:B,1,FALSE)=D1923,1,""),"")</f>
        <v/>
      </c>
    </row>
    <row r="1924" spans="1:7" x14ac:dyDescent="0.25">
      <c r="A1924">
        <v>90266868</v>
      </c>
      <c r="C1924" t="s">
        <v>4950</v>
      </c>
      <c r="D1924" t="s">
        <v>4951</v>
      </c>
      <c r="E1924">
        <v>0.03</v>
      </c>
      <c r="F1924" t="str">
        <f>IFERROR(IF(VLOOKUP(D1924,Benchmark_list_included!B:B,1,FALSE)=D1924,1,""),"")</f>
        <v/>
      </c>
      <c r="G1924" t="str">
        <f>IFERROR(IF(VLOOKUP(D1924,Benchmark_list_excluded!B:B,1,FALSE)=D1924,1,""),"")</f>
        <v/>
      </c>
    </row>
    <row r="1925" spans="1:7" x14ac:dyDescent="0.25">
      <c r="A1925">
        <v>90267182</v>
      </c>
      <c r="C1925" t="s">
        <v>2401</v>
      </c>
      <c r="D1925" t="s">
        <v>2402</v>
      </c>
      <c r="E1925">
        <v>0.03</v>
      </c>
      <c r="F1925" t="str">
        <f>IFERROR(IF(VLOOKUP(D1925,Benchmark_list_included!B:B,1,FALSE)=D1925,1,""),"")</f>
        <v/>
      </c>
      <c r="G1925" t="str">
        <f>IFERROR(IF(VLOOKUP(D1925,Benchmark_list_excluded!B:B,1,FALSE)=D1925,1,""),"")</f>
        <v/>
      </c>
    </row>
    <row r="1926" spans="1:7" x14ac:dyDescent="0.25">
      <c r="A1926">
        <v>90267188</v>
      </c>
      <c r="C1926" t="s">
        <v>3350</v>
      </c>
      <c r="D1926" t="s">
        <v>3351</v>
      </c>
      <c r="E1926">
        <v>0.03</v>
      </c>
      <c r="F1926" t="str">
        <f>IFERROR(IF(VLOOKUP(D1926,Benchmark_list_included!B:B,1,FALSE)=D1926,1,""),"")</f>
        <v/>
      </c>
      <c r="G1926" t="str">
        <f>IFERROR(IF(VLOOKUP(D1926,Benchmark_list_excluded!B:B,1,FALSE)=D1926,1,""),"")</f>
        <v/>
      </c>
    </row>
    <row r="1927" spans="1:7" x14ac:dyDescent="0.25">
      <c r="A1927">
        <v>90264838</v>
      </c>
      <c r="C1927" t="s">
        <v>4898</v>
      </c>
      <c r="D1927" t="s">
        <v>4899</v>
      </c>
      <c r="E1927">
        <v>2.9000000000000001E-2</v>
      </c>
      <c r="F1927" t="str">
        <f>IFERROR(IF(VLOOKUP(D1927,Benchmark_list_included!B:B,1,FALSE)=D1927,1,""),"")</f>
        <v/>
      </c>
      <c r="G1927" t="str">
        <f>IFERROR(IF(VLOOKUP(D1927,Benchmark_list_excluded!B:B,1,FALSE)=D1927,1,""),"")</f>
        <v/>
      </c>
    </row>
    <row r="1928" spans="1:7" x14ac:dyDescent="0.25">
      <c r="A1928">
        <v>90265199</v>
      </c>
      <c r="C1928" t="s">
        <v>2453</v>
      </c>
      <c r="D1928" t="s">
        <v>2454</v>
      </c>
      <c r="E1928">
        <v>2.9000000000000001E-2</v>
      </c>
      <c r="F1928" t="str">
        <f>IFERROR(IF(VLOOKUP(D1928,Benchmark_list_included!B:B,1,FALSE)=D1928,1,""),"")</f>
        <v/>
      </c>
      <c r="G1928" t="str">
        <f>IFERROR(IF(VLOOKUP(D1928,Benchmark_list_excluded!B:B,1,FALSE)=D1928,1,""),"")</f>
        <v/>
      </c>
    </row>
    <row r="1929" spans="1:7" x14ac:dyDescent="0.25">
      <c r="A1929">
        <v>90265373</v>
      </c>
      <c r="C1929" t="s">
        <v>3201</v>
      </c>
      <c r="D1929" t="s">
        <v>3202</v>
      </c>
      <c r="E1929">
        <v>2.9000000000000001E-2</v>
      </c>
      <c r="F1929" t="str">
        <f>IFERROR(IF(VLOOKUP(D1929,Benchmark_list_included!B:B,1,FALSE)=D1929,1,""),"")</f>
        <v/>
      </c>
      <c r="G1929" t="str">
        <f>IFERROR(IF(VLOOKUP(D1929,Benchmark_list_excluded!B:B,1,FALSE)=D1929,1,""),"")</f>
        <v/>
      </c>
    </row>
    <row r="1930" spans="1:7" x14ac:dyDescent="0.25">
      <c r="A1930">
        <v>90265553</v>
      </c>
      <c r="C1930" t="s">
        <v>4991</v>
      </c>
      <c r="D1930" t="s">
        <v>4992</v>
      </c>
      <c r="E1930">
        <v>2.9000000000000001E-2</v>
      </c>
      <c r="F1930" t="str">
        <f>IFERROR(IF(VLOOKUP(D1930,Benchmark_list_included!B:B,1,FALSE)=D1930,1,""),"")</f>
        <v/>
      </c>
      <c r="G1930" t="str">
        <f>IFERROR(IF(VLOOKUP(D1930,Benchmark_list_excluded!B:B,1,FALSE)=D1930,1,""),"")</f>
        <v/>
      </c>
    </row>
    <row r="1931" spans="1:7" x14ac:dyDescent="0.25">
      <c r="A1931">
        <v>90265743</v>
      </c>
      <c r="C1931" t="s">
        <v>1790</v>
      </c>
      <c r="D1931" t="s">
        <v>1791</v>
      </c>
      <c r="E1931">
        <v>2.9000000000000001E-2</v>
      </c>
      <c r="F1931" t="str">
        <f>IFERROR(IF(VLOOKUP(D1931,Benchmark_list_included!B:B,1,FALSE)=D1931,1,""),"")</f>
        <v/>
      </c>
      <c r="G1931" t="str">
        <f>IFERROR(IF(VLOOKUP(D1931,Benchmark_list_excluded!B:B,1,FALSE)=D1931,1,""),"")</f>
        <v/>
      </c>
    </row>
    <row r="1932" spans="1:7" x14ac:dyDescent="0.25">
      <c r="A1932">
        <v>90265915</v>
      </c>
      <c r="C1932" t="s">
        <v>3986</v>
      </c>
      <c r="D1932" t="s">
        <v>3987</v>
      </c>
      <c r="E1932">
        <v>2.9000000000000001E-2</v>
      </c>
      <c r="F1932" t="str">
        <f>IFERROR(IF(VLOOKUP(D1932,Benchmark_list_included!B:B,1,FALSE)=D1932,1,""),"")</f>
        <v/>
      </c>
      <c r="G1932" t="str">
        <f>IFERROR(IF(VLOOKUP(D1932,Benchmark_list_excluded!B:B,1,FALSE)=D1932,1,""),"")</f>
        <v/>
      </c>
    </row>
    <row r="1933" spans="1:7" x14ac:dyDescent="0.25">
      <c r="A1933">
        <v>90266170</v>
      </c>
      <c r="C1933" t="s">
        <v>3621</v>
      </c>
      <c r="D1933" t="s">
        <v>3622</v>
      </c>
      <c r="E1933">
        <v>2.9000000000000001E-2</v>
      </c>
      <c r="F1933" t="str">
        <f>IFERROR(IF(VLOOKUP(D1933,Benchmark_list_included!B:B,1,FALSE)=D1933,1,""),"")</f>
        <v/>
      </c>
      <c r="G1933" t="str">
        <f>IFERROR(IF(VLOOKUP(D1933,Benchmark_list_excluded!B:B,1,FALSE)=D1933,1,""),"")</f>
        <v/>
      </c>
    </row>
    <row r="1934" spans="1:7" x14ac:dyDescent="0.25">
      <c r="A1934">
        <v>90266490</v>
      </c>
      <c r="C1934" t="s">
        <v>351</v>
      </c>
      <c r="D1934" t="s">
        <v>349</v>
      </c>
      <c r="E1934">
        <v>2.9000000000000001E-2</v>
      </c>
      <c r="F1934" t="str">
        <f>IFERROR(IF(VLOOKUP(D1934,Benchmark_list_included!B:B,1,FALSE)=D1934,1,""),"")</f>
        <v/>
      </c>
      <c r="G1934">
        <f>IFERROR(IF(VLOOKUP(D1934,Benchmark_list_excluded!B:B,1,FALSE)=D1934,1,""),"")</f>
        <v>1</v>
      </c>
    </row>
    <row r="1935" spans="1:7" x14ac:dyDescent="0.25">
      <c r="A1935">
        <v>90266690</v>
      </c>
      <c r="C1935" t="s">
        <v>4335</v>
      </c>
      <c r="D1935" t="s">
        <v>4336</v>
      </c>
      <c r="E1935">
        <v>2.9000000000000001E-2</v>
      </c>
      <c r="F1935" t="str">
        <f>IFERROR(IF(VLOOKUP(D1935,Benchmark_list_included!B:B,1,FALSE)=D1935,1,""),"")</f>
        <v/>
      </c>
      <c r="G1935" t="str">
        <f>IFERROR(IF(VLOOKUP(D1935,Benchmark_list_excluded!B:B,1,FALSE)=D1935,1,""),"")</f>
        <v/>
      </c>
    </row>
    <row r="1936" spans="1:7" x14ac:dyDescent="0.25">
      <c r="A1936">
        <v>90267174</v>
      </c>
      <c r="C1936" t="s">
        <v>4910</v>
      </c>
      <c r="D1936" t="s">
        <v>4911</v>
      </c>
      <c r="E1936">
        <v>2.9000000000000001E-2</v>
      </c>
      <c r="F1936" t="str">
        <f>IFERROR(IF(VLOOKUP(D1936,Benchmark_list_included!B:B,1,FALSE)=D1936,1,""),"")</f>
        <v/>
      </c>
      <c r="G1936" t="str">
        <f>IFERROR(IF(VLOOKUP(D1936,Benchmark_list_excluded!B:B,1,FALSE)=D1936,1,""),"")</f>
        <v/>
      </c>
    </row>
    <row r="1937" spans="1:7" x14ac:dyDescent="0.25">
      <c r="A1937">
        <v>90267257</v>
      </c>
      <c r="C1937" t="s">
        <v>4563</v>
      </c>
      <c r="D1937" t="s">
        <v>4564</v>
      </c>
      <c r="E1937">
        <v>2.9000000000000001E-2</v>
      </c>
      <c r="F1937" t="str">
        <f>IFERROR(IF(VLOOKUP(D1937,Benchmark_list_included!B:B,1,FALSE)=D1937,1,""),"")</f>
        <v/>
      </c>
      <c r="G1937" t="str">
        <f>IFERROR(IF(VLOOKUP(D1937,Benchmark_list_excluded!B:B,1,FALSE)=D1937,1,""),"")</f>
        <v/>
      </c>
    </row>
    <row r="1938" spans="1:7" x14ac:dyDescent="0.25">
      <c r="A1938">
        <v>90267299</v>
      </c>
      <c r="C1938" t="s">
        <v>423</v>
      </c>
      <c r="D1938" t="s">
        <v>421</v>
      </c>
      <c r="E1938">
        <v>2.9000000000000001E-2</v>
      </c>
      <c r="F1938" t="str">
        <f>IFERROR(IF(VLOOKUP(D1938,Benchmark_list_included!B:B,1,FALSE)=D1938,1,""),"")</f>
        <v/>
      </c>
      <c r="G1938">
        <f>IFERROR(IF(VLOOKUP(D1938,Benchmark_list_excluded!B:B,1,FALSE)=D1938,1,""),"")</f>
        <v>1</v>
      </c>
    </row>
    <row r="1939" spans="1:7" x14ac:dyDescent="0.25">
      <c r="A1939">
        <v>90264695</v>
      </c>
      <c r="C1939" t="s">
        <v>2682</v>
      </c>
      <c r="D1939" t="s">
        <v>2683</v>
      </c>
      <c r="E1939">
        <v>2.8000000000000001E-2</v>
      </c>
      <c r="F1939" t="str">
        <f>IFERROR(IF(VLOOKUP(D1939,Benchmark_list_included!B:B,1,FALSE)=D1939,1,""),"")</f>
        <v/>
      </c>
      <c r="G1939" t="str">
        <f>IFERROR(IF(VLOOKUP(D1939,Benchmark_list_excluded!B:B,1,FALSE)=D1939,1,""),"")</f>
        <v/>
      </c>
    </row>
    <row r="1940" spans="1:7" x14ac:dyDescent="0.25">
      <c r="A1940">
        <v>90264995</v>
      </c>
      <c r="C1940" t="s">
        <v>3900</v>
      </c>
      <c r="D1940" t="s">
        <v>3901</v>
      </c>
      <c r="E1940">
        <v>2.8000000000000001E-2</v>
      </c>
      <c r="F1940" t="str">
        <f>IFERROR(IF(VLOOKUP(D1940,Benchmark_list_included!B:B,1,FALSE)=D1940,1,""),"")</f>
        <v/>
      </c>
      <c r="G1940" t="str">
        <f>IFERROR(IF(VLOOKUP(D1940,Benchmark_list_excluded!B:B,1,FALSE)=D1940,1,""),"")</f>
        <v/>
      </c>
    </row>
    <row r="1941" spans="1:7" x14ac:dyDescent="0.25">
      <c r="A1941">
        <v>90265137</v>
      </c>
      <c r="C1941" t="s">
        <v>4142</v>
      </c>
      <c r="D1941" t="s">
        <v>4143</v>
      </c>
      <c r="E1941">
        <v>2.8000000000000001E-2</v>
      </c>
      <c r="F1941" t="str">
        <f>IFERROR(IF(VLOOKUP(D1941,Benchmark_list_included!B:B,1,FALSE)=D1941,1,""),"")</f>
        <v/>
      </c>
      <c r="G1941" t="str">
        <f>IFERROR(IF(VLOOKUP(D1941,Benchmark_list_excluded!B:B,1,FALSE)=D1941,1,""),"")</f>
        <v/>
      </c>
    </row>
    <row r="1942" spans="1:7" x14ac:dyDescent="0.25">
      <c r="A1942">
        <v>90265598</v>
      </c>
      <c r="C1942" t="s">
        <v>4096</v>
      </c>
      <c r="D1942" t="s">
        <v>4097</v>
      </c>
      <c r="E1942">
        <v>2.8000000000000001E-2</v>
      </c>
      <c r="F1942" t="str">
        <f>IFERROR(IF(VLOOKUP(D1942,Benchmark_list_included!B:B,1,FALSE)=D1942,1,""),"")</f>
        <v/>
      </c>
      <c r="G1942" t="str">
        <f>IFERROR(IF(VLOOKUP(D1942,Benchmark_list_excluded!B:B,1,FALSE)=D1942,1,""),"")</f>
        <v/>
      </c>
    </row>
    <row r="1943" spans="1:7" x14ac:dyDescent="0.25">
      <c r="A1943">
        <v>90266230</v>
      </c>
      <c r="C1943" t="s">
        <v>3623</v>
      </c>
      <c r="D1943" t="s">
        <v>3624</v>
      </c>
      <c r="E1943">
        <v>2.8000000000000001E-2</v>
      </c>
      <c r="F1943" t="str">
        <f>IFERROR(IF(VLOOKUP(D1943,Benchmark_list_included!B:B,1,FALSE)=D1943,1,""),"")</f>
        <v/>
      </c>
      <c r="G1943" t="str">
        <f>IFERROR(IF(VLOOKUP(D1943,Benchmark_list_excluded!B:B,1,FALSE)=D1943,1,""),"")</f>
        <v/>
      </c>
    </row>
    <row r="1944" spans="1:7" x14ac:dyDescent="0.25">
      <c r="A1944">
        <v>90266287</v>
      </c>
      <c r="C1944" t="s">
        <v>4533</v>
      </c>
      <c r="D1944" t="s">
        <v>4534</v>
      </c>
      <c r="E1944">
        <v>2.8000000000000001E-2</v>
      </c>
      <c r="F1944" t="str">
        <f>IFERROR(IF(VLOOKUP(D1944,Benchmark_list_included!B:B,1,FALSE)=D1944,1,""),"")</f>
        <v/>
      </c>
      <c r="G1944" t="str">
        <f>IFERROR(IF(VLOOKUP(D1944,Benchmark_list_excluded!B:B,1,FALSE)=D1944,1,""),"")</f>
        <v/>
      </c>
    </row>
    <row r="1945" spans="1:7" x14ac:dyDescent="0.25">
      <c r="A1945">
        <v>90266560</v>
      </c>
      <c r="C1945" t="s">
        <v>3012</v>
      </c>
      <c r="D1945" t="s">
        <v>3013</v>
      </c>
      <c r="E1945">
        <v>2.8000000000000001E-2</v>
      </c>
      <c r="F1945" t="str">
        <f>IFERROR(IF(VLOOKUP(D1945,Benchmark_list_included!B:B,1,FALSE)=D1945,1,""),"")</f>
        <v/>
      </c>
      <c r="G1945" t="str">
        <f>IFERROR(IF(VLOOKUP(D1945,Benchmark_list_excluded!B:B,1,FALSE)=D1945,1,""),"")</f>
        <v/>
      </c>
    </row>
    <row r="1946" spans="1:7" x14ac:dyDescent="0.25">
      <c r="A1946">
        <v>90266572</v>
      </c>
      <c r="C1946" t="s">
        <v>4469</v>
      </c>
      <c r="D1946" t="s">
        <v>4470</v>
      </c>
      <c r="E1946">
        <v>2.8000000000000001E-2</v>
      </c>
      <c r="F1946" t="str">
        <f>IFERROR(IF(VLOOKUP(D1946,Benchmark_list_included!B:B,1,FALSE)=D1946,1,""),"")</f>
        <v/>
      </c>
      <c r="G1946" t="str">
        <f>IFERROR(IF(VLOOKUP(D1946,Benchmark_list_excluded!B:B,1,FALSE)=D1946,1,""),"")</f>
        <v/>
      </c>
    </row>
    <row r="1947" spans="1:7" x14ac:dyDescent="0.25">
      <c r="A1947">
        <v>90266750</v>
      </c>
      <c r="C1947" t="s">
        <v>4747</v>
      </c>
      <c r="D1947" t="s">
        <v>4748</v>
      </c>
      <c r="E1947">
        <v>2.8000000000000001E-2</v>
      </c>
      <c r="F1947" t="str">
        <f>IFERROR(IF(VLOOKUP(D1947,Benchmark_list_included!B:B,1,FALSE)=D1947,1,""),"")</f>
        <v/>
      </c>
      <c r="G1947" t="str">
        <f>IFERROR(IF(VLOOKUP(D1947,Benchmark_list_excluded!B:B,1,FALSE)=D1947,1,""),"")</f>
        <v/>
      </c>
    </row>
    <row r="1948" spans="1:7" x14ac:dyDescent="0.25">
      <c r="A1948">
        <v>90266906</v>
      </c>
      <c r="C1948" t="s">
        <v>2658</v>
      </c>
      <c r="D1948" t="s">
        <v>2659</v>
      </c>
      <c r="E1948">
        <v>2.8000000000000001E-2</v>
      </c>
      <c r="F1948" t="str">
        <f>IFERROR(IF(VLOOKUP(D1948,Benchmark_list_included!B:B,1,FALSE)=D1948,1,""),"")</f>
        <v/>
      </c>
      <c r="G1948" t="str">
        <f>IFERROR(IF(VLOOKUP(D1948,Benchmark_list_excluded!B:B,1,FALSE)=D1948,1,""),"")</f>
        <v/>
      </c>
    </row>
    <row r="1949" spans="1:7" x14ac:dyDescent="0.25">
      <c r="A1949">
        <v>90266980</v>
      </c>
      <c r="C1949" t="s">
        <v>4323</v>
      </c>
      <c r="D1949" t="s">
        <v>4324</v>
      </c>
      <c r="E1949">
        <v>2.8000000000000001E-2</v>
      </c>
      <c r="F1949" t="str">
        <f>IFERROR(IF(VLOOKUP(D1949,Benchmark_list_included!B:B,1,FALSE)=D1949,1,""),"")</f>
        <v/>
      </c>
      <c r="G1949" t="str">
        <f>IFERROR(IF(VLOOKUP(D1949,Benchmark_list_excluded!B:B,1,FALSE)=D1949,1,""),"")</f>
        <v/>
      </c>
    </row>
    <row r="1950" spans="1:7" x14ac:dyDescent="0.25">
      <c r="A1950">
        <v>90267190</v>
      </c>
      <c r="C1950" t="s">
        <v>4084</v>
      </c>
      <c r="D1950" t="s">
        <v>4085</v>
      </c>
      <c r="E1950">
        <v>2.8000000000000001E-2</v>
      </c>
      <c r="F1950" t="str">
        <f>IFERROR(IF(VLOOKUP(D1950,Benchmark_list_included!B:B,1,FALSE)=D1950,1,""),"")</f>
        <v/>
      </c>
      <c r="G1950" t="str">
        <f>IFERROR(IF(VLOOKUP(D1950,Benchmark_list_excluded!B:B,1,FALSE)=D1950,1,""),"")</f>
        <v/>
      </c>
    </row>
    <row r="1951" spans="1:7" x14ac:dyDescent="0.25">
      <c r="A1951">
        <v>90267254</v>
      </c>
      <c r="C1951" t="s">
        <v>1341</v>
      </c>
      <c r="D1951" t="s">
        <v>1342</v>
      </c>
      <c r="E1951">
        <v>2.8000000000000001E-2</v>
      </c>
      <c r="F1951" t="str">
        <f>IFERROR(IF(VLOOKUP(D1951,Benchmark_list_included!B:B,1,FALSE)=D1951,1,""),"")</f>
        <v/>
      </c>
      <c r="G1951" t="str">
        <f>IFERROR(IF(VLOOKUP(D1951,Benchmark_list_excluded!B:B,1,FALSE)=D1951,1,""),"")</f>
        <v/>
      </c>
    </row>
    <row r="1952" spans="1:7" x14ac:dyDescent="0.25">
      <c r="A1952">
        <v>90264923</v>
      </c>
      <c r="C1952" t="s">
        <v>3549</v>
      </c>
      <c r="D1952" t="s">
        <v>3550</v>
      </c>
      <c r="E1952">
        <v>2.7E-2</v>
      </c>
      <c r="F1952" t="str">
        <f>IFERROR(IF(VLOOKUP(D1952,Benchmark_list_included!B:B,1,FALSE)=D1952,1,""),"")</f>
        <v/>
      </c>
      <c r="G1952" t="str">
        <f>IFERROR(IF(VLOOKUP(D1952,Benchmark_list_excluded!B:B,1,FALSE)=D1952,1,""),"")</f>
        <v/>
      </c>
    </row>
    <row r="1953" spans="1:7" x14ac:dyDescent="0.25">
      <c r="A1953">
        <v>90265077</v>
      </c>
      <c r="C1953" t="s">
        <v>4579</v>
      </c>
      <c r="D1953" t="s">
        <v>4580</v>
      </c>
      <c r="E1953">
        <v>2.7E-2</v>
      </c>
      <c r="F1953" t="str">
        <f>IFERROR(IF(VLOOKUP(D1953,Benchmark_list_included!B:B,1,FALSE)=D1953,1,""),"")</f>
        <v/>
      </c>
      <c r="G1953" t="str">
        <f>IFERROR(IF(VLOOKUP(D1953,Benchmark_list_excluded!B:B,1,FALSE)=D1953,1,""),"")</f>
        <v/>
      </c>
    </row>
    <row r="1954" spans="1:7" x14ac:dyDescent="0.25">
      <c r="A1954">
        <v>90265078</v>
      </c>
      <c r="C1954" t="s">
        <v>4914</v>
      </c>
      <c r="D1954" t="s">
        <v>4915</v>
      </c>
      <c r="E1954">
        <v>2.7E-2</v>
      </c>
      <c r="F1954" t="str">
        <f>IFERROR(IF(VLOOKUP(D1954,Benchmark_list_included!B:B,1,FALSE)=D1954,1,""),"")</f>
        <v/>
      </c>
      <c r="G1954" t="str">
        <f>IFERROR(IF(VLOOKUP(D1954,Benchmark_list_excluded!B:B,1,FALSE)=D1954,1,""),"")</f>
        <v/>
      </c>
    </row>
    <row r="1955" spans="1:7" x14ac:dyDescent="0.25">
      <c r="A1955">
        <v>90265109</v>
      </c>
      <c r="C1955" t="s">
        <v>4068</v>
      </c>
      <c r="D1955" t="s">
        <v>4069</v>
      </c>
      <c r="E1955">
        <v>2.7E-2</v>
      </c>
      <c r="F1955" t="str">
        <f>IFERROR(IF(VLOOKUP(D1955,Benchmark_list_included!B:B,1,FALSE)=D1955,1,""),"")</f>
        <v/>
      </c>
      <c r="G1955" t="str">
        <f>IFERROR(IF(VLOOKUP(D1955,Benchmark_list_excluded!B:B,1,FALSE)=D1955,1,""),"")</f>
        <v/>
      </c>
    </row>
    <row r="1956" spans="1:7" x14ac:dyDescent="0.25">
      <c r="A1956">
        <v>90265455</v>
      </c>
      <c r="C1956" t="s">
        <v>5083</v>
      </c>
      <c r="D1956" t="s">
        <v>5084</v>
      </c>
      <c r="E1956">
        <v>2.7E-2</v>
      </c>
      <c r="F1956" t="str">
        <f>IFERROR(IF(VLOOKUP(D1956,Benchmark_list_included!B:B,1,FALSE)=D1956,1,""),"")</f>
        <v/>
      </c>
      <c r="G1956" t="str">
        <f>IFERROR(IF(VLOOKUP(D1956,Benchmark_list_excluded!B:B,1,FALSE)=D1956,1,""),"")</f>
        <v/>
      </c>
    </row>
    <row r="1957" spans="1:7" x14ac:dyDescent="0.25">
      <c r="A1957">
        <v>90265542</v>
      </c>
      <c r="C1957" t="s">
        <v>2006</v>
      </c>
      <c r="D1957" t="s">
        <v>2007</v>
      </c>
      <c r="E1957">
        <v>2.7E-2</v>
      </c>
      <c r="F1957" t="str">
        <f>IFERROR(IF(VLOOKUP(D1957,Benchmark_list_included!B:B,1,FALSE)=D1957,1,""),"")</f>
        <v/>
      </c>
      <c r="G1957" t="str">
        <f>IFERROR(IF(VLOOKUP(D1957,Benchmark_list_excluded!B:B,1,FALSE)=D1957,1,""),"")</f>
        <v/>
      </c>
    </row>
    <row r="1958" spans="1:7" x14ac:dyDescent="0.25">
      <c r="A1958">
        <v>90265797</v>
      </c>
      <c r="C1958" t="s">
        <v>5061</v>
      </c>
      <c r="D1958" t="s">
        <v>5062</v>
      </c>
      <c r="E1958">
        <v>2.7E-2</v>
      </c>
      <c r="F1958" t="str">
        <f>IFERROR(IF(VLOOKUP(D1958,Benchmark_list_included!B:B,1,FALSE)=D1958,1,""),"")</f>
        <v/>
      </c>
      <c r="G1958" t="str">
        <f>IFERROR(IF(VLOOKUP(D1958,Benchmark_list_excluded!B:B,1,FALSE)=D1958,1,""),"")</f>
        <v/>
      </c>
    </row>
    <row r="1959" spans="1:7" x14ac:dyDescent="0.25">
      <c r="A1959">
        <v>90265874</v>
      </c>
      <c r="C1959" t="s">
        <v>3890</v>
      </c>
      <c r="D1959" t="s">
        <v>3891</v>
      </c>
      <c r="E1959">
        <v>2.7E-2</v>
      </c>
      <c r="F1959" t="str">
        <f>IFERROR(IF(VLOOKUP(D1959,Benchmark_list_included!B:B,1,FALSE)=D1959,1,""),"")</f>
        <v/>
      </c>
      <c r="G1959" t="str">
        <f>IFERROR(IF(VLOOKUP(D1959,Benchmark_list_excluded!B:B,1,FALSE)=D1959,1,""),"")</f>
        <v/>
      </c>
    </row>
    <row r="1960" spans="1:7" x14ac:dyDescent="0.25">
      <c r="A1960">
        <v>90265921</v>
      </c>
      <c r="C1960" t="s">
        <v>382</v>
      </c>
      <c r="D1960" t="s">
        <v>380</v>
      </c>
      <c r="E1960">
        <v>2.7E-2</v>
      </c>
      <c r="F1960" t="str">
        <f>IFERROR(IF(VLOOKUP(D1960,Benchmark_list_included!B:B,1,FALSE)=D1960,1,""),"")</f>
        <v/>
      </c>
      <c r="G1960">
        <f>IFERROR(IF(VLOOKUP(D1960,Benchmark_list_excluded!B:B,1,FALSE)=D1960,1,""),"")</f>
        <v>1</v>
      </c>
    </row>
    <row r="1961" spans="1:7" x14ac:dyDescent="0.25">
      <c r="A1961">
        <v>90266052</v>
      </c>
      <c r="C1961" t="s">
        <v>4373</v>
      </c>
      <c r="D1961" t="s">
        <v>4595</v>
      </c>
      <c r="E1961">
        <v>2.7E-2</v>
      </c>
      <c r="F1961" t="str">
        <f>IFERROR(IF(VLOOKUP(D1961,Benchmark_list_included!B:B,1,FALSE)=D1961,1,""),"")</f>
        <v/>
      </c>
      <c r="G1961" t="str">
        <f>IFERROR(IF(VLOOKUP(D1961,Benchmark_list_excluded!B:B,1,FALSE)=D1961,1,""),"")</f>
        <v/>
      </c>
    </row>
    <row r="1962" spans="1:7" x14ac:dyDescent="0.25">
      <c r="A1962">
        <v>90266130</v>
      </c>
      <c r="C1962" t="s">
        <v>3904</v>
      </c>
      <c r="D1962" t="s">
        <v>3905</v>
      </c>
      <c r="E1962">
        <v>2.7E-2</v>
      </c>
      <c r="F1962" t="str">
        <f>IFERROR(IF(VLOOKUP(D1962,Benchmark_list_included!B:B,1,FALSE)=D1962,1,""),"")</f>
        <v/>
      </c>
      <c r="G1962" t="str">
        <f>IFERROR(IF(VLOOKUP(D1962,Benchmark_list_excluded!B:B,1,FALSE)=D1962,1,""),"")</f>
        <v/>
      </c>
    </row>
    <row r="1963" spans="1:7" x14ac:dyDescent="0.25">
      <c r="A1963">
        <v>90266173</v>
      </c>
      <c r="C1963" t="s">
        <v>3111</v>
      </c>
      <c r="D1963" t="s">
        <v>3112</v>
      </c>
      <c r="E1963">
        <v>2.7E-2</v>
      </c>
      <c r="F1963" t="str">
        <f>IFERROR(IF(VLOOKUP(D1963,Benchmark_list_included!B:B,1,FALSE)=D1963,1,""),"")</f>
        <v/>
      </c>
      <c r="G1963" t="str">
        <f>IFERROR(IF(VLOOKUP(D1963,Benchmark_list_excluded!B:B,1,FALSE)=D1963,1,""),"")</f>
        <v/>
      </c>
    </row>
    <row r="1964" spans="1:7" x14ac:dyDescent="0.25">
      <c r="A1964">
        <v>90266297</v>
      </c>
      <c r="C1964" t="s">
        <v>2890</v>
      </c>
      <c r="D1964" t="s">
        <v>2891</v>
      </c>
      <c r="E1964">
        <v>2.7E-2</v>
      </c>
      <c r="F1964" t="str">
        <f>IFERROR(IF(VLOOKUP(D1964,Benchmark_list_included!B:B,1,FALSE)=D1964,1,""),"")</f>
        <v/>
      </c>
      <c r="G1964" t="str">
        <f>IFERROR(IF(VLOOKUP(D1964,Benchmark_list_excluded!B:B,1,FALSE)=D1964,1,""),"")</f>
        <v/>
      </c>
    </row>
    <row r="1965" spans="1:7" x14ac:dyDescent="0.25">
      <c r="A1965">
        <v>90266299</v>
      </c>
      <c r="C1965" t="s">
        <v>4467</v>
      </c>
      <c r="D1965" t="s">
        <v>4468</v>
      </c>
      <c r="E1965">
        <v>2.7E-2</v>
      </c>
      <c r="F1965" t="str">
        <f>IFERROR(IF(VLOOKUP(D1965,Benchmark_list_included!B:B,1,FALSE)=D1965,1,""),"")</f>
        <v/>
      </c>
      <c r="G1965" t="str">
        <f>IFERROR(IF(VLOOKUP(D1965,Benchmark_list_excluded!B:B,1,FALSE)=D1965,1,""),"")</f>
        <v/>
      </c>
    </row>
    <row r="1966" spans="1:7" x14ac:dyDescent="0.25">
      <c r="A1966">
        <v>90266363</v>
      </c>
      <c r="C1966" t="s">
        <v>3852</v>
      </c>
      <c r="D1966" t="s">
        <v>3853</v>
      </c>
      <c r="E1966">
        <v>2.7E-2</v>
      </c>
      <c r="F1966" t="str">
        <f>IFERROR(IF(VLOOKUP(D1966,Benchmark_list_included!B:B,1,FALSE)=D1966,1,""),"")</f>
        <v/>
      </c>
      <c r="G1966" t="str">
        <f>IFERROR(IF(VLOOKUP(D1966,Benchmark_list_excluded!B:B,1,FALSE)=D1966,1,""),"")</f>
        <v/>
      </c>
    </row>
    <row r="1967" spans="1:7" x14ac:dyDescent="0.25">
      <c r="A1967">
        <v>90266559</v>
      </c>
      <c r="C1967" t="s">
        <v>1750</v>
      </c>
      <c r="D1967" t="s">
        <v>1751</v>
      </c>
      <c r="E1967">
        <v>2.7E-2</v>
      </c>
      <c r="F1967" t="str">
        <f>IFERROR(IF(VLOOKUP(D1967,Benchmark_list_included!B:B,1,FALSE)=D1967,1,""),"")</f>
        <v/>
      </c>
      <c r="G1967" t="str">
        <f>IFERROR(IF(VLOOKUP(D1967,Benchmark_list_excluded!B:B,1,FALSE)=D1967,1,""),"")</f>
        <v/>
      </c>
    </row>
    <row r="1968" spans="1:7" x14ac:dyDescent="0.25">
      <c r="A1968">
        <v>90266606</v>
      </c>
      <c r="C1968" t="s">
        <v>4311</v>
      </c>
      <c r="D1968" t="s">
        <v>4312</v>
      </c>
      <c r="E1968">
        <v>2.7E-2</v>
      </c>
      <c r="F1968" t="str">
        <f>IFERROR(IF(VLOOKUP(D1968,Benchmark_list_included!B:B,1,FALSE)=D1968,1,""),"")</f>
        <v/>
      </c>
      <c r="G1968" t="str">
        <f>IFERROR(IF(VLOOKUP(D1968,Benchmark_list_excluded!B:B,1,FALSE)=D1968,1,""),"")</f>
        <v/>
      </c>
    </row>
    <row r="1969" spans="1:7" x14ac:dyDescent="0.25">
      <c r="A1969">
        <v>90266639</v>
      </c>
      <c r="C1969" t="s">
        <v>4361</v>
      </c>
      <c r="D1969" t="s">
        <v>4362</v>
      </c>
      <c r="E1969">
        <v>2.7E-2</v>
      </c>
      <c r="F1969" t="str">
        <f>IFERROR(IF(VLOOKUP(D1969,Benchmark_list_included!B:B,1,FALSE)=D1969,1,""),"")</f>
        <v/>
      </c>
      <c r="G1969" t="str">
        <f>IFERROR(IF(VLOOKUP(D1969,Benchmark_list_excluded!B:B,1,FALSE)=D1969,1,""),"")</f>
        <v/>
      </c>
    </row>
    <row r="1970" spans="1:7" x14ac:dyDescent="0.25">
      <c r="A1970">
        <v>90266833</v>
      </c>
      <c r="C1970" t="s">
        <v>4521</v>
      </c>
      <c r="D1970" t="s">
        <v>4522</v>
      </c>
      <c r="E1970">
        <v>2.7E-2</v>
      </c>
      <c r="F1970" t="str">
        <f>IFERROR(IF(VLOOKUP(D1970,Benchmark_list_included!B:B,1,FALSE)=D1970,1,""),"")</f>
        <v/>
      </c>
      <c r="G1970" t="str">
        <f>IFERROR(IF(VLOOKUP(D1970,Benchmark_list_excluded!B:B,1,FALSE)=D1970,1,""),"")</f>
        <v/>
      </c>
    </row>
    <row r="1971" spans="1:7" x14ac:dyDescent="0.25">
      <c r="A1971">
        <v>90267164</v>
      </c>
      <c r="C1971" t="s">
        <v>4256</v>
      </c>
      <c r="D1971" t="s">
        <v>4257</v>
      </c>
      <c r="E1971">
        <v>2.7E-2</v>
      </c>
      <c r="F1971" t="str">
        <f>IFERROR(IF(VLOOKUP(D1971,Benchmark_list_included!B:B,1,FALSE)=D1971,1,""),"")</f>
        <v/>
      </c>
      <c r="G1971" t="str">
        <f>IFERROR(IF(VLOOKUP(D1971,Benchmark_list_excluded!B:B,1,FALSE)=D1971,1,""),"")</f>
        <v/>
      </c>
    </row>
    <row r="1972" spans="1:7" x14ac:dyDescent="0.25">
      <c r="A1972">
        <v>90267173</v>
      </c>
      <c r="C1972" t="s">
        <v>4631</v>
      </c>
      <c r="D1972" t="s">
        <v>4632</v>
      </c>
      <c r="E1972">
        <v>2.7E-2</v>
      </c>
      <c r="F1972" t="str">
        <f>IFERROR(IF(VLOOKUP(D1972,Benchmark_list_included!B:B,1,FALSE)=D1972,1,""),"")</f>
        <v/>
      </c>
      <c r="G1972" t="str">
        <f>IFERROR(IF(VLOOKUP(D1972,Benchmark_list_excluded!B:B,1,FALSE)=D1972,1,""),"")</f>
        <v/>
      </c>
    </row>
    <row r="1973" spans="1:7" x14ac:dyDescent="0.25">
      <c r="A1973">
        <v>90267313</v>
      </c>
      <c r="C1973" t="s">
        <v>427</v>
      </c>
      <c r="D1973" t="s">
        <v>425</v>
      </c>
      <c r="E1973">
        <v>2.7E-2</v>
      </c>
      <c r="F1973" t="str">
        <f>IFERROR(IF(VLOOKUP(D1973,Benchmark_list_included!B:B,1,FALSE)=D1973,1,""),"")</f>
        <v/>
      </c>
      <c r="G1973">
        <f>IFERROR(IF(VLOOKUP(D1973,Benchmark_list_excluded!B:B,1,FALSE)=D1973,1,""),"")</f>
        <v>1</v>
      </c>
    </row>
    <row r="1974" spans="1:7" x14ac:dyDescent="0.25">
      <c r="A1974">
        <v>90264977</v>
      </c>
      <c r="C1974" t="s">
        <v>3712</v>
      </c>
      <c r="D1974" t="s">
        <v>3713</v>
      </c>
      <c r="E1974">
        <v>2.5999999999999999E-2</v>
      </c>
      <c r="F1974" t="str">
        <f>IFERROR(IF(VLOOKUP(D1974,Benchmark_list_included!B:B,1,FALSE)=D1974,1,""),"")</f>
        <v/>
      </c>
      <c r="G1974" t="str">
        <f>IFERROR(IF(VLOOKUP(D1974,Benchmark_list_excluded!B:B,1,FALSE)=D1974,1,""),"")</f>
        <v/>
      </c>
    </row>
    <row r="1975" spans="1:7" x14ac:dyDescent="0.25">
      <c r="A1975">
        <v>90265034</v>
      </c>
      <c r="C1975" t="s">
        <v>4983</v>
      </c>
      <c r="D1975" t="s">
        <v>4984</v>
      </c>
      <c r="E1975">
        <v>2.5999999999999999E-2</v>
      </c>
      <c r="F1975" t="str">
        <f>IFERROR(IF(VLOOKUP(D1975,Benchmark_list_included!B:B,1,FALSE)=D1975,1,""),"")</f>
        <v/>
      </c>
      <c r="G1975" t="str">
        <f>IFERROR(IF(VLOOKUP(D1975,Benchmark_list_excluded!B:B,1,FALSE)=D1975,1,""),"")</f>
        <v/>
      </c>
    </row>
    <row r="1976" spans="1:7" x14ac:dyDescent="0.25">
      <c r="A1976">
        <v>90265045</v>
      </c>
      <c r="C1976" t="s">
        <v>4541</v>
      </c>
      <c r="D1976" t="s">
        <v>4542</v>
      </c>
      <c r="E1976">
        <v>2.5999999999999999E-2</v>
      </c>
      <c r="F1976" t="str">
        <f>IFERROR(IF(VLOOKUP(D1976,Benchmark_list_included!B:B,1,FALSE)=D1976,1,""),"")</f>
        <v/>
      </c>
      <c r="G1976" t="str">
        <f>IFERROR(IF(VLOOKUP(D1976,Benchmark_list_excluded!B:B,1,FALSE)=D1976,1,""),"")</f>
        <v/>
      </c>
    </row>
    <row r="1977" spans="1:7" x14ac:dyDescent="0.25">
      <c r="A1977">
        <v>90265087</v>
      </c>
      <c r="C1977" t="s">
        <v>5013</v>
      </c>
      <c r="D1977" t="s">
        <v>5014</v>
      </c>
      <c r="E1977">
        <v>2.5999999999999999E-2</v>
      </c>
      <c r="F1977" t="str">
        <f>IFERROR(IF(VLOOKUP(D1977,Benchmark_list_included!B:B,1,FALSE)=D1977,1,""),"")</f>
        <v/>
      </c>
      <c r="G1977" t="str">
        <f>IFERROR(IF(VLOOKUP(D1977,Benchmark_list_excluded!B:B,1,FALSE)=D1977,1,""),"")</f>
        <v/>
      </c>
    </row>
    <row r="1978" spans="1:7" x14ac:dyDescent="0.25">
      <c r="A1978">
        <v>90265134</v>
      </c>
      <c r="C1978" t="s">
        <v>3846</v>
      </c>
      <c r="D1978" t="s">
        <v>3847</v>
      </c>
      <c r="E1978">
        <v>2.5999999999999999E-2</v>
      </c>
      <c r="F1978" t="str">
        <f>IFERROR(IF(VLOOKUP(D1978,Benchmark_list_included!B:B,1,FALSE)=D1978,1,""),"")</f>
        <v/>
      </c>
      <c r="G1978" t="str">
        <f>IFERROR(IF(VLOOKUP(D1978,Benchmark_list_excluded!B:B,1,FALSE)=D1978,1,""),"")</f>
        <v/>
      </c>
    </row>
    <row r="1979" spans="1:7" x14ac:dyDescent="0.25">
      <c r="A1979">
        <v>90265267</v>
      </c>
      <c r="C1979" t="s">
        <v>4723</v>
      </c>
      <c r="D1979" t="s">
        <v>4724</v>
      </c>
      <c r="E1979">
        <v>2.5999999999999999E-2</v>
      </c>
      <c r="F1979" t="str">
        <f>IFERROR(IF(VLOOKUP(D1979,Benchmark_list_included!B:B,1,FALSE)=D1979,1,""),"")</f>
        <v/>
      </c>
      <c r="G1979" t="str">
        <f>IFERROR(IF(VLOOKUP(D1979,Benchmark_list_excluded!B:B,1,FALSE)=D1979,1,""),"")</f>
        <v/>
      </c>
    </row>
    <row r="1980" spans="1:7" x14ac:dyDescent="0.25">
      <c r="A1980">
        <v>90265277</v>
      </c>
      <c r="C1980" t="s">
        <v>4080</v>
      </c>
      <c r="D1980" t="s">
        <v>4081</v>
      </c>
      <c r="E1980">
        <v>2.5999999999999999E-2</v>
      </c>
      <c r="F1980" t="str">
        <f>IFERROR(IF(VLOOKUP(D1980,Benchmark_list_included!B:B,1,FALSE)=D1980,1,""),"")</f>
        <v/>
      </c>
      <c r="G1980" t="str">
        <f>IFERROR(IF(VLOOKUP(D1980,Benchmark_list_excluded!B:B,1,FALSE)=D1980,1,""),"")</f>
        <v/>
      </c>
    </row>
    <row r="1981" spans="1:7" x14ac:dyDescent="0.25">
      <c r="A1981">
        <v>90265306</v>
      </c>
      <c r="C1981" t="s">
        <v>4928</v>
      </c>
      <c r="D1981" t="s">
        <v>4929</v>
      </c>
      <c r="E1981">
        <v>2.5999999999999999E-2</v>
      </c>
      <c r="F1981" t="str">
        <f>IFERROR(IF(VLOOKUP(D1981,Benchmark_list_included!B:B,1,FALSE)=D1981,1,""),"")</f>
        <v/>
      </c>
      <c r="G1981" t="str">
        <f>IFERROR(IF(VLOOKUP(D1981,Benchmark_list_excluded!B:B,1,FALSE)=D1981,1,""),"")</f>
        <v/>
      </c>
    </row>
    <row r="1982" spans="1:7" x14ac:dyDescent="0.25">
      <c r="A1982">
        <v>90265410</v>
      </c>
      <c r="C1982" t="s">
        <v>4859</v>
      </c>
      <c r="D1982" t="s">
        <v>4860</v>
      </c>
      <c r="E1982">
        <v>2.5999999999999999E-2</v>
      </c>
      <c r="F1982" t="str">
        <f>IFERROR(IF(VLOOKUP(D1982,Benchmark_list_included!B:B,1,FALSE)=D1982,1,""),"")</f>
        <v/>
      </c>
      <c r="G1982" t="str">
        <f>IFERROR(IF(VLOOKUP(D1982,Benchmark_list_excluded!B:B,1,FALSE)=D1982,1,""),"")</f>
        <v/>
      </c>
    </row>
    <row r="1983" spans="1:7" x14ac:dyDescent="0.25">
      <c r="A1983">
        <v>90265715</v>
      </c>
      <c r="C1983" t="s">
        <v>2717</v>
      </c>
      <c r="D1983" t="s">
        <v>2718</v>
      </c>
      <c r="E1983">
        <v>2.5999999999999999E-2</v>
      </c>
      <c r="F1983" t="str">
        <f>IFERROR(IF(VLOOKUP(D1983,Benchmark_list_included!B:B,1,FALSE)=D1983,1,""),"")</f>
        <v/>
      </c>
      <c r="G1983" t="str">
        <f>IFERROR(IF(VLOOKUP(D1983,Benchmark_list_excluded!B:B,1,FALSE)=D1983,1,""),"")</f>
        <v/>
      </c>
    </row>
    <row r="1984" spans="1:7" x14ac:dyDescent="0.25">
      <c r="A1984">
        <v>90265753</v>
      </c>
      <c r="C1984" t="s">
        <v>3723</v>
      </c>
      <c r="D1984" t="s">
        <v>3724</v>
      </c>
      <c r="E1984">
        <v>2.5999999999999999E-2</v>
      </c>
      <c r="F1984" t="str">
        <f>IFERROR(IF(VLOOKUP(D1984,Benchmark_list_included!B:B,1,FALSE)=D1984,1,""),"")</f>
        <v/>
      </c>
      <c r="G1984" t="str">
        <f>IFERROR(IF(VLOOKUP(D1984,Benchmark_list_excluded!B:B,1,FALSE)=D1984,1,""),"")</f>
        <v/>
      </c>
    </row>
    <row r="1985" spans="1:7" x14ac:dyDescent="0.25">
      <c r="A1985">
        <v>90265883</v>
      </c>
      <c r="C1985" t="s">
        <v>4174</v>
      </c>
      <c r="D1985" t="s">
        <v>4175</v>
      </c>
      <c r="E1985">
        <v>2.5999999999999999E-2</v>
      </c>
      <c r="F1985" t="str">
        <f>IFERROR(IF(VLOOKUP(D1985,Benchmark_list_included!B:B,1,FALSE)=D1985,1,""),"")</f>
        <v/>
      </c>
      <c r="G1985" t="str">
        <f>IFERROR(IF(VLOOKUP(D1985,Benchmark_list_excluded!B:B,1,FALSE)=D1985,1,""),"")</f>
        <v/>
      </c>
    </row>
    <row r="1986" spans="1:7" x14ac:dyDescent="0.25">
      <c r="A1986">
        <v>90265943</v>
      </c>
      <c r="C1986" t="s">
        <v>2998</v>
      </c>
      <c r="D1986" t="s">
        <v>2999</v>
      </c>
      <c r="E1986">
        <v>2.5999999999999999E-2</v>
      </c>
      <c r="F1986" t="str">
        <f>IFERROR(IF(VLOOKUP(D1986,Benchmark_list_included!B:B,1,FALSE)=D1986,1,""),"")</f>
        <v/>
      </c>
      <c r="G1986" t="str">
        <f>IFERROR(IF(VLOOKUP(D1986,Benchmark_list_excluded!B:B,1,FALSE)=D1986,1,""),"")</f>
        <v/>
      </c>
    </row>
    <row r="1987" spans="1:7" x14ac:dyDescent="0.25">
      <c r="A1987">
        <v>90266312</v>
      </c>
      <c r="C1987" t="s">
        <v>3952</v>
      </c>
      <c r="D1987" t="s">
        <v>3953</v>
      </c>
      <c r="E1987">
        <v>2.5999999999999999E-2</v>
      </c>
      <c r="F1987" t="str">
        <f>IFERROR(IF(VLOOKUP(D1987,Benchmark_list_included!B:B,1,FALSE)=D1987,1,""),"")</f>
        <v/>
      </c>
      <c r="G1987" t="str">
        <f>IFERROR(IF(VLOOKUP(D1987,Benchmark_list_excluded!B:B,1,FALSE)=D1987,1,""),"")</f>
        <v/>
      </c>
    </row>
    <row r="1988" spans="1:7" x14ac:dyDescent="0.25">
      <c r="A1988">
        <v>90266540</v>
      </c>
      <c r="C1988" t="s">
        <v>4254</v>
      </c>
      <c r="D1988" t="s">
        <v>4255</v>
      </c>
      <c r="E1988">
        <v>2.5999999999999999E-2</v>
      </c>
      <c r="F1988" t="str">
        <f>IFERROR(IF(VLOOKUP(D1988,Benchmark_list_included!B:B,1,FALSE)=D1988,1,""),"")</f>
        <v/>
      </c>
      <c r="G1988" t="str">
        <f>IFERROR(IF(VLOOKUP(D1988,Benchmark_list_excluded!B:B,1,FALSE)=D1988,1,""),"")</f>
        <v/>
      </c>
    </row>
    <row r="1989" spans="1:7" x14ac:dyDescent="0.25">
      <c r="A1989">
        <v>90264666</v>
      </c>
      <c r="C1989" t="s">
        <v>4912</v>
      </c>
      <c r="D1989" t="s">
        <v>4913</v>
      </c>
      <c r="E1989">
        <v>2.5000000000000001E-2</v>
      </c>
      <c r="F1989" t="str">
        <f>IFERROR(IF(VLOOKUP(D1989,Benchmark_list_included!B:B,1,FALSE)=D1989,1,""),"")</f>
        <v/>
      </c>
      <c r="G1989" t="str">
        <f>IFERROR(IF(VLOOKUP(D1989,Benchmark_list_excluded!B:B,1,FALSE)=D1989,1,""),"")</f>
        <v/>
      </c>
    </row>
    <row r="1990" spans="1:7" x14ac:dyDescent="0.25">
      <c r="A1990">
        <v>90265030</v>
      </c>
      <c r="C1990" t="s">
        <v>4633</v>
      </c>
      <c r="D1990" t="s">
        <v>4634</v>
      </c>
      <c r="E1990">
        <v>2.5000000000000001E-2</v>
      </c>
      <c r="F1990" t="str">
        <f>IFERROR(IF(VLOOKUP(D1990,Benchmark_list_included!B:B,1,FALSE)=D1990,1,""),"")</f>
        <v/>
      </c>
      <c r="G1990" t="str">
        <f>IFERROR(IF(VLOOKUP(D1990,Benchmark_list_excluded!B:B,1,FALSE)=D1990,1,""),"")</f>
        <v/>
      </c>
    </row>
    <row r="1991" spans="1:7" x14ac:dyDescent="0.25">
      <c r="A1991">
        <v>90265120</v>
      </c>
      <c r="C1991" t="s">
        <v>3613</v>
      </c>
      <c r="D1991" t="s">
        <v>3614</v>
      </c>
      <c r="E1991">
        <v>2.5000000000000001E-2</v>
      </c>
      <c r="F1991" t="str">
        <f>IFERROR(IF(VLOOKUP(D1991,Benchmark_list_included!B:B,1,FALSE)=D1991,1,""),"")</f>
        <v/>
      </c>
      <c r="G1991" t="str">
        <f>IFERROR(IF(VLOOKUP(D1991,Benchmark_list_excluded!B:B,1,FALSE)=D1991,1,""),"")</f>
        <v/>
      </c>
    </row>
    <row r="1992" spans="1:7" x14ac:dyDescent="0.25">
      <c r="A1992">
        <v>90265158</v>
      </c>
      <c r="C1992" t="s">
        <v>3974</v>
      </c>
      <c r="D1992" t="s">
        <v>3975</v>
      </c>
      <c r="E1992">
        <v>2.5000000000000001E-2</v>
      </c>
      <c r="F1992" t="str">
        <f>IFERROR(IF(VLOOKUP(D1992,Benchmark_list_included!B:B,1,FALSE)=D1992,1,""),"")</f>
        <v/>
      </c>
      <c r="G1992" t="str">
        <f>IFERROR(IF(VLOOKUP(D1992,Benchmark_list_excluded!B:B,1,FALSE)=D1992,1,""),"")</f>
        <v/>
      </c>
    </row>
    <row r="1993" spans="1:7" x14ac:dyDescent="0.25">
      <c r="A1993">
        <v>90265260</v>
      </c>
      <c r="C1993" t="s">
        <v>3455</v>
      </c>
      <c r="D1993" t="s">
        <v>4714</v>
      </c>
      <c r="E1993">
        <v>2.5000000000000001E-2</v>
      </c>
      <c r="F1993" t="str">
        <f>IFERROR(IF(VLOOKUP(D1993,Benchmark_list_included!B:B,1,FALSE)=D1993,1,""),"")</f>
        <v/>
      </c>
      <c r="G1993" t="str">
        <f>IFERROR(IF(VLOOKUP(D1993,Benchmark_list_excluded!B:B,1,FALSE)=D1993,1,""),"")</f>
        <v/>
      </c>
    </row>
    <row r="1994" spans="1:7" x14ac:dyDescent="0.25">
      <c r="A1994">
        <v>90265775</v>
      </c>
      <c r="C1994" t="s">
        <v>3543</v>
      </c>
      <c r="D1994" t="s">
        <v>3544</v>
      </c>
      <c r="E1994">
        <v>2.5000000000000001E-2</v>
      </c>
      <c r="F1994" t="str">
        <f>IFERROR(IF(VLOOKUP(D1994,Benchmark_list_included!B:B,1,FALSE)=D1994,1,""),"")</f>
        <v/>
      </c>
      <c r="G1994" t="str">
        <f>IFERROR(IF(VLOOKUP(D1994,Benchmark_list_excluded!B:B,1,FALSE)=D1994,1,""),"")</f>
        <v/>
      </c>
    </row>
    <row r="1995" spans="1:7" x14ac:dyDescent="0.25">
      <c r="A1995">
        <v>90265847</v>
      </c>
      <c r="C1995" t="s">
        <v>2803</v>
      </c>
      <c r="D1995" t="s">
        <v>4184</v>
      </c>
      <c r="E1995">
        <v>2.5000000000000001E-2</v>
      </c>
      <c r="F1995" t="str">
        <f>IFERROR(IF(VLOOKUP(D1995,Benchmark_list_included!B:B,1,FALSE)=D1995,1,""),"")</f>
        <v/>
      </c>
      <c r="G1995" t="str">
        <f>IFERROR(IF(VLOOKUP(D1995,Benchmark_list_excluded!B:B,1,FALSE)=D1995,1,""),"")</f>
        <v/>
      </c>
    </row>
    <row r="1996" spans="1:7" x14ac:dyDescent="0.25">
      <c r="A1996">
        <v>90265861</v>
      </c>
      <c r="C1996" t="s">
        <v>2359</v>
      </c>
      <c r="D1996" t="s">
        <v>2360</v>
      </c>
      <c r="E1996">
        <v>2.5000000000000001E-2</v>
      </c>
      <c r="F1996" t="str">
        <f>IFERROR(IF(VLOOKUP(D1996,Benchmark_list_included!B:B,1,FALSE)=D1996,1,""),"")</f>
        <v/>
      </c>
      <c r="G1996" t="str">
        <f>IFERROR(IF(VLOOKUP(D1996,Benchmark_list_excluded!B:B,1,FALSE)=D1996,1,""),"")</f>
        <v/>
      </c>
    </row>
    <row r="1997" spans="1:7" x14ac:dyDescent="0.25">
      <c r="A1997">
        <v>90266011</v>
      </c>
      <c r="C1997" t="s">
        <v>4228</v>
      </c>
      <c r="D1997" t="s">
        <v>4229</v>
      </c>
      <c r="E1997">
        <v>2.5000000000000001E-2</v>
      </c>
      <c r="F1997" t="str">
        <f>IFERROR(IF(VLOOKUP(D1997,Benchmark_list_included!B:B,1,FALSE)=D1997,1,""),"")</f>
        <v/>
      </c>
      <c r="G1997" t="str">
        <f>IFERROR(IF(VLOOKUP(D1997,Benchmark_list_excluded!B:B,1,FALSE)=D1997,1,""),"")</f>
        <v/>
      </c>
    </row>
    <row r="1998" spans="1:7" x14ac:dyDescent="0.25">
      <c r="A1998">
        <v>90266268</v>
      </c>
      <c r="C1998" t="s">
        <v>4657</v>
      </c>
      <c r="D1998" t="s">
        <v>4658</v>
      </c>
      <c r="E1998">
        <v>2.5000000000000001E-2</v>
      </c>
      <c r="F1998" t="str">
        <f>IFERROR(IF(VLOOKUP(D1998,Benchmark_list_included!B:B,1,FALSE)=D1998,1,""),"")</f>
        <v/>
      </c>
      <c r="G1998" t="str">
        <f>IFERROR(IF(VLOOKUP(D1998,Benchmark_list_excluded!B:B,1,FALSE)=D1998,1,""),"")</f>
        <v/>
      </c>
    </row>
    <row r="1999" spans="1:7" x14ac:dyDescent="0.25">
      <c r="A1999">
        <v>90266283</v>
      </c>
      <c r="C1999" t="s">
        <v>3868</v>
      </c>
      <c r="D1999" t="s">
        <v>3869</v>
      </c>
      <c r="E1999">
        <v>2.5000000000000001E-2</v>
      </c>
      <c r="F1999" t="str">
        <f>IFERROR(IF(VLOOKUP(D1999,Benchmark_list_included!B:B,1,FALSE)=D1999,1,""),"")</f>
        <v/>
      </c>
      <c r="G1999" t="str">
        <f>IFERROR(IF(VLOOKUP(D1999,Benchmark_list_excluded!B:B,1,FALSE)=D1999,1,""),"")</f>
        <v/>
      </c>
    </row>
    <row r="2000" spans="1:7" x14ac:dyDescent="0.25">
      <c r="A2000">
        <v>90266498</v>
      </c>
      <c r="C2000" t="s">
        <v>4357</v>
      </c>
      <c r="D2000" t="s">
        <v>4358</v>
      </c>
      <c r="E2000">
        <v>2.5000000000000001E-2</v>
      </c>
      <c r="F2000" t="str">
        <f>IFERROR(IF(VLOOKUP(D2000,Benchmark_list_included!B:B,1,FALSE)=D2000,1,""),"")</f>
        <v/>
      </c>
      <c r="G2000" t="str">
        <f>IFERROR(IF(VLOOKUP(D2000,Benchmark_list_excluded!B:B,1,FALSE)=D2000,1,""),"")</f>
        <v/>
      </c>
    </row>
    <row r="2001" spans="1:7" x14ac:dyDescent="0.25">
      <c r="A2001">
        <v>90266668</v>
      </c>
      <c r="C2001" t="s">
        <v>3129</v>
      </c>
      <c r="D2001" t="s">
        <v>3130</v>
      </c>
      <c r="E2001">
        <v>2.5000000000000001E-2</v>
      </c>
      <c r="F2001" t="str">
        <f>IFERROR(IF(VLOOKUP(D2001,Benchmark_list_included!B:B,1,FALSE)=D2001,1,""),"")</f>
        <v/>
      </c>
      <c r="G2001" t="str">
        <f>IFERROR(IF(VLOOKUP(D2001,Benchmark_list_excluded!B:B,1,FALSE)=D2001,1,""),"")</f>
        <v/>
      </c>
    </row>
    <row r="2002" spans="1:7" x14ac:dyDescent="0.25">
      <c r="A2002">
        <v>90266858</v>
      </c>
      <c r="C2002" t="s">
        <v>4440</v>
      </c>
      <c r="D2002" t="s">
        <v>4441</v>
      </c>
      <c r="E2002">
        <v>2.5000000000000001E-2</v>
      </c>
      <c r="F2002" t="str">
        <f>IFERROR(IF(VLOOKUP(D2002,Benchmark_list_included!B:B,1,FALSE)=D2002,1,""),"")</f>
        <v/>
      </c>
      <c r="G2002" t="str">
        <f>IFERROR(IF(VLOOKUP(D2002,Benchmark_list_excluded!B:B,1,FALSE)=D2002,1,""),"")</f>
        <v/>
      </c>
    </row>
    <row r="2003" spans="1:7" x14ac:dyDescent="0.25">
      <c r="A2003">
        <v>90267143</v>
      </c>
      <c r="C2003" t="s">
        <v>3577</v>
      </c>
      <c r="D2003" t="s">
        <v>3578</v>
      </c>
      <c r="E2003">
        <v>2.5000000000000001E-2</v>
      </c>
      <c r="F2003" t="str">
        <f>IFERROR(IF(VLOOKUP(D2003,Benchmark_list_included!B:B,1,FALSE)=D2003,1,""),"")</f>
        <v/>
      </c>
      <c r="G2003" t="str">
        <f>IFERROR(IF(VLOOKUP(D2003,Benchmark_list_excluded!B:B,1,FALSE)=D2003,1,""),"")</f>
        <v/>
      </c>
    </row>
    <row r="2004" spans="1:7" x14ac:dyDescent="0.25">
      <c r="A2004">
        <v>90264706</v>
      </c>
      <c r="C2004" t="s">
        <v>5039</v>
      </c>
      <c r="D2004" t="s">
        <v>5040</v>
      </c>
      <c r="E2004">
        <v>2.4E-2</v>
      </c>
      <c r="F2004" t="str">
        <f>IFERROR(IF(VLOOKUP(D2004,Benchmark_list_included!B:B,1,FALSE)=D2004,1,""),"")</f>
        <v/>
      </c>
      <c r="G2004" t="str">
        <f>IFERROR(IF(VLOOKUP(D2004,Benchmark_list_excluded!B:B,1,FALSE)=D2004,1,""),"")</f>
        <v/>
      </c>
    </row>
    <row r="2005" spans="1:7" x14ac:dyDescent="0.25">
      <c r="A2005">
        <v>90264849</v>
      </c>
      <c r="C2005" t="s">
        <v>2781</v>
      </c>
      <c r="D2005" t="s">
        <v>2782</v>
      </c>
      <c r="E2005">
        <v>2.4E-2</v>
      </c>
      <c r="F2005" t="str">
        <f>IFERROR(IF(VLOOKUP(D2005,Benchmark_list_included!B:B,1,FALSE)=D2005,1,""),"")</f>
        <v/>
      </c>
      <c r="G2005" t="str">
        <f>IFERROR(IF(VLOOKUP(D2005,Benchmark_list_excluded!B:B,1,FALSE)=D2005,1,""),"")</f>
        <v/>
      </c>
    </row>
    <row r="2006" spans="1:7" x14ac:dyDescent="0.25">
      <c r="A2006">
        <v>90264915</v>
      </c>
      <c r="C2006" t="s">
        <v>3912</v>
      </c>
      <c r="D2006" t="s">
        <v>3913</v>
      </c>
      <c r="E2006">
        <v>2.4E-2</v>
      </c>
      <c r="F2006" t="str">
        <f>IFERROR(IF(VLOOKUP(D2006,Benchmark_list_included!B:B,1,FALSE)=D2006,1,""),"")</f>
        <v/>
      </c>
      <c r="G2006" t="str">
        <f>IFERROR(IF(VLOOKUP(D2006,Benchmark_list_excluded!B:B,1,FALSE)=D2006,1,""),"")</f>
        <v/>
      </c>
    </row>
    <row r="2007" spans="1:7" x14ac:dyDescent="0.25">
      <c r="A2007">
        <v>90265463</v>
      </c>
      <c r="C2007" t="s">
        <v>3426</v>
      </c>
      <c r="D2007" t="s">
        <v>3427</v>
      </c>
      <c r="E2007">
        <v>2.4E-2</v>
      </c>
      <c r="F2007" t="str">
        <f>IFERROR(IF(VLOOKUP(D2007,Benchmark_list_included!B:B,1,FALSE)=D2007,1,""),"")</f>
        <v/>
      </c>
      <c r="G2007" t="str">
        <f>IFERROR(IF(VLOOKUP(D2007,Benchmark_list_excluded!B:B,1,FALSE)=D2007,1,""),"")</f>
        <v/>
      </c>
    </row>
    <row r="2008" spans="1:7" x14ac:dyDescent="0.25">
      <c r="A2008">
        <v>90265492</v>
      </c>
      <c r="C2008" t="s">
        <v>4503</v>
      </c>
      <c r="D2008" t="s">
        <v>4504</v>
      </c>
      <c r="E2008">
        <v>2.4E-2</v>
      </c>
      <c r="F2008" t="str">
        <f>IFERROR(IF(VLOOKUP(D2008,Benchmark_list_included!B:B,1,FALSE)=D2008,1,""),"")</f>
        <v/>
      </c>
      <c r="G2008" t="str">
        <f>IFERROR(IF(VLOOKUP(D2008,Benchmark_list_excluded!B:B,1,FALSE)=D2008,1,""),"")</f>
        <v/>
      </c>
    </row>
    <row r="2009" spans="1:7" x14ac:dyDescent="0.25">
      <c r="A2009">
        <v>90265756</v>
      </c>
      <c r="C2009" t="s">
        <v>3996</v>
      </c>
      <c r="D2009" t="s">
        <v>4677</v>
      </c>
      <c r="E2009">
        <v>2.4E-2</v>
      </c>
      <c r="F2009" t="str">
        <f>IFERROR(IF(VLOOKUP(D2009,Benchmark_list_included!B:B,1,FALSE)=D2009,1,""),"")</f>
        <v/>
      </c>
      <c r="G2009" t="str">
        <f>IFERROR(IF(VLOOKUP(D2009,Benchmark_list_excluded!B:B,1,FALSE)=D2009,1,""),"")</f>
        <v/>
      </c>
    </row>
    <row r="2010" spans="1:7" x14ac:dyDescent="0.25">
      <c r="A2010">
        <v>90266123</v>
      </c>
      <c r="C2010" t="s">
        <v>3866</v>
      </c>
      <c r="D2010" t="s">
        <v>3867</v>
      </c>
      <c r="E2010">
        <v>2.4E-2</v>
      </c>
      <c r="F2010" t="str">
        <f>IFERROR(IF(VLOOKUP(D2010,Benchmark_list_included!B:B,1,FALSE)=D2010,1,""),"")</f>
        <v/>
      </c>
      <c r="G2010" t="str">
        <f>IFERROR(IF(VLOOKUP(D2010,Benchmark_list_excluded!B:B,1,FALSE)=D2010,1,""),"")</f>
        <v/>
      </c>
    </row>
    <row r="2011" spans="1:7" x14ac:dyDescent="0.25">
      <c r="A2011">
        <v>90266151</v>
      </c>
      <c r="C2011" t="s">
        <v>4210</v>
      </c>
      <c r="D2011" t="s">
        <v>4211</v>
      </c>
      <c r="E2011">
        <v>2.4E-2</v>
      </c>
      <c r="F2011" t="str">
        <f>IFERROR(IF(VLOOKUP(D2011,Benchmark_list_included!B:B,1,FALSE)=D2011,1,""),"")</f>
        <v/>
      </c>
      <c r="G2011" t="str">
        <f>IFERROR(IF(VLOOKUP(D2011,Benchmark_list_excluded!B:B,1,FALSE)=D2011,1,""),"")</f>
        <v/>
      </c>
    </row>
    <row r="2012" spans="1:7" x14ac:dyDescent="0.25">
      <c r="A2012">
        <v>90266338</v>
      </c>
      <c r="C2012" t="s">
        <v>4841</v>
      </c>
      <c r="D2012" t="s">
        <v>4842</v>
      </c>
      <c r="E2012">
        <v>2.4E-2</v>
      </c>
      <c r="F2012" t="str">
        <f>IFERROR(IF(VLOOKUP(D2012,Benchmark_list_included!B:B,1,FALSE)=D2012,1,""),"")</f>
        <v/>
      </c>
      <c r="G2012" t="str">
        <f>IFERROR(IF(VLOOKUP(D2012,Benchmark_list_excluded!B:B,1,FALSE)=D2012,1,""),"")</f>
        <v/>
      </c>
    </row>
    <row r="2013" spans="1:7" x14ac:dyDescent="0.25">
      <c r="A2013">
        <v>90266469</v>
      </c>
      <c r="C2013" t="s">
        <v>3557</v>
      </c>
      <c r="D2013" t="s">
        <v>3558</v>
      </c>
      <c r="E2013">
        <v>2.4E-2</v>
      </c>
      <c r="F2013" t="str">
        <f>IFERROR(IF(VLOOKUP(D2013,Benchmark_list_included!B:B,1,FALSE)=D2013,1,""),"")</f>
        <v/>
      </c>
      <c r="G2013" t="str">
        <f>IFERROR(IF(VLOOKUP(D2013,Benchmark_list_excluded!B:B,1,FALSE)=D2013,1,""),"")</f>
        <v/>
      </c>
    </row>
    <row r="2014" spans="1:7" x14ac:dyDescent="0.25">
      <c r="A2014">
        <v>90266494</v>
      </c>
      <c r="C2014" t="s">
        <v>4589</v>
      </c>
      <c r="D2014" t="s">
        <v>4590</v>
      </c>
      <c r="E2014">
        <v>2.4E-2</v>
      </c>
      <c r="F2014" t="str">
        <f>IFERROR(IF(VLOOKUP(D2014,Benchmark_list_included!B:B,1,FALSE)=D2014,1,""),"")</f>
        <v/>
      </c>
      <c r="G2014" t="str">
        <f>IFERROR(IF(VLOOKUP(D2014,Benchmark_list_excluded!B:B,1,FALSE)=D2014,1,""),"")</f>
        <v/>
      </c>
    </row>
    <row r="2015" spans="1:7" x14ac:dyDescent="0.25">
      <c r="A2015">
        <v>90266579</v>
      </c>
      <c r="C2015" t="s">
        <v>4831</v>
      </c>
      <c r="D2015" t="s">
        <v>4832</v>
      </c>
      <c r="E2015">
        <v>2.4E-2</v>
      </c>
      <c r="F2015" t="str">
        <f>IFERROR(IF(VLOOKUP(D2015,Benchmark_list_included!B:B,1,FALSE)=D2015,1,""),"")</f>
        <v/>
      </c>
      <c r="G2015" t="str">
        <f>IFERROR(IF(VLOOKUP(D2015,Benchmark_list_excluded!B:B,1,FALSE)=D2015,1,""),"")</f>
        <v/>
      </c>
    </row>
    <row r="2016" spans="1:7" x14ac:dyDescent="0.25">
      <c r="A2016">
        <v>90266721</v>
      </c>
      <c r="C2016" t="s">
        <v>4114</v>
      </c>
      <c r="D2016" t="s">
        <v>4115</v>
      </c>
      <c r="E2016">
        <v>2.4E-2</v>
      </c>
      <c r="F2016" t="str">
        <f>IFERROR(IF(VLOOKUP(D2016,Benchmark_list_included!B:B,1,FALSE)=D2016,1,""),"")</f>
        <v/>
      </c>
      <c r="G2016" t="str">
        <f>IFERROR(IF(VLOOKUP(D2016,Benchmark_list_excluded!B:B,1,FALSE)=D2016,1,""),"")</f>
        <v/>
      </c>
    </row>
    <row r="2017" spans="1:7" x14ac:dyDescent="0.25">
      <c r="A2017">
        <v>90266758</v>
      </c>
      <c r="C2017" t="s">
        <v>4126</v>
      </c>
      <c r="D2017" t="s">
        <v>4127</v>
      </c>
      <c r="E2017">
        <v>2.4E-2</v>
      </c>
      <c r="F2017" t="str">
        <f>IFERROR(IF(VLOOKUP(D2017,Benchmark_list_included!B:B,1,FALSE)=D2017,1,""),"")</f>
        <v/>
      </c>
      <c r="G2017" t="str">
        <f>IFERROR(IF(VLOOKUP(D2017,Benchmark_list_excluded!B:B,1,FALSE)=D2017,1,""),"")</f>
        <v/>
      </c>
    </row>
    <row r="2018" spans="1:7" x14ac:dyDescent="0.25">
      <c r="A2018">
        <v>90267167</v>
      </c>
      <c r="C2018" t="s">
        <v>2972</v>
      </c>
      <c r="D2018" t="s">
        <v>2973</v>
      </c>
      <c r="E2018">
        <v>2.4E-2</v>
      </c>
      <c r="F2018" t="str">
        <f>IFERROR(IF(VLOOKUP(D2018,Benchmark_list_included!B:B,1,FALSE)=D2018,1,""),"")</f>
        <v/>
      </c>
      <c r="G2018" t="str">
        <f>IFERROR(IF(VLOOKUP(D2018,Benchmark_list_excluded!B:B,1,FALSE)=D2018,1,""),"")</f>
        <v/>
      </c>
    </row>
    <row r="2019" spans="1:7" x14ac:dyDescent="0.25">
      <c r="A2019">
        <v>90267315</v>
      </c>
      <c r="C2019" t="s">
        <v>3189</v>
      </c>
      <c r="D2019" t="s">
        <v>3190</v>
      </c>
      <c r="E2019">
        <v>2.4E-2</v>
      </c>
      <c r="F2019" t="str">
        <f>IFERROR(IF(VLOOKUP(D2019,Benchmark_list_included!B:B,1,FALSE)=D2019,1,""),"")</f>
        <v/>
      </c>
      <c r="G2019" t="str">
        <f>IFERROR(IF(VLOOKUP(D2019,Benchmark_list_excluded!B:B,1,FALSE)=D2019,1,""),"")</f>
        <v/>
      </c>
    </row>
    <row r="2020" spans="1:7" x14ac:dyDescent="0.25">
      <c r="A2020">
        <v>90264774</v>
      </c>
      <c r="C2020" t="s">
        <v>4102</v>
      </c>
      <c r="D2020" t="s">
        <v>4103</v>
      </c>
      <c r="E2020">
        <v>2.3E-2</v>
      </c>
      <c r="F2020" t="str">
        <f>IFERROR(IF(VLOOKUP(D2020,Benchmark_list_included!B:B,1,FALSE)=D2020,1,""),"")</f>
        <v/>
      </c>
      <c r="G2020" t="str">
        <f>IFERROR(IF(VLOOKUP(D2020,Benchmark_list_excluded!B:B,1,FALSE)=D2020,1,""),"")</f>
        <v/>
      </c>
    </row>
    <row r="2021" spans="1:7" x14ac:dyDescent="0.25">
      <c r="A2021">
        <v>90265351</v>
      </c>
      <c r="C2021" t="s">
        <v>3896</v>
      </c>
      <c r="D2021" t="s">
        <v>3897</v>
      </c>
      <c r="E2021">
        <v>2.3E-2</v>
      </c>
      <c r="F2021" t="str">
        <f>IFERROR(IF(VLOOKUP(D2021,Benchmark_list_included!B:B,1,FALSE)=D2021,1,""),"")</f>
        <v/>
      </c>
      <c r="G2021" t="str">
        <f>IFERROR(IF(VLOOKUP(D2021,Benchmark_list_excluded!B:B,1,FALSE)=D2021,1,""),"")</f>
        <v/>
      </c>
    </row>
    <row r="2022" spans="1:7" x14ac:dyDescent="0.25">
      <c r="A2022">
        <v>90265464</v>
      </c>
      <c r="C2022" t="s">
        <v>4581</v>
      </c>
      <c r="D2022" t="s">
        <v>4582</v>
      </c>
      <c r="E2022">
        <v>2.3E-2</v>
      </c>
      <c r="F2022" t="str">
        <f>IFERROR(IF(VLOOKUP(D2022,Benchmark_list_included!B:B,1,FALSE)=D2022,1,""),"")</f>
        <v/>
      </c>
      <c r="G2022" t="str">
        <f>IFERROR(IF(VLOOKUP(D2022,Benchmark_list_excluded!B:B,1,FALSE)=D2022,1,""),"")</f>
        <v/>
      </c>
    </row>
    <row r="2023" spans="1:7" x14ac:dyDescent="0.25">
      <c r="A2023">
        <v>90265534</v>
      </c>
      <c r="C2023" t="s">
        <v>2791</v>
      </c>
      <c r="D2023" t="s">
        <v>2792</v>
      </c>
      <c r="E2023">
        <v>2.3E-2</v>
      </c>
      <c r="F2023" t="str">
        <f>IFERROR(IF(VLOOKUP(D2023,Benchmark_list_included!B:B,1,FALSE)=D2023,1,""),"")</f>
        <v/>
      </c>
      <c r="G2023" t="str">
        <f>IFERROR(IF(VLOOKUP(D2023,Benchmark_list_excluded!B:B,1,FALSE)=D2023,1,""),"")</f>
        <v/>
      </c>
    </row>
    <row r="2024" spans="1:7" x14ac:dyDescent="0.25">
      <c r="A2024">
        <v>90265671</v>
      </c>
      <c r="C2024" t="s">
        <v>3352</v>
      </c>
      <c r="D2024" t="s">
        <v>3353</v>
      </c>
      <c r="E2024">
        <v>2.3E-2</v>
      </c>
      <c r="F2024" t="str">
        <f>IFERROR(IF(VLOOKUP(D2024,Benchmark_list_included!B:B,1,FALSE)=D2024,1,""),"")</f>
        <v/>
      </c>
      <c r="G2024" t="str">
        <f>IFERROR(IF(VLOOKUP(D2024,Benchmark_list_excluded!B:B,1,FALSE)=D2024,1,""),"")</f>
        <v/>
      </c>
    </row>
    <row r="2025" spans="1:7" x14ac:dyDescent="0.25">
      <c r="A2025">
        <v>90265795</v>
      </c>
      <c r="C2025" t="s">
        <v>3117</v>
      </c>
      <c r="D2025" t="s">
        <v>3118</v>
      </c>
      <c r="E2025">
        <v>2.3E-2</v>
      </c>
      <c r="F2025" t="str">
        <f>IFERROR(IF(VLOOKUP(D2025,Benchmark_list_included!B:B,1,FALSE)=D2025,1,""),"")</f>
        <v/>
      </c>
      <c r="G2025" t="str">
        <f>IFERROR(IF(VLOOKUP(D2025,Benchmark_list_excluded!B:B,1,FALSE)=D2025,1,""),"")</f>
        <v/>
      </c>
    </row>
    <row r="2026" spans="1:7" x14ac:dyDescent="0.25">
      <c r="A2026">
        <v>90265880</v>
      </c>
      <c r="C2026" t="s">
        <v>4448</v>
      </c>
      <c r="D2026" t="s">
        <v>4449</v>
      </c>
      <c r="E2026">
        <v>2.3E-2</v>
      </c>
      <c r="F2026" t="str">
        <f>IFERROR(IF(VLOOKUP(D2026,Benchmark_list_included!B:B,1,FALSE)=D2026,1,""),"")</f>
        <v/>
      </c>
      <c r="G2026" t="str">
        <f>IFERROR(IF(VLOOKUP(D2026,Benchmark_list_excluded!B:B,1,FALSE)=D2026,1,""),"")</f>
        <v/>
      </c>
    </row>
    <row r="2027" spans="1:7" x14ac:dyDescent="0.25">
      <c r="A2027">
        <v>90266156</v>
      </c>
      <c r="C2027" t="s">
        <v>4731</v>
      </c>
      <c r="D2027" t="s">
        <v>4732</v>
      </c>
      <c r="E2027">
        <v>2.3E-2</v>
      </c>
      <c r="F2027" t="str">
        <f>IFERROR(IF(VLOOKUP(D2027,Benchmark_list_included!B:B,1,FALSE)=D2027,1,""),"")</f>
        <v/>
      </c>
      <c r="G2027" t="str">
        <f>IFERROR(IF(VLOOKUP(D2027,Benchmark_list_excluded!B:B,1,FALSE)=D2027,1,""),"")</f>
        <v/>
      </c>
    </row>
    <row r="2028" spans="1:7" x14ac:dyDescent="0.25">
      <c r="A2028">
        <v>90266280</v>
      </c>
      <c r="C2028" t="s">
        <v>4884</v>
      </c>
      <c r="D2028" t="s">
        <v>4885</v>
      </c>
      <c r="E2028">
        <v>2.3E-2</v>
      </c>
      <c r="F2028" t="str">
        <f>IFERROR(IF(VLOOKUP(D2028,Benchmark_list_included!B:B,1,FALSE)=D2028,1,""),"")</f>
        <v/>
      </c>
      <c r="G2028" t="str">
        <f>IFERROR(IF(VLOOKUP(D2028,Benchmark_list_excluded!B:B,1,FALSE)=D2028,1,""),"")</f>
        <v/>
      </c>
    </row>
    <row r="2029" spans="1:7" x14ac:dyDescent="0.25">
      <c r="A2029">
        <v>90266381</v>
      </c>
      <c r="C2029" t="s">
        <v>3449</v>
      </c>
      <c r="D2029" t="s">
        <v>3450</v>
      </c>
      <c r="E2029">
        <v>2.3E-2</v>
      </c>
      <c r="F2029" t="str">
        <f>IFERROR(IF(VLOOKUP(D2029,Benchmark_list_included!B:B,1,FALSE)=D2029,1,""),"")</f>
        <v/>
      </c>
      <c r="G2029" t="str">
        <f>IFERROR(IF(VLOOKUP(D2029,Benchmark_list_excluded!B:B,1,FALSE)=D2029,1,""),"")</f>
        <v/>
      </c>
    </row>
    <row r="2030" spans="1:7" x14ac:dyDescent="0.25">
      <c r="A2030">
        <v>90266485</v>
      </c>
      <c r="C2030" t="s">
        <v>2316</v>
      </c>
      <c r="D2030" t="s">
        <v>2317</v>
      </c>
      <c r="E2030">
        <v>2.3E-2</v>
      </c>
      <c r="F2030" t="str">
        <f>IFERROR(IF(VLOOKUP(D2030,Benchmark_list_included!B:B,1,FALSE)=D2030,1,""),"")</f>
        <v/>
      </c>
      <c r="G2030" t="str">
        <f>IFERROR(IF(VLOOKUP(D2030,Benchmark_list_excluded!B:B,1,FALSE)=D2030,1,""),"")</f>
        <v/>
      </c>
    </row>
    <row r="2031" spans="1:7" x14ac:dyDescent="0.25">
      <c r="A2031">
        <v>90266551</v>
      </c>
      <c r="C2031" t="s">
        <v>2992</v>
      </c>
      <c r="D2031" t="s">
        <v>2993</v>
      </c>
      <c r="E2031">
        <v>2.3E-2</v>
      </c>
      <c r="F2031" t="str">
        <f>IFERROR(IF(VLOOKUP(D2031,Benchmark_list_included!B:B,1,FALSE)=D2031,1,""),"")</f>
        <v/>
      </c>
      <c r="G2031" t="str">
        <f>IFERROR(IF(VLOOKUP(D2031,Benchmark_list_excluded!B:B,1,FALSE)=D2031,1,""),"")</f>
        <v/>
      </c>
    </row>
    <row r="2032" spans="1:7" x14ac:dyDescent="0.25">
      <c r="A2032">
        <v>90266629</v>
      </c>
      <c r="C2032" t="s">
        <v>3223</v>
      </c>
      <c r="D2032" t="s">
        <v>3224</v>
      </c>
      <c r="E2032">
        <v>2.3E-2</v>
      </c>
      <c r="F2032" t="str">
        <f>IFERROR(IF(VLOOKUP(D2032,Benchmark_list_included!B:B,1,FALSE)=D2032,1,""),"")</f>
        <v/>
      </c>
      <c r="G2032" t="str">
        <f>IFERROR(IF(VLOOKUP(D2032,Benchmark_list_excluded!B:B,1,FALSE)=D2032,1,""),"")</f>
        <v/>
      </c>
    </row>
    <row r="2033" spans="1:7" x14ac:dyDescent="0.25">
      <c r="A2033">
        <v>90266842</v>
      </c>
      <c r="C2033" t="s">
        <v>3207</v>
      </c>
      <c r="D2033" t="s">
        <v>3208</v>
      </c>
      <c r="E2033">
        <v>2.3E-2</v>
      </c>
      <c r="F2033" t="str">
        <f>IFERROR(IF(VLOOKUP(D2033,Benchmark_list_included!B:B,1,FALSE)=D2033,1,""),"")</f>
        <v/>
      </c>
      <c r="G2033" t="str">
        <f>IFERROR(IF(VLOOKUP(D2033,Benchmark_list_excluded!B:B,1,FALSE)=D2033,1,""),"")</f>
        <v/>
      </c>
    </row>
    <row r="2034" spans="1:7" x14ac:dyDescent="0.25">
      <c r="A2034">
        <v>90266844</v>
      </c>
      <c r="C2034" t="s">
        <v>3430</v>
      </c>
      <c r="D2034" t="s">
        <v>3431</v>
      </c>
      <c r="E2034">
        <v>2.3E-2</v>
      </c>
      <c r="F2034" t="str">
        <f>IFERROR(IF(VLOOKUP(D2034,Benchmark_list_included!B:B,1,FALSE)=D2034,1,""),"")</f>
        <v/>
      </c>
      <c r="G2034" t="str">
        <f>IFERROR(IF(VLOOKUP(D2034,Benchmark_list_excluded!B:B,1,FALSE)=D2034,1,""),"")</f>
        <v/>
      </c>
    </row>
    <row r="2035" spans="1:7" x14ac:dyDescent="0.25">
      <c r="A2035">
        <v>90266913</v>
      </c>
      <c r="C2035" t="s">
        <v>4471</v>
      </c>
      <c r="D2035" t="s">
        <v>4472</v>
      </c>
      <c r="E2035">
        <v>2.3E-2</v>
      </c>
      <c r="F2035" t="str">
        <f>IFERROR(IF(VLOOKUP(D2035,Benchmark_list_included!B:B,1,FALSE)=D2035,1,""),"")</f>
        <v/>
      </c>
      <c r="G2035" t="str">
        <f>IFERROR(IF(VLOOKUP(D2035,Benchmark_list_excluded!B:B,1,FALSE)=D2035,1,""),"")</f>
        <v/>
      </c>
    </row>
    <row r="2036" spans="1:7" x14ac:dyDescent="0.25">
      <c r="A2036">
        <v>90267036</v>
      </c>
      <c r="C2036" t="s">
        <v>4244</v>
      </c>
      <c r="D2036" t="s">
        <v>4245</v>
      </c>
      <c r="E2036">
        <v>2.3E-2</v>
      </c>
      <c r="F2036" t="str">
        <f>IFERROR(IF(VLOOKUP(D2036,Benchmark_list_included!B:B,1,FALSE)=D2036,1,""),"")</f>
        <v/>
      </c>
      <c r="G2036" t="str">
        <f>IFERROR(IF(VLOOKUP(D2036,Benchmark_list_excluded!B:B,1,FALSE)=D2036,1,""),"")</f>
        <v/>
      </c>
    </row>
    <row r="2037" spans="1:7" x14ac:dyDescent="0.25">
      <c r="A2037">
        <v>90267078</v>
      </c>
      <c r="C2037" t="s">
        <v>5023</v>
      </c>
      <c r="D2037" t="s">
        <v>5024</v>
      </c>
      <c r="E2037">
        <v>2.3E-2</v>
      </c>
      <c r="F2037" t="str">
        <f>IFERROR(IF(VLOOKUP(D2037,Benchmark_list_included!B:B,1,FALSE)=D2037,1,""),"")</f>
        <v/>
      </c>
      <c r="G2037" t="str">
        <f>IFERROR(IF(VLOOKUP(D2037,Benchmark_list_excluded!B:B,1,FALSE)=D2037,1,""),"")</f>
        <v/>
      </c>
    </row>
    <row r="2038" spans="1:7" x14ac:dyDescent="0.25">
      <c r="A2038">
        <v>90267121</v>
      </c>
      <c r="C2038" t="s">
        <v>4212</v>
      </c>
      <c r="D2038" t="s">
        <v>4213</v>
      </c>
      <c r="E2038">
        <v>2.3E-2</v>
      </c>
      <c r="F2038" t="str">
        <f>IFERROR(IF(VLOOKUP(D2038,Benchmark_list_included!B:B,1,FALSE)=D2038,1,""),"")</f>
        <v/>
      </c>
      <c r="G2038" t="str">
        <f>IFERROR(IF(VLOOKUP(D2038,Benchmark_list_excluded!B:B,1,FALSE)=D2038,1,""),"")</f>
        <v/>
      </c>
    </row>
    <row r="2039" spans="1:7" x14ac:dyDescent="0.25">
      <c r="A2039">
        <v>90267180</v>
      </c>
      <c r="C2039" t="s">
        <v>4028</v>
      </c>
      <c r="D2039" t="s">
        <v>4029</v>
      </c>
      <c r="E2039">
        <v>2.3E-2</v>
      </c>
      <c r="F2039" t="str">
        <f>IFERROR(IF(VLOOKUP(D2039,Benchmark_list_included!B:B,1,FALSE)=D2039,1,""),"")</f>
        <v/>
      </c>
      <c r="G2039" t="str">
        <f>IFERROR(IF(VLOOKUP(D2039,Benchmark_list_excluded!B:B,1,FALSE)=D2039,1,""),"")</f>
        <v/>
      </c>
    </row>
    <row r="2040" spans="1:7" x14ac:dyDescent="0.25">
      <c r="A2040">
        <v>90267318</v>
      </c>
      <c r="C2040" t="s">
        <v>4236</v>
      </c>
      <c r="D2040" t="s">
        <v>4237</v>
      </c>
      <c r="E2040">
        <v>2.3E-2</v>
      </c>
      <c r="F2040" t="str">
        <f>IFERROR(IF(VLOOKUP(D2040,Benchmark_list_included!B:B,1,FALSE)=D2040,1,""),"")</f>
        <v/>
      </c>
      <c r="G2040" t="str">
        <f>IFERROR(IF(VLOOKUP(D2040,Benchmark_list_excluded!B:B,1,FALSE)=D2040,1,""),"")</f>
        <v/>
      </c>
    </row>
    <row r="2041" spans="1:7" x14ac:dyDescent="0.25">
      <c r="A2041">
        <v>90265102</v>
      </c>
      <c r="C2041" t="s">
        <v>3763</v>
      </c>
      <c r="D2041" t="s">
        <v>3764</v>
      </c>
      <c r="E2041">
        <v>2.1999999999999999E-2</v>
      </c>
      <c r="F2041" t="str">
        <f>IFERROR(IF(VLOOKUP(D2041,Benchmark_list_included!B:B,1,FALSE)=D2041,1,""),"")</f>
        <v/>
      </c>
      <c r="G2041" t="str">
        <f>IFERROR(IF(VLOOKUP(D2041,Benchmark_list_excluded!B:B,1,FALSE)=D2041,1,""),"")</f>
        <v/>
      </c>
    </row>
    <row r="2042" spans="1:7" x14ac:dyDescent="0.25">
      <c r="A2042">
        <v>90265104</v>
      </c>
      <c r="C2042" t="s">
        <v>1662</v>
      </c>
      <c r="D2042" t="s">
        <v>1663</v>
      </c>
      <c r="E2042">
        <v>2.1999999999999999E-2</v>
      </c>
      <c r="F2042" t="str">
        <f>IFERROR(IF(VLOOKUP(D2042,Benchmark_list_included!B:B,1,FALSE)=D2042,1,""),"")</f>
        <v/>
      </c>
      <c r="G2042" t="str">
        <f>IFERROR(IF(VLOOKUP(D2042,Benchmark_list_excluded!B:B,1,FALSE)=D2042,1,""),"")</f>
        <v/>
      </c>
    </row>
    <row r="2043" spans="1:7" x14ac:dyDescent="0.25">
      <c r="A2043">
        <v>90265133</v>
      </c>
      <c r="C2043" t="s">
        <v>3765</v>
      </c>
      <c r="D2043" t="s">
        <v>3766</v>
      </c>
      <c r="E2043">
        <v>2.1999999999999999E-2</v>
      </c>
      <c r="F2043" t="str">
        <f>IFERROR(IF(VLOOKUP(D2043,Benchmark_list_included!B:B,1,FALSE)=D2043,1,""),"")</f>
        <v/>
      </c>
      <c r="G2043" t="str">
        <f>IFERROR(IF(VLOOKUP(D2043,Benchmark_list_excluded!B:B,1,FALSE)=D2043,1,""),"")</f>
        <v/>
      </c>
    </row>
    <row r="2044" spans="1:7" x14ac:dyDescent="0.25">
      <c r="A2044">
        <v>90265362</v>
      </c>
      <c r="C2044" t="s">
        <v>2835</v>
      </c>
      <c r="D2044" t="s">
        <v>2836</v>
      </c>
      <c r="E2044">
        <v>2.1999999999999999E-2</v>
      </c>
      <c r="F2044" t="str">
        <f>IFERROR(IF(VLOOKUP(D2044,Benchmark_list_included!B:B,1,FALSE)=D2044,1,""),"")</f>
        <v/>
      </c>
      <c r="G2044" t="str">
        <f>IFERROR(IF(VLOOKUP(D2044,Benchmark_list_excluded!B:B,1,FALSE)=D2044,1,""),"")</f>
        <v/>
      </c>
    </row>
    <row r="2045" spans="1:7" x14ac:dyDescent="0.25">
      <c r="A2045">
        <v>90265517</v>
      </c>
      <c r="C2045" t="s">
        <v>4667</v>
      </c>
      <c r="D2045" t="s">
        <v>4668</v>
      </c>
      <c r="E2045">
        <v>2.1999999999999999E-2</v>
      </c>
      <c r="F2045" t="str">
        <f>IFERROR(IF(VLOOKUP(D2045,Benchmark_list_included!B:B,1,FALSE)=D2045,1,""),"")</f>
        <v/>
      </c>
      <c r="G2045" t="str">
        <f>IFERROR(IF(VLOOKUP(D2045,Benchmark_list_excluded!B:B,1,FALSE)=D2045,1,""),"")</f>
        <v/>
      </c>
    </row>
    <row r="2046" spans="1:7" x14ac:dyDescent="0.25">
      <c r="A2046">
        <v>90265862</v>
      </c>
      <c r="C2046" t="s">
        <v>3261</v>
      </c>
      <c r="D2046" t="s">
        <v>3262</v>
      </c>
      <c r="E2046">
        <v>2.1999999999999999E-2</v>
      </c>
      <c r="F2046" t="str">
        <f>IFERROR(IF(VLOOKUP(D2046,Benchmark_list_included!B:B,1,FALSE)=D2046,1,""),"")</f>
        <v/>
      </c>
      <c r="G2046" t="str">
        <f>IFERROR(IF(VLOOKUP(D2046,Benchmark_list_excluded!B:B,1,FALSE)=D2046,1,""),"")</f>
        <v/>
      </c>
    </row>
    <row r="2047" spans="1:7" x14ac:dyDescent="0.25">
      <c r="A2047">
        <v>90266022</v>
      </c>
      <c r="C2047" t="s">
        <v>4230</v>
      </c>
      <c r="D2047" t="s">
        <v>4231</v>
      </c>
      <c r="E2047">
        <v>2.1999999999999999E-2</v>
      </c>
      <c r="F2047" t="str">
        <f>IFERROR(IF(VLOOKUP(D2047,Benchmark_list_included!B:B,1,FALSE)=D2047,1,""),"")</f>
        <v/>
      </c>
      <c r="G2047" t="str">
        <f>IFERROR(IF(VLOOKUP(D2047,Benchmark_list_excluded!B:B,1,FALSE)=D2047,1,""),"")</f>
        <v/>
      </c>
    </row>
    <row r="2048" spans="1:7" x14ac:dyDescent="0.25">
      <c r="A2048">
        <v>90266115</v>
      </c>
      <c r="C2048" t="s">
        <v>4392</v>
      </c>
      <c r="D2048" t="s">
        <v>4393</v>
      </c>
      <c r="E2048">
        <v>2.1999999999999999E-2</v>
      </c>
      <c r="F2048" t="str">
        <f>IFERROR(IF(VLOOKUP(D2048,Benchmark_list_included!B:B,1,FALSE)=D2048,1,""),"")</f>
        <v/>
      </c>
      <c r="G2048" t="str">
        <f>IFERROR(IF(VLOOKUP(D2048,Benchmark_list_excluded!B:B,1,FALSE)=D2048,1,""),"")</f>
        <v/>
      </c>
    </row>
    <row r="2049" spans="1:7" x14ac:dyDescent="0.25">
      <c r="A2049">
        <v>90266213</v>
      </c>
      <c r="C2049" t="s">
        <v>4098</v>
      </c>
      <c r="D2049" t="s">
        <v>4099</v>
      </c>
      <c r="E2049">
        <v>2.1999999999999999E-2</v>
      </c>
      <c r="F2049" t="str">
        <f>IFERROR(IF(VLOOKUP(D2049,Benchmark_list_included!B:B,1,FALSE)=D2049,1,""),"")</f>
        <v/>
      </c>
      <c r="G2049" t="str">
        <f>IFERROR(IF(VLOOKUP(D2049,Benchmark_list_excluded!B:B,1,FALSE)=D2049,1,""),"")</f>
        <v/>
      </c>
    </row>
    <row r="2050" spans="1:7" x14ac:dyDescent="0.25">
      <c r="A2050">
        <v>90266425</v>
      </c>
      <c r="C2050" t="s">
        <v>4843</v>
      </c>
      <c r="D2050" t="s">
        <v>4844</v>
      </c>
      <c r="E2050">
        <v>2.1999999999999999E-2</v>
      </c>
      <c r="F2050" t="str">
        <f>IFERROR(IF(VLOOKUP(D2050,Benchmark_list_included!B:B,1,FALSE)=D2050,1,""),"")</f>
        <v/>
      </c>
      <c r="G2050" t="str">
        <f>IFERROR(IF(VLOOKUP(D2050,Benchmark_list_excluded!B:B,1,FALSE)=D2050,1,""),"")</f>
        <v/>
      </c>
    </row>
    <row r="2051" spans="1:7" x14ac:dyDescent="0.25">
      <c r="A2051">
        <v>90266538</v>
      </c>
      <c r="C2051" t="s">
        <v>4637</v>
      </c>
      <c r="D2051" t="s">
        <v>4638</v>
      </c>
      <c r="E2051">
        <v>2.1999999999999999E-2</v>
      </c>
      <c r="F2051" t="str">
        <f>IFERROR(IF(VLOOKUP(D2051,Benchmark_list_included!B:B,1,FALSE)=D2051,1,""),"")</f>
        <v/>
      </c>
      <c r="G2051" t="str">
        <f>IFERROR(IF(VLOOKUP(D2051,Benchmark_list_excluded!B:B,1,FALSE)=D2051,1,""),"")</f>
        <v/>
      </c>
    </row>
    <row r="2052" spans="1:7" x14ac:dyDescent="0.25">
      <c r="A2052">
        <v>90266713</v>
      </c>
      <c r="C2052" t="s">
        <v>4981</v>
      </c>
      <c r="D2052" t="s">
        <v>4982</v>
      </c>
      <c r="E2052">
        <v>2.1999999999999999E-2</v>
      </c>
      <c r="F2052" t="str">
        <f>IFERROR(IF(VLOOKUP(D2052,Benchmark_list_included!B:B,1,FALSE)=D2052,1,""),"")</f>
        <v/>
      </c>
      <c r="G2052" t="str">
        <f>IFERROR(IF(VLOOKUP(D2052,Benchmark_list_excluded!B:B,1,FALSE)=D2052,1,""),"")</f>
        <v/>
      </c>
    </row>
    <row r="2053" spans="1:7" x14ac:dyDescent="0.25">
      <c r="A2053">
        <v>90266778</v>
      </c>
      <c r="C2053" t="s">
        <v>3547</v>
      </c>
      <c r="D2053" t="s">
        <v>4958</v>
      </c>
      <c r="E2053">
        <v>2.1999999999999999E-2</v>
      </c>
      <c r="F2053" t="str">
        <f>IFERROR(IF(VLOOKUP(D2053,Benchmark_list_included!B:B,1,FALSE)=D2053,1,""),"")</f>
        <v/>
      </c>
      <c r="G2053" t="str">
        <f>IFERROR(IF(VLOOKUP(D2053,Benchmark_list_excluded!B:B,1,FALSE)=D2053,1,""),"")</f>
        <v/>
      </c>
    </row>
    <row r="2054" spans="1:7" x14ac:dyDescent="0.25">
      <c r="A2054">
        <v>90266783</v>
      </c>
      <c r="C2054" t="s">
        <v>3453</v>
      </c>
      <c r="D2054" t="s">
        <v>3454</v>
      </c>
      <c r="E2054">
        <v>2.1999999999999999E-2</v>
      </c>
      <c r="F2054" t="str">
        <f>IFERROR(IF(VLOOKUP(D2054,Benchmark_list_included!B:B,1,FALSE)=D2054,1,""),"")</f>
        <v/>
      </c>
      <c r="G2054" t="str">
        <f>IFERROR(IF(VLOOKUP(D2054,Benchmark_list_excluded!B:B,1,FALSE)=D2054,1,""),"")</f>
        <v/>
      </c>
    </row>
    <row r="2055" spans="1:7" x14ac:dyDescent="0.25">
      <c r="A2055">
        <v>90267132</v>
      </c>
      <c r="C2055" t="s">
        <v>4138</v>
      </c>
      <c r="D2055" t="s">
        <v>4139</v>
      </c>
      <c r="E2055">
        <v>2.1999999999999999E-2</v>
      </c>
      <c r="F2055" t="str">
        <f>IFERROR(IF(VLOOKUP(D2055,Benchmark_list_included!B:B,1,FALSE)=D2055,1,""),"")</f>
        <v/>
      </c>
      <c r="G2055" t="str">
        <f>IFERROR(IF(VLOOKUP(D2055,Benchmark_list_excluded!B:B,1,FALSE)=D2055,1,""),"")</f>
        <v/>
      </c>
    </row>
    <row r="2056" spans="1:7" x14ac:dyDescent="0.25">
      <c r="A2056">
        <v>90267193</v>
      </c>
      <c r="D2056" t="s">
        <v>2851</v>
      </c>
      <c r="E2056">
        <v>2.1999999999999999E-2</v>
      </c>
      <c r="F2056" t="str">
        <f>IFERROR(IF(VLOOKUP(D2056,Benchmark_list_included!B:B,1,FALSE)=D2056,1,""),"")</f>
        <v/>
      </c>
      <c r="G2056" t="str">
        <f>IFERROR(IF(VLOOKUP(D2056,Benchmark_list_excluded!B:B,1,FALSE)=D2056,1,""),"")</f>
        <v/>
      </c>
    </row>
    <row r="2057" spans="1:7" x14ac:dyDescent="0.25">
      <c r="A2057">
        <v>90264827</v>
      </c>
      <c r="C2057" t="s">
        <v>4641</v>
      </c>
      <c r="D2057" t="s">
        <v>4642</v>
      </c>
      <c r="E2057">
        <v>2.1000000000000001E-2</v>
      </c>
      <c r="F2057" t="str">
        <f>IFERROR(IF(VLOOKUP(D2057,Benchmark_list_included!B:B,1,FALSE)=D2057,1,""),"")</f>
        <v/>
      </c>
      <c r="G2057" t="str">
        <f>IFERROR(IF(VLOOKUP(D2057,Benchmark_list_excluded!B:B,1,FALSE)=D2057,1,""),"")</f>
        <v/>
      </c>
    </row>
    <row r="2058" spans="1:7" x14ac:dyDescent="0.25">
      <c r="A2058">
        <v>90265127</v>
      </c>
      <c r="C2058" t="s">
        <v>4281</v>
      </c>
      <c r="D2058" t="s">
        <v>4282</v>
      </c>
      <c r="E2058">
        <v>2.1000000000000001E-2</v>
      </c>
      <c r="F2058" t="str">
        <f>IFERROR(IF(VLOOKUP(D2058,Benchmark_list_included!B:B,1,FALSE)=D2058,1,""),"")</f>
        <v/>
      </c>
      <c r="G2058" t="str">
        <f>IFERROR(IF(VLOOKUP(D2058,Benchmark_list_excluded!B:B,1,FALSE)=D2058,1,""),"")</f>
        <v/>
      </c>
    </row>
    <row r="2059" spans="1:7" x14ac:dyDescent="0.25">
      <c r="A2059">
        <v>90265213</v>
      </c>
      <c r="C2059" t="s">
        <v>4699</v>
      </c>
      <c r="D2059" t="s">
        <v>4700</v>
      </c>
      <c r="E2059">
        <v>2.1000000000000001E-2</v>
      </c>
      <c r="F2059" t="str">
        <f>IFERROR(IF(VLOOKUP(D2059,Benchmark_list_included!B:B,1,FALSE)=D2059,1,""),"")</f>
        <v/>
      </c>
      <c r="G2059" t="str">
        <f>IFERROR(IF(VLOOKUP(D2059,Benchmark_list_excluded!B:B,1,FALSE)=D2059,1,""),"")</f>
        <v/>
      </c>
    </row>
    <row r="2060" spans="1:7" x14ac:dyDescent="0.25">
      <c r="A2060">
        <v>90265428</v>
      </c>
      <c r="C2060" t="s">
        <v>4088</v>
      </c>
      <c r="D2060" t="s">
        <v>4089</v>
      </c>
      <c r="E2060">
        <v>2.1000000000000001E-2</v>
      </c>
      <c r="F2060" t="str">
        <f>IFERROR(IF(VLOOKUP(D2060,Benchmark_list_included!B:B,1,FALSE)=D2060,1,""),"")</f>
        <v/>
      </c>
      <c r="G2060" t="str">
        <f>IFERROR(IF(VLOOKUP(D2060,Benchmark_list_excluded!B:B,1,FALSE)=D2060,1,""),"")</f>
        <v/>
      </c>
    </row>
    <row r="2061" spans="1:7" x14ac:dyDescent="0.25">
      <c r="A2061">
        <v>90265524</v>
      </c>
      <c r="C2061" t="s">
        <v>2773</v>
      </c>
      <c r="D2061" t="s">
        <v>2774</v>
      </c>
      <c r="E2061">
        <v>2.1000000000000001E-2</v>
      </c>
      <c r="F2061" t="str">
        <f>IFERROR(IF(VLOOKUP(D2061,Benchmark_list_included!B:B,1,FALSE)=D2061,1,""),"")</f>
        <v/>
      </c>
      <c r="G2061" t="str">
        <f>IFERROR(IF(VLOOKUP(D2061,Benchmark_list_excluded!B:B,1,FALSE)=D2061,1,""),"")</f>
        <v/>
      </c>
    </row>
    <row r="2062" spans="1:7" x14ac:dyDescent="0.25">
      <c r="A2062">
        <v>90265820</v>
      </c>
      <c r="C2062" t="s">
        <v>3702</v>
      </c>
      <c r="D2062" t="s">
        <v>3703</v>
      </c>
      <c r="E2062">
        <v>2.1000000000000001E-2</v>
      </c>
      <c r="F2062" t="str">
        <f>IFERROR(IF(VLOOKUP(D2062,Benchmark_list_included!B:B,1,FALSE)=D2062,1,""),"")</f>
        <v/>
      </c>
      <c r="G2062" t="str">
        <f>IFERROR(IF(VLOOKUP(D2062,Benchmark_list_excluded!B:B,1,FALSE)=D2062,1,""),"")</f>
        <v/>
      </c>
    </row>
    <row r="2063" spans="1:7" x14ac:dyDescent="0.25">
      <c r="A2063">
        <v>90265838</v>
      </c>
      <c r="C2063" t="s">
        <v>4811</v>
      </c>
      <c r="D2063" t="s">
        <v>4812</v>
      </c>
      <c r="E2063">
        <v>2.1000000000000001E-2</v>
      </c>
      <c r="F2063" t="str">
        <f>IFERROR(IF(VLOOKUP(D2063,Benchmark_list_included!B:B,1,FALSE)=D2063,1,""),"")</f>
        <v/>
      </c>
      <c r="G2063" t="str">
        <f>IFERROR(IF(VLOOKUP(D2063,Benchmark_list_excluded!B:B,1,FALSE)=D2063,1,""),"")</f>
        <v/>
      </c>
    </row>
    <row r="2064" spans="1:7" x14ac:dyDescent="0.25">
      <c r="A2064">
        <v>90265856</v>
      </c>
      <c r="C2064" t="s">
        <v>4880</v>
      </c>
      <c r="D2064" t="s">
        <v>4881</v>
      </c>
      <c r="E2064">
        <v>2.1000000000000001E-2</v>
      </c>
      <c r="F2064" t="str">
        <f>IFERROR(IF(VLOOKUP(D2064,Benchmark_list_included!B:B,1,FALSE)=D2064,1,""),"")</f>
        <v/>
      </c>
      <c r="G2064" t="str">
        <f>IFERROR(IF(VLOOKUP(D2064,Benchmark_list_excluded!B:B,1,FALSE)=D2064,1,""),"")</f>
        <v/>
      </c>
    </row>
    <row r="2065" spans="1:7" x14ac:dyDescent="0.25">
      <c r="A2065">
        <v>90265889</v>
      </c>
      <c r="C2065" t="s">
        <v>4543</v>
      </c>
      <c r="D2065" t="s">
        <v>4544</v>
      </c>
      <c r="E2065">
        <v>2.1000000000000001E-2</v>
      </c>
      <c r="F2065" t="str">
        <f>IFERROR(IF(VLOOKUP(D2065,Benchmark_list_included!B:B,1,FALSE)=D2065,1,""),"")</f>
        <v/>
      </c>
      <c r="G2065" t="str">
        <f>IFERROR(IF(VLOOKUP(D2065,Benchmark_list_excluded!B:B,1,FALSE)=D2065,1,""),"")</f>
        <v/>
      </c>
    </row>
    <row r="2066" spans="1:7" x14ac:dyDescent="0.25">
      <c r="A2066">
        <v>90266132</v>
      </c>
      <c r="C2066" t="s">
        <v>3680</v>
      </c>
      <c r="D2066" t="s">
        <v>3681</v>
      </c>
      <c r="E2066">
        <v>2.1000000000000001E-2</v>
      </c>
      <c r="F2066" t="str">
        <f>IFERROR(IF(VLOOKUP(D2066,Benchmark_list_included!B:B,1,FALSE)=D2066,1,""),"")</f>
        <v/>
      </c>
      <c r="G2066" t="str">
        <f>IFERROR(IF(VLOOKUP(D2066,Benchmark_list_excluded!B:B,1,FALSE)=D2066,1,""),"")</f>
        <v/>
      </c>
    </row>
    <row r="2067" spans="1:7" x14ac:dyDescent="0.25">
      <c r="A2067">
        <v>90266275</v>
      </c>
      <c r="C2067" t="s">
        <v>2952</v>
      </c>
      <c r="D2067" t="s">
        <v>2953</v>
      </c>
      <c r="E2067">
        <v>2.1000000000000001E-2</v>
      </c>
      <c r="F2067" t="str">
        <f>IFERROR(IF(VLOOKUP(D2067,Benchmark_list_included!B:B,1,FALSE)=D2067,1,""),"")</f>
        <v/>
      </c>
      <c r="G2067" t="str">
        <f>IFERROR(IF(VLOOKUP(D2067,Benchmark_list_excluded!B:B,1,FALSE)=D2067,1,""),"")</f>
        <v/>
      </c>
    </row>
    <row r="2068" spans="1:7" x14ac:dyDescent="0.25">
      <c r="A2068">
        <v>90266332</v>
      </c>
      <c r="C2068" t="s">
        <v>3844</v>
      </c>
      <c r="D2068" t="s">
        <v>3845</v>
      </c>
      <c r="E2068">
        <v>2.1000000000000001E-2</v>
      </c>
      <c r="F2068" t="str">
        <f>IFERROR(IF(VLOOKUP(D2068,Benchmark_list_included!B:B,1,FALSE)=D2068,1,""),"")</f>
        <v/>
      </c>
      <c r="G2068" t="str">
        <f>IFERROR(IF(VLOOKUP(D2068,Benchmark_list_excluded!B:B,1,FALSE)=D2068,1,""),"")</f>
        <v/>
      </c>
    </row>
    <row r="2069" spans="1:7" x14ac:dyDescent="0.25">
      <c r="A2069">
        <v>90266577</v>
      </c>
      <c r="C2069" t="s">
        <v>4661</v>
      </c>
      <c r="D2069" t="s">
        <v>4662</v>
      </c>
      <c r="E2069">
        <v>2.1000000000000001E-2</v>
      </c>
      <c r="F2069" t="str">
        <f>IFERROR(IF(VLOOKUP(D2069,Benchmark_list_included!B:B,1,FALSE)=D2069,1,""),"")</f>
        <v/>
      </c>
      <c r="G2069" t="str">
        <f>IFERROR(IF(VLOOKUP(D2069,Benchmark_list_excluded!B:B,1,FALSE)=D2069,1,""),"")</f>
        <v/>
      </c>
    </row>
    <row r="2070" spans="1:7" x14ac:dyDescent="0.25">
      <c r="A2070">
        <v>90266709</v>
      </c>
      <c r="C2070" t="s">
        <v>3545</v>
      </c>
      <c r="D2070" t="s">
        <v>3546</v>
      </c>
      <c r="E2070">
        <v>2.1000000000000001E-2</v>
      </c>
      <c r="F2070" t="str">
        <f>IFERROR(IF(VLOOKUP(D2070,Benchmark_list_included!B:B,1,FALSE)=D2070,1,""),"")</f>
        <v/>
      </c>
      <c r="G2070" t="str">
        <f>IFERROR(IF(VLOOKUP(D2070,Benchmark_list_excluded!B:B,1,FALSE)=D2070,1,""),"")</f>
        <v/>
      </c>
    </row>
    <row r="2071" spans="1:7" x14ac:dyDescent="0.25">
      <c r="A2071">
        <v>90266729</v>
      </c>
      <c r="C2071" t="s">
        <v>3480</v>
      </c>
      <c r="D2071" t="s">
        <v>3481</v>
      </c>
      <c r="E2071">
        <v>2.1000000000000001E-2</v>
      </c>
      <c r="F2071" t="str">
        <f>IFERROR(IF(VLOOKUP(D2071,Benchmark_list_included!B:B,1,FALSE)=D2071,1,""),"")</f>
        <v/>
      </c>
      <c r="G2071" t="str">
        <f>IFERROR(IF(VLOOKUP(D2071,Benchmark_list_excluded!B:B,1,FALSE)=D2071,1,""),"")</f>
        <v/>
      </c>
    </row>
    <row r="2072" spans="1:7" x14ac:dyDescent="0.25">
      <c r="A2072">
        <v>90266751</v>
      </c>
      <c r="C2072" t="s">
        <v>4412</v>
      </c>
      <c r="D2072" t="s">
        <v>4413</v>
      </c>
      <c r="E2072">
        <v>2.1000000000000001E-2</v>
      </c>
      <c r="F2072" t="str">
        <f>IFERROR(IF(VLOOKUP(D2072,Benchmark_list_included!B:B,1,FALSE)=D2072,1,""),"")</f>
        <v/>
      </c>
      <c r="G2072" t="str">
        <f>IFERROR(IF(VLOOKUP(D2072,Benchmark_list_excluded!B:B,1,FALSE)=D2072,1,""),"")</f>
        <v/>
      </c>
    </row>
    <row r="2073" spans="1:7" x14ac:dyDescent="0.25">
      <c r="A2073">
        <v>90266933</v>
      </c>
      <c r="C2073" t="s">
        <v>2841</v>
      </c>
      <c r="D2073" t="s">
        <v>2842</v>
      </c>
      <c r="E2073">
        <v>2.1000000000000001E-2</v>
      </c>
      <c r="F2073" t="str">
        <f>IFERROR(IF(VLOOKUP(D2073,Benchmark_list_included!B:B,1,FALSE)=D2073,1,""),"")</f>
        <v/>
      </c>
      <c r="G2073" t="str">
        <f>IFERROR(IF(VLOOKUP(D2073,Benchmark_list_excluded!B:B,1,FALSE)=D2073,1,""),"")</f>
        <v/>
      </c>
    </row>
    <row r="2074" spans="1:7" x14ac:dyDescent="0.25">
      <c r="A2074">
        <v>90266945</v>
      </c>
      <c r="C2074" t="s">
        <v>4934</v>
      </c>
      <c r="D2074" t="s">
        <v>4935</v>
      </c>
      <c r="E2074">
        <v>2.1000000000000001E-2</v>
      </c>
      <c r="F2074" t="str">
        <f>IFERROR(IF(VLOOKUP(D2074,Benchmark_list_included!B:B,1,FALSE)=D2074,1,""),"")</f>
        <v/>
      </c>
      <c r="G2074" t="str">
        <f>IFERROR(IF(VLOOKUP(D2074,Benchmark_list_excluded!B:B,1,FALSE)=D2074,1,""),"")</f>
        <v/>
      </c>
    </row>
    <row r="2075" spans="1:7" x14ac:dyDescent="0.25">
      <c r="A2075">
        <v>90267140</v>
      </c>
      <c r="C2075" t="s">
        <v>4623</v>
      </c>
      <c r="D2075" t="s">
        <v>4624</v>
      </c>
      <c r="E2075">
        <v>2.1000000000000001E-2</v>
      </c>
      <c r="F2075" t="str">
        <f>IFERROR(IF(VLOOKUP(D2075,Benchmark_list_included!B:B,1,FALSE)=D2075,1,""),"")</f>
        <v/>
      </c>
      <c r="G2075" t="str">
        <f>IFERROR(IF(VLOOKUP(D2075,Benchmark_list_excluded!B:B,1,FALSE)=D2075,1,""),"")</f>
        <v/>
      </c>
    </row>
    <row r="2076" spans="1:7" x14ac:dyDescent="0.25">
      <c r="A2076">
        <v>90267265</v>
      </c>
      <c r="C2076" t="s">
        <v>4663</v>
      </c>
      <c r="D2076" t="s">
        <v>4664</v>
      </c>
      <c r="E2076">
        <v>2.1000000000000001E-2</v>
      </c>
      <c r="F2076" t="str">
        <f>IFERROR(IF(VLOOKUP(D2076,Benchmark_list_included!B:B,1,FALSE)=D2076,1,""),"")</f>
        <v/>
      </c>
      <c r="G2076" t="str">
        <f>IFERROR(IF(VLOOKUP(D2076,Benchmark_list_excluded!B:B,1,FALSE)=D2076,1,""),"")</f>
        <v/>
      </c>
    </row>
    <row r="2077" spans="1:7" x14ac:dyDescent="0.25">
      <c r="A2077">
        <v>90264792</v>
      </c>
      <c r="C2077" t="s">
        <v>4936</v>
      </c>
      <c r="D2077" t="s">
        <v>4937</v>
      </c>
      <c r="E2077">
        <v>0.02</v>
      </c>
      <c r="F2077" t="str">
        <f>IFERROR(IF(VLOOKUP(D2077,Benchmark_list_included!B:B,1,FALSE)=D2077,1,""),"")</f>
        <v/>
      </c>
      <c r="G2077" t="str">
        <f>IFERROR(IF(VLOOKUP(D2077,Benchmark_list_excluded!B:B,1,FALSE)=D2077,1,""),"")</f>
        <v/>
      </c>
    </row>
    <row r="2078" spans="1:7" x14ac:dyDescent="0.25">
      <c r="A2078">
        <v>90264848</v>
      </c>
      <c r="C2078" t="s">
        <v>4603</v>
      </c>
      <c r="D2078" t="s">
        <v>4604</v>
      </c>
      <c r="E2078">
        <v>0.02</v>
      </c>
      <c r="F2078" t="str">
        <f>IFERROR(IF(VLOOKUP(D2078,Benchmark_list_included!B:B,1,FALSE)=D2078,1,""),"")</f>
        <v/>
      </c>
      <c r="G2078" t="str">
        <f>IFERROR(IF(VLOOKUP(D2078,Benchmark_list_excluded!B:B,1,FALSE)=D2078,1,""),"")</f>
        <v/>
      </c>
    </row>
    <row r="2079" spans="1:7" x14ac:dyDescent="0.25">
      <c r="A2079">
        <v>90265272</v>
      </c>
      <c r="C2079" t="s">
        <v>5079</v>
      </c>
      <c r="D2079" t="s">
        <v>5080</v>
      </c>
      <c r="E2079">
        <v>0.02</v>
      </c>
      <c r="F2079" t="str">
        <f>IFERROR(IF(VLOOKUP(D2079,Benchmark_list_included!B:B,1,FALSE)=D2079,1,""),"")</f>
        <v/>
      </c>
      <c r="G2079" t="str">
        <f>IFERROR(IF(VLOOKUP(D2079,Benchmark_list_excluded!B:B,1,FALSE)=D2079,1,""),"")</f>
        <v/>
      </c>
    </row>
    <row r="2080" spans="1:7" x14ac:dyDescent="0.25">
      <c r="A2080">
        <v>90265338</v>
      </c>
      <c r="C2080" t="s">
        <v>3289</v>
      </c>
      <c r="D2080" t="s">
        <v>3290</v>
      </c>
      <c r="E2080">
        <v>0.02</v>
      </c>
      <c r="F2080" t="str">
        <f>IFERROR(IF(VLOOKUP(D2080,Benchmark_list_included!B:B,1,FALSE)=D2080,1,""),"")</f>
        <v/>
      </c>
      <c r="G2080" t="str">
        <f>IFERROR(IF(VLOOKUP(D2080,Benchmark_list_excluded!B:B,1,FALSE)=D2080,1,""),"")</f>
        <v/>
      </c>
    </row>
    <row r="2081" spans="1:7" x14ac:dyDescent="0.25">
      <c r="A2081">
        <v>90265350</v>
      </c>
      <c r="C2081" t="s">
        <v>4671</v>
      </c>
      <c r="D2081" t="s">
        <v>4672</v>
      </c>
      <c r="E2081">
        <v>0.02</v>
      </c>
      <c r="F2081" t="str">
        <f>IFERROR(IF(VLOOKUP(D2081,Benchmark_list_included!B:B,1,FALSE)=D2081,1,""),"")</f>
        <v/>
      </c>
      <c r="G2081" t="str">
        <f>IFERROR(IF(VLOOKUP(D2081,Benchmark_list_excluded!B:B,1,FALSE)=D2081,1,""),"")</f>
        <v/>
      </c>
    </row>
    <row r="2082" spans="1:7" x14ac:dyDescent="0.25">
      <c r="A2082">
        <v>90265712</v>
      </c>
      <c r="C2082" t="s">
        <v>454</v>
      </c>
      <c r="D2082" t="s">
        <v>453</v>
      </c>
      <c r="E2082">
        <v>0.02</v>
      </c>
      <c r="F2082" t="str">
        <f>IFERROR(IF(VLOOKUP(D2082,Benchmark_list_included!B:B,1,FALSE)=D2082,1,""),"")</f>
        <v/>
      </c>
      <c r="G2082">
        <f>IFERROR(IF(VLOOKUP(D2082,Benchmark_list_excluded!B:B,1,FALSE)=D2082,1,""),"")</f>
        <v>1</v>
      </c>
    </row>
    <row r="2083" spans="1:7" x14ac:dyDescent="0.25">
      <c r="A2083">
        <v>90265807</v>
      </c>
      <c r="C2083" t="s">
        <v>3472</v>
      </c>
      <c r="D2083" t="s">
        <v>3473</v>
      </c>
      <c r="E2083">
        <v>0.02</v>
      </c>
      <c r="F2083" t="str">
        <f>IFERROR(IF(VLOOKUP(D2083,Benchmark_list_included!B:B,1,FALSE)=D2083,1,""),"")</f>
        <v/>
      </c>
      <c r="G2083" t="str">
        <f>IFERROR(IF(VLOOKUP(D2083,Benchmark_list_excluded!B:B,1,FALSE)=D2083,1,""),"")</f>
        <v/>
      </c>
    </row>
    <row r="2084" spans="1:7" x14ac:dyDescent="0.25">
      <c r="A2084">
        <v>90265905</v>
      </c>
      <c r="C2084" t="s">
        <v>3327</v>
      </c>
      <c r="D2084" t="s">
        <v>3328</v>
      </c>
      <c r="E2084">
        <v>0.02</v>
      </c>
      <c r="F2084" t="str">
        <f>IFERROR(IF(VLOOKUP(D2084,Benchmark_list_included!B:B,1,FALSE)=D2084,1,""),"")</f>
        <v/>
      </c>
      <c r="G2084" t="str">
        <f>IFERROR(IF(VLOOKUP(D2084,Benchmark_list_excluded!B:B,1,FALSE)=D2084,1,""),"")</f>
        <v/>
      </c>
    </row>
    <row r="2085" spans="1:7" x14ac:dyDescent="0.25">
      <c r="A2085">
        <v>90266095</v>
      </c>
      <c r="C2085" t="s">
        <v>4555</v>
      </c>
      <c r="D2085" t="s">
        <v>4556</v>
      </c>
      <c r="E2085">
        <v>0.02</v>
      </c>
      <c r="F2085" t="str">
        <f>IFERROR(IF(VLOOKUP(D2085,Benchmark_list_included!B:B,1,FALSE)=D2085,1,""),"")</f>
        <v/>
      </c>
      <c r="G2085" t="str">
        <f>IFERROR(IF(VLOOKUP(D2085,Benchmark_list_excluded!B:B,1,FALSE)=D2085,1,""),"")</f>
        <v/>
      </c>
    </row>
    <row r="2086" spans="1:7" x14ac:dyDescent="0.25">
      <c r="A2086">
        <v>90266124</v>
      </c>
      <c r="C2086" t="s">
        <v>4813</v>
      </c>
      <c r="D2086" t="s">
        <v>4814</v>
      </c>
      <c r="E2086">
        <v>0.02</v>
      </c>
      <c r="F2086" t="str">
        <f>IFERROR(IF(VLOOKUP(D2086,Benchmark_list_included!B:B,1,FALSE)=D2086,1,""),"")</f>
        <v/>
      </c>
      <c r="G2086" t="str">
        <f>IFERROR(IF(VLOOKUP(D2086,Benchmark_list_excluded!B:B,1,FALSE)=D2086,1,""),"")</f>
        <v/>
      </c>
    </row>
    <row r="2087" spans="1:7" x14ac:dyDescent="0.25">
      <c r="A2087">
        <v>90266209</v>
      </c>
      <c r="C2087" t="s">
        <v>4559</v>
      </c>
      <c r="D2087" t="s">
        <v>4560</v>
      </c>
      <c r="E2087">
        <v>0.02</v>
      </c>
      <c r="F2087" t="str">
        <f>IFERROR(IF(VLOOKUP(D2087,Benchmark_list_included!B:B,1,FALSE)=D2087,1,""),"")</f>
        <v/>
      </c>
      <c r="G2087" t="str">
        <f>IFERROR(IF(VLOOKUP(D2087,Benchmark_list_excluded!B:B,1,FALSE)=D2087,1,""),"")</f>
        <v/>
      </c>
    </row>
    <row r="2088" spans="1:7" x14ac:dyDescent="0.25">
      <c r="A2088">
        <v>90266390</v>
      </c>
      <c r="C2088" t="s">
        <v>4680</v>
      </c>
      <c r="D2088" t="s">
        <v>4681</v>
      </c>
      <c r="E2088">
        <v>0.02</v>
      </c>
      <c r="F2088" t="str">
        <f>IFERROR(IF(VLOOKUP(D2088,Benchmark_list_included!B:B,1,FALSE)=D2088,1,""),"")</f>
        <v/>
      </c>
      <c r="G2088" t="str">
        <f>IFERROR(IF(VLOOKUP(D2088,Benchmark_list_excluded!B:B,1,FALSE)=D2088,1,""),"")</f>
        <v/>
      </c>
    </row>
    <row r="2089" spans="1:7" x14ac:dyDescent="0.25">
      <c r="A2089">
        <v>90266915</v>
      </c>
      <c r="C2089" t="s">
        <v>3898</v>
      </c>
      <c r="D2089" t="s">
        <v>3899</v>
      </c>
      <c r="E2089">
        <v>0.02</v>
      </c>
      <c r="F2089" t="str">
        <f>IFERROR(IF(VLOOKUP(D2089,Benchmark_list_included!B:B,1,FALSE)=D2089,1,""),"")</f>
        <v/>
      </c>
      <c r="G2089" t="str">
        <f>IFERROR(IF(VLOOKUP(D2089,Benchmark_list_excluded!B:B,1,FALSE)=D2089,1,""),"")</f>
        <v/>
      </c>
    </row>
    <row r="2090" spans="1:7" x14ac:dyDescent="0.25">
      <c r="A2090">
        <v>90266984</v>
      </c>
      <c r="C2090" t="s">
        <v>4130</v>
      </c>
      <c r="D2090" t="s">
        <v>4131</v>
      </c>
      <c r="E2090">
        <v>0.02</v>
      </c>
      <c r="F2090" t="str">
        <f>IFERROR(IF(VLOOKUP(D2090,Benchmark_list_included!B:B,1,FALSE)=D2090,1,""),"")</f>
        <v/>
      </c>
      <c r="G2090" t="str">
        <f>IFERROR(IF(VLOOKUP(D2090,Benchmark_list_excluded!B:B,1,FALSE)=D2090,1,""),"")</f>
        <v/>
      </c>
    </row>
    <row r="2091" spans="1:7" x14ac:dyDescent="0.25">
      <c r="A2091">
        <v>90267139</v>
      </c>
      <c r="C2091" t="s">
        <v>3443</v>
      </c>
      <c r="D2091" t="s">
        <v>3444</v>
      </c>
      <c r="E2091">
        <v>0.02</v>
      </c>
      <c r="F2091" t="str">
        <f>IFERROR(IF(VLOOKUP(D2091,Benchmark_list_included!B:B,1,FALSE)=D2091,1,""),"")</f>
        <v/>
      </c>
      <c r="G2091" t="str">
        <f>IFERROR(IF(VLOOKUP(D2091,Benchmark_list_excluded!B:B,1,FALSE)=D2091,1,""),"")</f>
        <v/>
      </c>
    </row>
    <row r="2092" spans="1:7" x14ac:dyDescent="0.25">
      <c r="A2092">
        <v>90267171</v>
      </c>
      <c r="C2092" t="s">
        <v>451</v>
      </c>
      <c r="D2092" t="s">
        <v>449</v>
      </c>
      <c r="E2092">
        <v>0.02</v>
      </c>
      <c r="F2092" t="str">
        <f>IFERROR(IF(VLOOKUP(D2092,Benchmark_list_included!B:B,1,FALSE)=D2092,1,""),"")</f>
        <v/>
      </c>
      <c r="G2092">
        <f>IFERROR(IF(VLOOKUP(D2092,Benchmark_list_excluded!B:B,1,FALSE)=D2092,1,""),"")</f>
        <v>1</v>
      </c>
    </row>
    <row r="2093" spans="1:7" x14ac:dyDescent="0.25">
      <c r="A2093">
        <v>90267233</v>
      </c>
      <c r="C2093" t="s">
        <v>4166</v>
      </c>
      <c r="D2093" t="s">
        <v>4167</v>
      </c>
      <c r="E2093">
        <v>0.02</v>
      </c>
      <c r="F2093" t="str">
        <f>IFERROR(IF(VLOOKUP(D2093,Benchmark_list_included!B:B,1,FALSE)=D2093,1,""),"")</f>
        <v/>
      </c>
      <c r="G2093" t="str">
        <f>IFERROR(IF(VLOOKUP(D2093,Benchmark_list_excluded!B:B,1,FALSE)=D2093,1,""),"")</f>
        <v/>
      </c>
    </row>
    <row r="2094" spans="1:7" x14ac:dyDescent="0.25">
      <c r="A2094">
        <v>90267235</v>
      </c>
      <c r="C2094" t="s">
        <v>4751</v>
      </c>
      <c r="D2094" t="s">
        <v>4752</v>
      </c>
      <c r="E2094">
        <v>0.02</v>
      </c>
      <c r="F2094" t="str">
        <f>IFERROR(IF(VLOOKUP(D2094,Benchmark_list_included!B:B,1,FALSE)=D2094,1,""),"")</f>
        <v/>
      </c>
      <c r="G2094" t="str">
        <f>IFERROR(IF(VLOOKUP(D2094,Benchmark_list_excluded!B:B,1,FALSE)=D2094,1,""),"")</f>
        <v/>
      </c>
    </row>
    <row r="2095" spans="1:7" x14ac:dyDescent="0.25">
      <c r="A2095">
        <v>90264800</v>
      </c>
      <c r="C2095" t="s">
        <v>4527</v>
      </c>
      <c r="D2095" t="s">
        <v>4528</v>
      </c>
      <c r="E2095">
        <v>1.9E-2</v>
      </c>
      <c r="F2095" t="str">
        <f>IFERROR(IF(VLOOKUP(D2095,Benchmark_list_included!B:B,1,FALSE)=D2095,1,""),"")</f>
        <v/>
      </c>
      <c r="G2095" t="str">
        <f>IFERROR(IF(VLOOKUP(D2095,Benchmark_list_excluded!B:B,1,FALSE)=D2095,1,""),"")</f>
        <v/>
      </c>
    </row>
    <row r="2096" spans="1:7" x14ac:dyDescent="0.25">
      <c r="A2096">
        <v>90264879</v>
      </c>
      <c r="C2096" t="s">
        <v>3362</v>
      </c>
      <c r="D2096" t="s">
        <v>3363</v>
      </c>
      <c r="E2096">
        <v>1.9E-2</v>
      </c>
      <c r="F2096" t="str">
        <f>IFERROR(IF(VLOOKUP(D2096,Benchmark_list_included!B:B,1,FALSE)=D2096,1,""),"")</f>
        <v/>
      </c>
      <c r="G2096" t="str">
        <f>IFERROR(IF(VLOOKUP(D2096,Benchmark_list_excluded!B:B,1,FALSE)=D2096,1,""),"")</f>
        <v/>
      </c>
    </row>
    <row r="2097" spans="1:7" x14ac:dyDescent="0.25">
      <c r="A2097">
        <v>90264906</v>
      </c>
      <c r="C2097" t="s">
        <v>4712</v>
      </c>
      <c r="D2097" t="s">
        <v>4713</v>
      </c>
      <c r="E2097">
        <v>1.9E-2</v>
      </c>
      <c r="F2097" t="str">
        <f>IFERROR(IF(VLOOKUP(D2097,Benchmark_list_included!B:B,1,FALSE)=D2097,1,""),"")</f>
        <v/>
      </c>
      <c r="G2097" t="str">
        <f>IFERROR(IF(VLOOKUP(D2097,Benchmark_list_excluded!B:B,1,FALSE)=D2097,1,""),"")</f>
        <v/>
      </c>
    </row>
    <row r="2098" spans="1:7" x14ac:dyDescent="0.25">
      <c r="A2098">
        <v>90264942</v>
      </c>
      <c r="C2098" t="s">
        <v>4781</v>
      </c>
      <c r="D2098" t="s">
        <v>4782</v>
      </c>
      <c r="E2098">
        <v>1.9E-2</v>
      </c>
      <c r="F2098" t="str">
        <f>IFERROR(IF(VLOOKUP(D2098,Benchmark_list_included!B:B,1,FALSE)=D2098,1,""),"")</f>
        <v/>
      </c>
      <c r="G2098" t="str">
        <f>IFERROR(IF(VLOOKUP(D2098,Benchmark_list_excluded!B:B,1,FALSE)=D2098,1,""),"")</f>
        <v/>
      </c>
    </row>
    <row r="2099" spans="1:7" x14ac:dyDescent="0.25">
      <c r="A2099">
        <v>90264974</v>
      </c>
      <c r="C2099" t="s">
        <v>419</v>
      </c>
      <c r="D2099" t="s">
        <v>417</v>
      </c>
      <c r="E2099">
        <v>1.9E-2</v>
      </c>
      <c r="F2099" t="str">
        <f>IFERROR(IF(VLOOKUP(D2099,Benchmark_list_included!B:B,1,FALSE)=D2099,1,""),"")</f>
        <v/>
      </c>
      <c r="G2099">
        <f>IFERROR(IF(VLOOKUP(D2099,Benchmark_list_excluded!B:B,1,FALSE)=D2099,1,""),"")</f>
        <v>1</v>
      </c>
    </row>
    <row r="2100" spans="1:7" x14ac:dyDescent="0.25">
      <c r="A2100">
        <v>90265125</v>
      </c>
      <c r="C2100" t="s">
        <v>5003</v>
      </c>
      <c r="D2100" t="s">
        <v>5004</v>
      </c>
      <c r="E2100">
        <v>1.9E-2</v>
      </c>
      <c r="F2100" t="str">
        <f>IFERROR(IF(VLOOKUP(D2100,Benchmark_list_included!B:B,1,FALSE)=D2100,1,""),"")</f>
        <v/>
      </c>
      <c r="G2100" t="str">
        <f>IFERROR(IF(VLOOKUP(D2100,Benchmark_list_excluded!B:B,1,FALSE)=D2100,1,""),"")</f>
        <v/>
      </c>
    </row>
    <row r="2101" spans="1:7" x14ac:dyDescent="0.25">
      <c r="A2101">
        <v>90265381</v>
      </c>
      <c r="C2101" t="s">
        <v>4967</v>
      </c>
      <c r="D2101" t="s">
        <v>4968</v>
      </c>
      <c r="E2101">
        <v>1.9E-2</v>
      </c>
      <c r="F2101" t="str">
        <f>IFERROR(IF(VLOOKUP(D2101,Benchmark_list_included!B:B,1,FALSE)=D2101,1,""),"")</f>
        <v/>
      </c>
      <c r="G2101" t="str">
        <f>IFERROR(IF(VLOOKUP(D2101,Benchmark_list_excluded!B:B,1,FALSE)=D2101,1,""),"")</f>
        <v/>
      </c>
    </row>
    <row r="2102" spans="1:7" x14ac:dyDescent="0.25">
      <c r="A2102">
        <v>90265383</v>
      </c>
      <c r="C2102" t="s">
        <v>4651</v>
      </c>
      <c r="D2102" t="s">
        <v>4652</v>
      </c>
      <c r="E2102">
        <v>1.9E-2</v>
      </c>
      <c r="F2102" t="str">
        <f>IFERROR(IF(VLOOKUP(D2102,Benchmark_list_included!B:B,1,FALSE)=D2102,1,""),"")</f>
        <v/>
      </c>
      <c r="G2102" t="str">
        <f>IFERROR(IF(VLOOKUP(D2102,Benchmark_list_excluded!B:B,1,FALSE)=D2102,1,""),"")</f>
        <v/>
      </c>
    </row>
    <row r="2103" spans="1:7" x14ac:dyDescent="0.25">
      <c r="A2103">
        <v>90265704</v>
      </c>
      <c r="C2103" t="s">
        <v>4293</v>
      </c>
      <c r="D2103" t="s">
        <v>4294</v>
      </c>
      <c r="E2103">
        <v>1.9E-2</v>
      </c>
      <c r="F2103" t="str">
        <f>IFERROR(IF(VLOOKUP(D2103,Benchmark_list_included!B:B,1,FALSE)=D2103,1,""),"")</f>
        <v/>
      </c>
      <c r="G2103" t="str">
        <f>IFERROR(IF(VLOOKUP(D2103,Benchmark_list_excluded!B:B,1,FALSE)=D2103,1,""),"")</f>
        <v/>
      </c>
    </row>
    <row r="2104" spans="1:7" x14ac:dyDescent="0.25">
      <c r="A2104">
        <v>90265721</v>
      </c>
      <c r="C2104" t="s">
        <v>154</v>
      </c>
      <c r="D2104" t="s">
        <v>152</v>
      </c>
      <c r="E2104">
        <v>1.9E-2</v>
      </c>
      <c r="F2104">
        <f>IFERROR(IF(VLOOKUP(D2104,Benchmark_list_included!B:B,1,FALSE)=D2104,1,""),"")</f>
        <v>1</v>
      </c>
      <c r="G2104" t="str">
        <f>IFERROR(IF(VLOOKUP(D2104,Benchmark_list_excluded!B:B,1,FALSE)=D2104,1,""),"")</f>
        <v/>
      </c>
    </row>
    <row r="2105" spans="1:7" x14ac:dyDescent="0.25">
      <c r="A2105">
        <v>90265760</v>
      </c>
      <c r="C2105" t="s">
        <v>4729</v>
      </c>
      <c r="D2105" t="s">
        <v>4730</v>
      </c>
      <c r="E2105">
        <v>1.9E-2</v>
      </c>
      <c r="F2105" t="str">
        <f>IFERROR(IF(VLOOKUP(D2105,Benchmark_list_included!B:B,1,FALSE)=D2105,1,""),"")</f>
        <v/>
      </c>
      <c r="G2105" t="str">
        <f>IFERROR(IF(VLOOKUP(D2105,Benchmark_list_excluded!B:B,1,FALSE)=D2105,1,""),"")</f>
        <v/>
      </c>
    </row>
    <row r="2106" spans="1:7" x14ac:dyDescent="0.25">
      <c r="A2106">
        <v>90265803</v>
      </c>
      <c r="C2106" t="s">
        <v>4158</v>
      </c>
      <c r="D2106" t="s">
        <v>4159</v>
      </c>
      <c r="E2106">
        <v>1.9E-2</v>
      </c>
      <c r="F2106" t="str">
        <f>IFERROR(IF(VLOOKUP(D2106,Benchmark_list_included!B:B,1,FALSE)=D2106,1,""),"")</f>
        <v/>
      </c>
      <c r="G2106" t="str">
        <f>IFERROR(IF(VLOOKUP(D2106,Benchmark_list_excluded!B:B,1,FALSE)=D2106,1,""),"")</f>
        <v/>
      </c>
    </row>
    <row r="2107" spans="1:7" x14ac:dyDescent="0.25">
      <c r="A2107">
        <v>90265815</v>
      </c>
      <c r="C2107" t="s">
        <v>2874</v>
      </c>
      <c r="D2107" t="s">
        <v>2875</v>
      </c>
      <c r="E2107">
        <v>1.9E-2</v>
      </c>
      <c r="F2107" t="str">
        <f>IFERROR(IF(VLOOKUP(D2107,Benchmark_list_included!B:B,1,FALSE)=D2107,1,""),"")</f>
        <v/>
      </c>
      <c r="G2107" t="str">
        <f>IFERROR(IF(VLOOKUP(D2107,Benchmark_list_excluded!B:B,1,FALSE)=D2107,1,""),"")</f>
        <v/>
      </c>
    </row>
    <row r="2108" spans="1:7" x14ac:dyDescent="0.25">
      <c r="A2108">
        <v>90265869</v>
      </c>
      <c r="C2108" t="s">
        <v>3666</v>
      </c>
      <c r="D2108" t="s">
        <v>3667</v>
      </c>
      <c r="E2108">
        <v>1.9E-2</v>
      </c>
      <c r="F2108" t="str">
        <f>IFERROR(IF(VLOOKUP(D2108,Benchmark_list_included!B:B,1,FALSE)=D2108,1,""),"")</f>
        <v/>
      </c>
      <c r="G2108" t="str">
        <f>IFERROR(IF(VLOOKUP(D2108,Benchmark_list_excluded!B:B,1,FALSE)=D2108,1,""),"")</f>
        <v/>
      </c>
    </row>
    <row r="2109" spans="1:7" x14ac:dyDescent="0.25">
      <c r="A2109">
        <v>90265986</v>
      </c>
      <c r="C2109" t="s">
        <v>4408</v>
      </c>
      <c r="D2109" t="s">
        <v>4409</v>
      </c>
      <c r="E2109">
        <v>1.9E-2</v>
      </c>
      <c r="F2109" t="str">
        <f>IFERROR(IF(VLOOKUP(D2109,Benchmark_list_included!B:B,1,FALSE)=D2109,1,""),"")</f>
        <v/>
      </c>
      <c r="G2109" t="str">
        <f>IFERROR(IF(VLOOKUP(D2109,Benchmark_list_excluded!B:B,1,FALSE)=D2109,1,""),"")</f>
        <v/>
      </c>
    </row>
    <row r="2110" spans="1:7" x14ac:dyDescent="0.25">
      <c r="A2110">
        <v>90265991</v>
      </c>
      <c r="C2110" t="s">
        <v>3086</v>
      </c>
      <c r="D2110" t="s">
        <v>3087</v>
      </c>
      <c r="E2110">
        <v>1.9E-2</v>
      </c>
      <c r="F2110" t="str">
        <f>IFERROR(IF(VLOOKUP(D2110,Benchmark_list_included!B:B,1,FALSE)=D2110,1,""),"")</f>
        <v/>
      </c>
      <c r="G2110" t="str">
        <f>IFERROR(IF(VLOOKUP(D2110,Benchmark_list_excluded!B:B,1,FALSE)=D2110,1,""),"")</f>
        <v/>
      </c>
    </row>
    <row r="2111" spans="1:7" x14ac:dyDescent="0.25">
      <c r="A2111">
        <v>90266033</v>
      </c>
      <c r="C2111" t="s">
        <v>3789</v>
      </c>
      <c r="D2111" t="s">
        <v>3790</v>
      </c>
      <c r="E2111">
        <v>1.9E-2</v>
      </c>
      <c r="F2111" t="str">
        <f>IFERROR(IF(VLOOKUP(D2111,Benchmark_list_included!B:B,1,FALSE)=D2111,1,""),"")</f>
        <v/>
      </c>
      <c r="G2111" t="str">
        <f>IFERROR(IF(VLOOKUP(D2111,Benchmark_list_excluded!B:B,1,FALSE)=D2111,1,""),"")</f>
        <v/>
      </c>
    </row>
    <row r="2112" spans="1:7" x14ac:dyDescent="0.25">
      <c r="A2112">
        <v>90266040</v>
      </c>
      <c r="C2112" t="s">
        <v>3990</v>
      </c>
      <c r="D2112" t="s">
        <v>3991</v>
      </c>
      <c r="E2112">
        <v>1.9E-2</v>
      </c>
      <c r="F2112" t="str">
        <f>IFERROR(IF(VLOOKUP(D2112,Benchmark_list_included!B:B,1,FALSE)=D2112,1,""),"")</f>
        <v/>
      </c>
      <c r="G2112" t="str">
        <f>IFERROR(IF(VLOOKUP(D2112,Benchmark_list_excluded!B:B,1,FALSE)=D2112,1,""),"")</f>
        <v/>
      </c>
    </row>
    <row r="2113" spans="1:7" x14ac:dyDescent="0.25">
      <c r="A2113">
        <v>90266262</v>
      </c>
      <c r="C2113" t="s">
        <v>4745</v>
      </c>
      <c r="D2113" t="s">
        <v>4746</v>
      </c>
      <c r="E2113">
        <v>1.9E-2</v>
      </c>
      <c r="F2113" t="str">
        <f>IFERROR(IF(VLOOKUP(D2113,Benchmark_list_included!B:B,1,FALSE)=D2113,1,""),"")</f>
        <v/>
      </c>
      <c r="G2113" t="str">
        <f>IFERROR(IF(VLOOKUP(D2113,Benchmark_list_excluded!B:B,1,FALSE)=D2113,1,""),"")</f>
        <v/>
      </c>
    </row>
    <row r="2114" spans="1:7" x14ac:dyDescent="0.25">
      <c r="A2114">
        <v>90266595</v>
      </c>
      <c r="C2114" t="s">
        <v>2994</v>
      </c>
      <c r="D2114" t="s">
        <v>2995</v>
      </c>
      <c r="E2114">
        <v>1.9E-2</v>
      </c>
      <c r="F2114" t="str">
        <f>IFERROR(IF(VLOOKUP(D2114,Benchmark_list_included!B:B,1,FALSE)=D2114,1,""),"")</f>
        <v/>
      </c>
      <c r="G2114" t="str">
        <f>IFERROR(IF(VLOOKUP(D2114,Benchmark_list_excluded!B:B,1,FALSE)=D2114,1,""),"")</f>
        <v/>
      </c>
    </row>
    <row r="2115" spans="1:7" x14ac:dyDescent="0.25">
      <c r="A2115">
        <v>90266656</v>
      </c>
      <c r="C2115" t="s">
        <v>3595</v>
      </c>
      <c r="D2115" t="s">
        <v>3596</v>
      </c>
      <c r="E2115">
        <v>1.9E-2</v>
      </c>
      <c r="F2115" t="str">
        <f>IFERROR(IF(VLOOKUP(D2115,Benchmark_list_included!B:B,1,FALSE)=D2115,1,""),"")</f>
        <v/>
      </c>
      <c r="G2115" t="str">
        <f>IFERROR(IF(VLOOKUP(D2115,Benchmark_list_excluded!B:B,1,FALSE)=D2115,1,""),"")</f>
        <v/>
      </c>
    </row>
    <row r="2116" spans="1:7" x14ac:dyDescent="0.25">
      <c r="A2116">
        <v>90266704</v>
      </c>
      <c r="C2116" t="s">
        <v>5089</v>
      </c>
      <c r="D2116" t="s">
        <v>5090</v>
      </c>
      <c r="E2116">
        <v>1.9E-2</v>
      </c>
      <c r="F2116" t="str">
        <f>IFERROR(IF(VLOOKUP(D2116,Benchmark_list_included!B:B,1,FALSE)=D2116,1,""),"")</f>
        <v/>
      </c>
      <c r="G2116" t="str">
        <f>IFERROR(IF(VLOOKUP(D2116,Benchmark_list_excluded!B:B,1,FALSE)=D2116,1,""),"")</f>
        <v/>
      </c>
    </row>
    <row r="2117" spans="1:7" x14ac:dyDescent="0.25">
      <c r="A2117">
        <v>90266771</v>
      </c>
      <c r="C2117" t="s">
        <v>3731</v>
      </c>
      <c r="D2117" t="s">
        <v>3732</v>
      </c>
      <c r="E2117">
        <v>1.9E-2</v>
      </c>
      <c r="F2117" t="str">
        <f>IFERROR(IF(VLOOKUP(D2117,Benchmark_list_included!B:B,1,FALSE)=D2117,1,""),"")</f>
        <v/>
      </c>
      <c r="G2117" t="str">
        <f>IFERROR(IF(VLOOKUP(D2117,Benchmark_list_excluded!B:B,1,FALSE)=D2117,1,""),"")</f>
        <v/>
      </c>
    </row>
    <row r="2118" spans="1:7" x14ac:dyDescent="0.25">
      <c r="A2118">
        <v>90266791</v>
      </c>
      <c r="C2118" t="s">
        <v>4596</v>
      </c>
      <c r="D2118" t="s">
        <v>4597</v>
      </c>
      <c r="E2118">
        <v>1.9E-2</v>
      </c>
      <c r="F2118" t="str">
        <f>IFERROR(IF(VLOOKUP(D2118,Benchmark_list_included!B:B,1,FALSE)=D2118,1,""),"")</f>
        <v/>
      </c>
      <c r="G2118" t="str">
        <f>IFERROR(IF(VLOOKUP(D2118,Benchmark_list_excluded!B:B,1,FALSE)=D2118,1,""),"")</f>
        <v/>
      </c>
    </row>
    <row r="2119" spans="1:7" x14ac:dyDescent="0.25">
      <c r="A2119">
        <v>90266894</v>
      </c>
      <c r="C2119" t="s">
        <v>4793</v>
      </c>
      <c r="D2119" t="s">
        <v>4794</v>
      </c>
      <c r="E2119">
        <v>1.9E-2</v>
      </c>
      <c r="F2119" t="str">
        <f>IFERROR(IF(VLOOKUP(D2119,Benchmark_list_included!B:B,1,FALSE)=D2119,1,""),"")</f>
        <v/>
      </c>
      <c r="G2119" t="str">
        <f>IFERROR(IF(VLOOKUP(D2119,Benchmark_list_excluded!B:B,1,FALSE)=D2119,1,""),"")</f>
        <v/>
      </c>
    </row>
    <row r="2120" spans="1:7" x14ac:dyDescent="0.25">
      <c r="A2120">
        <v>90266907</v>
      </c>
      <c r="C2120" t="s">
        <v>4835</v>
      </c>
      <c r="D2120" t="s">
        <v>4836</v>
      </c>
      <c r="E2120">
        <v>1.9E-2</v>
      </c>
      <c r="F2120" t="str">
        <f>IFERROR(IF(VLOOKUP(D2120,Benchmark_list_included!B:B,1,FALSE)=D2120,1,""),"")</f>
        <v/>
      </c>
      <c r="G2120" t="str">
        <f>IFERROR(IF(VLOOKUP(D2120,Benchmark_list_excluded!B:B,1,FALSE)=D2120,1,""),"")</f>
        <v/>
      </c>
    </row>
    <row r="2121" spans="1:7" x14ac:dyDescent="0.25">
      <c r="A2121">
        <v>90266928</v>
      </c>
      <c r="C2121" t="s">
        <v>4765</v>
      </c>
      <c r="D2121" t="s">
        <v>4766</v>
      </c>
      <c r="E2121">
        <v>1.9E-2</v>
      </c>
      <c r="F2121" t="str">
        <f>IFERROR(IF(VLOOKUP(D2121,Benchmark_list_included!B:B,1,FALSE)=D2121,1,""),"")</f>
        <v/>
      </c>
      <c r="G2121" t="str">
        <f>IFERROR(IF(VLOOKUP(D2121,Benchmark_list_excluded!B:B,1,FALSE)=D2121,1,""),"")</f>
        <v/>
      </c>
    </row>
    <row r="2122" spans="1:7" x14ac:dyDescent="0.25">
      <c r="A2122">
        <v>90267032</v>
      </c>
      <c r="C2122" t="s">
        <v>2954</v>
      </c>
      <c r="D2122" t="s">
        <v>2955</v>
      </c>
      <c r="E2122">
        <v>1.9E-2</v>
      </c>
      <c r="F2122" t="str">
        <f>IFERROR(IF(VLOOKUP(D2122,Benchmark_list_included!B:B,1,FALSE)=D2122,1,""),"")</f>
        <v/>
      </c>
      <c r="G2122" t="str">
        <f>IFERROR(IF(VLOOKUP(D2122,Benchmark_list_excluded!B:B,1,FALSE)=D2122,1,""),"")</f>
        <v/>
      </c>
    </row>
    <row r="2123" spans="1:7" x14ac:dyDescent="0.25">
      <c r="A2123">
        <v>90267281</v>
      </c>
      <c r="C2123" t="s">
        <v>3573</v>
      </c>
      <c r="D2123" t="s">
        <v>3574</v>
      </c>
      <c r="E2123">
        <v>1.9E-2</v>
      </c>
      <c r="F2123" t="str">
        <f>IFERROR(IF(VLOOKUP(D2123,Benchmark_list_included!B:B,1,FALSE)=D2123,1,""),"")</f>
        <v/>
      </c>
      <c r="G2123" t="str">
        <f>IFERROR(IF(VLOOKUP(D2123,Benchmark_list_excluded!B:B,1,FALSE)=D2123,1,""),"")</f>
        <v/>
      </c>
    </row>
    <row r="2124" spans="1:7" x14ac:dyDescent="0.25">
      <c r="A2124">
        <v>90267288</v>
      </c>
      <c r="C2124" t="s">
        <v>3360</v>
      </c>
      <c r="D2124" t="s">
        <v>3361</v>
      </c>
      <c r="E2124">
        <v>1.9E-2</v>
      </c>
      <c r="F2124" t="str">
        <f>IFERROR(IF(VLOOKUP(D2124,Benchmark_list_included!B:B,1,FALSE)=D2124,1,""),"")</f>
        <v/>
      </c>
      <c r="G2124" t="str">
        <f>IFERROR(IF(VLOOKUP(D2124,Benchmark_list_excluded!B:B,1,FALSE)=D2124,1,""),"")</f>
        <v/>
      </c>
    </row>
    <row r="2125" spans="1:7" x14ac:dyDescent="0.25">
      <c r="A2125">
        <v>90264667</v>
      </c>
      <c r="C2125" t="s">
        <v>2648</v>
      </c>
      <c r="D2125" t="s">
        <v>2649</v>
      </c>
      <c r="E2125">
        <v>1.7999999999999999E-2</v>
      </c>
      <c r="F2125" t="str">
        <f>IFERROR(IF(VLOOKUP(D2125,Benchmark_list_included!B:B,1,FALSE)=D2125,1,""),"")</f>
        <v/>
      </c>
      <c r="G2125" t="str">
        <f>IFERROR(IF(VLOOKUP(D2125,Benchmark_list_excluded!B:B,1,FALSE)=D2125,1,""),"")</f>
        <v/>
      </c>
    </row>
    <row r="2126" spans="1:7" x14ac:dyDescent="0.25">
      <c r="A2126">
        <v>90264714</v>
      </c>
      <c r="C2126" t="s">
        <v>4995</v>
      </c>
      <c r="D2126" t="s">
        <v>4996</v>
      </c>
      <c r="E2126">
        <v>1.7999999999999999E-2</v>
      </c>
      <c r="F2126" t="str">
        <f>IFERROR(IF(VLOOKUP(D2126,Benchmark_list_included!B:B,1,FALSE)=D2126,1,""),"")</f>
        <v/>
      </c>
      <c r="G2126" t="str">
        <f>IFERROR(IF(VLOOKUP(D2126,Benchmark_list_excluded!B:B,1,FALSE)=D2126,1,""),"")</f>
        <v/>
      </c>
    </row>
    <row r="2127" spans="1:7" x14ac:dyDescent="0.25">
      <c r="A2127">
        <v>90264901</v>
      </c>
      <c r="C2127" t="s">
        <v>4218</v>
      </c>
      <c r="D2127" t="s">
        <v>4219</v>
      </c>
      <c r="E2127">
        <v>1.7999999999999999E-2</v>
      </c>
      <c r="F2127" t="str">
        <f>IFERROR(IF(VLOOKUP(D2127,Benchmark_list_included!B:B,1,FALSE)=D2127,1,""),"")</f>
        <v/>
      </c>
      <c r="G2127" t="str">
        <f>IFERROR(IF(VLOOKUP(D2127,Benchmark_list_excluded!B:B,1,FALSE)=D2127,1,""),"")</f>
        <v/>
      </c>
    </row>
    <row r="2128" spans="1:7" x14ac:dyDescent="0.25">
      <c r="A2128">
        <v>90265032</v>
      </c>
      <c r="C2128" t="s">
        <v>3902</v>
      </c>
      <c r="D2128" t="s">
        <v>3903</v>
      </c>
      <c r="E2128">
        <v>1.7999999999999999E-2</v>
      </c>
      <c r="F2128" t="str">
        <f>IFERROR(IF(VLOOKUP(D2128,Benchmark_list_included!B:B,1,FALSE)=D2128,1,""),"")</f>
        <v/>
      </c>
      <c r="G2128" t="str">
        <f>IFERROR(IF(VLOOKUP(D2128,Benchmark_list_excluded!B:B,1,FALSE)=D2128,1,""),"")</f>
        <v/>
      </c>
    </row>
    <row r="2129" spans="1:7" x14ac:dyDescent="0.25">
      <c r="A2129">
        <v>90265046</v>
      </c>
      <c r="C2129" t="s">
        <v>4497</v>
      </c>
      <c r="D2129" t="s">
        <v>4498</v>
      </c>
      <c r="E2129">
        <v>1.7999999999999999E-2</v>
      </c>
      <c r="F2129" t="str">
        <f>IFERROR(IF(VLOOKUP(D2129,Benchmark_list_included!B:B,1,FALSE)=D2129,1,""),"")</f>
        <v/>
      </c>
      <c r="G2129" t="str">
        <f>IFERROR(IF(VLOOKUP(D2129,Benchmark_list_excluded!B:B,1,FALSE)=D2129,1,""),"")</f>
        <v/>
      </c>
    </row>
    <row r="2130" spans="1:7" x14ac:dyDescent="0.25">
      <c r="A2130">
        <v>90265083</v>
      </c>
      <c r="C2130" t="s">
        <v>2960</v>
      </c>
      <c r="D2130" t="s">
        <v>2961</v>
      </c>
      <c r="E2130">
        <v>1.7999999999999999E-2</v>
      </c>
      <c r="F2130" t="str">
        <f>IFERROR(IF(VLOOKUP(D2130,Benchmark_list_included!B:B,1,FALSE)=D2130,1,""),"")</f>
        <v/>
      </c>
      <c r="G2130" t="str">
        <f>IFERROR(IF(VLOOKUP(D2130,Benchmark_list_excluded!B:B,1,FALSE)=D2130,1,""),"")</f>
        <v/>
      </c>
    </row>
    <row r="2131" spans="1:7" x14ac:dyDescent="0.25">
      <c r="A2131">
        <v>90265095</v>
      </c>
      <c r="C2131" t="s">
        <v>4086</v>
      </c>
      <c r="D2131" t="s">
        <v>4087</v>
      </c>
      <c r="E2131">
        <v>1.7999999999999999E-2</v>
      </c>
      <c r="F2131" t="str">
        <f>IFERROR(IF(VLOOKUP(D2131,Benchmark_list_included!B:B,1,FALSE)=D2131,1,""),"")</f>
        <v/>
      </c>
      <c r="G2131" t="str">
        <f>IFERROR(IF(VLOOKUP(D2131,Benchmark_list_excluded!B:B,1,FALSE)=D2131,1,""),"")</f>
        <v/>
      </c>
    </row>
    <row r="2132" spans="1:7" x14ac:dyDescent="0.25">
      <c r="A2132">
        <v>90265128</v>
      </c>
      <c r="C2132" t="s">
        <v>2134</v>
      </c>
      <c r="D2132" t="s">
        <v>2135</v>
      </c>
      <c r="E2132">
        <v>1.7999999999999999E-2</v>
      </c>
      <c r="F2132" t="str">
        <f>IFERROR(IF(VLOOKUP(D2132,Benchmark_list_included!B:B,1,FALSE)=D2132,1,""),"")</f>
        <v/>
      </c>
      <c r="G2132" t="str">
        <f>IFERROR(IF(VLOOKUP(D2132,Benchmark_list_excluded!B:B,1,FALSE)=D2132,1,""),"")</f>
        <v/>
      </c>
    </row>
    <row r="2133" spans="1:7" x14ac:dyDescent="0.25">
      <c r="A2133">
        <v>90265161</v>
      </c>
      <c r="C2133" t="s">
        <v>4985</v>
      </c>
      <c r="D2133" t="s">
        <v>4986</v>
      </c>
      <c r="E2133">
        <v>1.7999999999999999E-2</v>
      </c>
      <c r="F2133" t="str">
        <f>IFERROR(IF(VLOOKUP(D2133,Benchmark_list_included!B:B,1,FALSE)=D2133,1,""),"")</f>
        <v/>
      </c>
      <c r="G2133" t="str">
        <f>IFERROR(IF(VLOOKUP(D2133,Benchmark_list_excluded!B:B,1,FALSE)=D2133,1,""),"")</f>
        <v/>
      </c>
    </row>
    <row r="2134" spans="1:7" x14ac:dyDescent="0.25">
      <c r="A2134">
        <v>90265184</v>
      </c>
      <c r="C2134" t="s">
        <v>4331</v>
      </c>
      <c r="D2134" t="s">
        <v>4332</v>
      </c>
      <c r="E2134">
        <v>1.7999999999999999E-2</v>
      </c>
      <c r="F2134" t="str">
        <f>IFERROR(IF(VLOOKUP(D2134,Benchmark_list_included!B:B,1,FALSE)=D2134,1,""),"")</f>
        <v/>
      </c>
      <c r="G2134" t="str">
        <f>IFERROR(IF(VLOOKUP(D2134,Benchmark_list_excluded!B:B,1,FALSE)=D2134,1,""),"")</f>
        <v/>
      </c>
    </row>
    <row r="2135" spans="1:7" x14ac:dyDescent="0.25">
      <c r="A2135">
        <v>90265339</v>
      </c>
      <c r="C2135" t="s">
        <v>4615</v>
      </c>
      <c r="D2135" t="s">
        <v>4616</v>
      </c>
      <c r="E2135">
        <v>1.7999999999999999E-2</v>
      </c>
      <c r="F2135" t="str">
        <f>IFERROR(IF(VLOOKUP(D2135,Benchmark_list_included!B:B,1,FALSE)=D2135,1,""),"")</f>
        <v/>
      </c>
      <c r="G2135" t="str">
        <f>IFERROR(IF(VLOOKUP(D2135,Benchmark_list_excluded!B:B,1,FALSE)=D2135,1,""),"")</f>
        <v/>
      </c>
    </row>
    <row r="2136" spans="1:7" x14ac:dyDescent="0.25">
      <c r="A2136">
        <v>90265361</v>
      </c>
      <c r="C2136" t="s">
        <v>4900</v>
      </c>
      <c r="D2136" t="s">
        <v>4901</v>
      </c>
      <c r="E2136">
        <v>1.7999999999999999E-2</v>
      </c>
      <c r="F2136" t="str">
        <f>IFERROR(IF(VLOOKUP(D2136,Benchmark_list_included!B:B,1,FALSE)=D2136,1,""),"")</f>
        <v/>
      </c>
      <c r="G2136" t="str">
        <f>IFERROR(IF(VLOOKUP(D2136,Benchmark_list_excluded!B:B,1,FALSE)=D2136,1,""),"")</f>
        <v/>
      </c>
    </row>
    <row r="2137" spans="1:7" x14ac:dyDescent="0.25">
      <c r="A2137">
        <v>90265386</v>
      </c>
      <c r="C2137" t="s">
        <v>3982</v>
      </c>
      <c r="D2137" t="s">
        <v>3983</v>
      </c>
      <c r="E2137">
        <v>1.7999999999999999E-2</v>
      </c>
      <c r="F2137" t="str">
        <f>IFERROR(IF(VLOOKUP(D2137,Benchmark_list_included!B:B,1,FALSE)=D2137,1,""),"")</f>
        <v/>
      </c>
      <c r="G2137" t="str">
        <f>IFERROR(IF(VLOOKUP(D2137,Benchmark_list_excluded!B:B,1,FALSE)=D2137,1,""),"")</f>
        <v/>
      </c>
    </row>
    <row r="2138" spans="1:7" x14ac:dyDescent="0.25">
      <c r="A2138">
        <v>90265389</v>
      </c>
      <c r="C2138" t="s">
        <v>4485</v>
      </c>
      <c r="D2138" t="s">
        <v>4486</v>
      </c>
      <c r="E2138">
        <v>1.7999999999999999E-2</v>
      </c>
      <c r="F2138" t="str">
        <f>IFERROR(IF(VLOOKUP(D2138,Benchmark_list_included!B:B,1,FALSE)=D2138,1,""),"")</f>
        <v/>
      </c>
      <c r="G2138" t="str">
        <f>IFERROR(IF(VLOOKUP(D2138,Benchmark_list_excluded!B:B,1,FALSE)=D2138,1,""),"")</f>
        <v/>
      </c>
    </row>
    <row r="2139" spans="1:7" x14ac:dyDescent="0.25">
      <c r="A2139">
        <v>90265411</v>
      </c>
      <c r="C2139" t="s">
        <v>2803</v>
      </c>
      <c r="D2139" t="s">
        <v>3512</v>
      </c>
      <c r="E2139">
        <v>1.7999999999999999E-2</v>
      </c>
      <c r="F2139" t="str">
        <f>IFERROR(IF(VLOOKUP(D2139,Benchmark_list_included!B:B,1,FALSE)=D2139,1,""),"")</f>
        <v/>
      </c>
      <c r="G2139" t="str">
        <f>IFERROR(IF(VLOOKUP(D2139,Benchmark_list_excluded!B:B,1,FALSE)=D2139,1,""),"")</f>
        <v/>
      </c>
    </row>
    <row r="2140" spans="1:7" x14ac:dyDescent="0.25">
      <c r="A2140">
        <v>90265491</v>
      </c>
      <c r="C2140" t="s">
        <v>3537</v>
      </c>
      <c r="D2140" t="s">
        <v>3538</v>
      </c>
      <c r="E2140">
        <v>1.7999999999999999E-2</v>
      </c>
      <c r="F2140" t="str">
        <f>IFERROR(IF(VLOOKUP(D2140,Benchmark_list_included!B:B,1,FALSE)=D2140,1,""),"")</f>
        <v/>
      </c>
      <c r="G2140" t="str">
        <f>IFERROR(IF(VLOOKUP(D2140,Benchmark_list_excluded!B:B,1,FALSE)=D2140,1,""),"")</f>
        <v/>
      </c>
    </row>
    <row r="2141" spans="1:7" x14ac:dyDescent="0.25">
      <c r="A2141">
        <v>90265519</v>
      </c>
      <c r="C2141" t="s">
        <v>3916</v>
      </c>
      <c r="D2141" t="s">
        <v>3917</v>
      </c>
      <c r="E2141">
        <v>1.7999999999999999E-2</v>
      </c>
      <c r="F2141" t="str">
        <f>IFERROR(IF(VLOOKUP(D2141,Benchmark_list_included!B:B,1,FALSE)=D2141,1,""),"")</f>
        <v/>
      </c>
      <c r="G2141" t="str">
        <f>IFERROR(IF(VLOOKUP(D2141,Benchmark_list_excluded!B:B,1,FALSE)=D2141,1,""),"")</f>
        <v/>
      </c>
    </row>
    <row r="2142" spans="1:7" x14ac:dyDescent="0.25">
      <c r="A2142">
        <v>90265796</v>
      </c>
      <c r="C2142" t="s">
        <v>3924</v>
      </c>
      <c r="D2142" t="s">
        <v>3925</v>
      </c>
      <c r="E2142">
        <v>1.7999999999999999E-2</v>
      </c>
      <c r="F2142" t="str">
        <f>IFERROR(IF(VLOOKUP(D2142,Benchmark_list_included!B:B,1,FALSE)=D2142,1,""),"")</f>
        <v/>
      </c>
      <c r="G2142" t="str">
        <f>IFERROR(IF(VLOOKUP(D2142,Benchmark_list_excluded!B:B,1,FALSE)=D2142,1,""),"")</f>
        <v/>
      </c>
    </row>
    <row r="2143" spans="1:7" x14ac:dyDescent="0.25">
      <c r="A2143">
        <v>90265836</v>
      </c>
      <c r="C2143" t="s">
        <v>3325</v>
      </c>
      <c r="D2143" t="s">
        <v>3326</v>
      </c>
      <c r="E2143">
        <v>1.7999999999999999E-2</v>
      </c>
      <c r="F2143" t="str">
        <f>IFERROR(IF(VLOOKUP(D2143,Benchmark_list_included!B:B,1,FALSE)=D2143,1,""),"")</f>
        <v/>
      </c>
      <c r="G2143" t="str">
        <f>IFERROR(IF(VLOOKUP(D2143,Benchmark_list_excluded!B:B,1,FALSE)=D2143,1,""),"")</f>
        <v/>
      </c>
    </row>
    <row r="2144" spans="1:7" x14ac:dyDescent="0.25">
      <c r="A2144">
        <v>90265896</v>
      </c>
      <c r="C2144" t="s">
        <v>4864</v>
      </c>
      <c r="D2144" t="s">
        <v>4865</v>
      </c>
      <c r="E2144">
        <v>1.7999999999999999E-2</v>
      </c>
      <c r="F2144" t="str">
        <f>IFERROR(IF(VLOOKUP(D2144,Benchmark_list_included!B:B,1,FALSE)=D2144,1,""),"")</f>
        <v/>
      </c>
      <c r="G2144" t="str">
        <f>IFERROR(IF(VLOOKUP(D2144,Benchmark_list_excluded!B:B,1,FALSE)=D2144,1,""),"")</f>
        <v/>
      </c>
    </row>
    <row r="2145" spans="1:7" x14ac:dyDescent="0.25">
      <c r="A2145">
        <v>90266008</v>
      </c>
      <c r="C2145" t="s">
        <v>4777</v>
      </c>
      <c r="D2145" t="s">
        <v>4778</v>
      </c>
      <c r="E2145">
        <v>1.7999999999999999E-2</v>
      </c>
      <c r="F2145" t="str">
        <f>IFERROR(IF(VLOOKUP(D2145,Benchmark_list_included!B:B,1,FALSE)=D2145,1,""),"")</f>
        <v/>
      </c>
      <c r="G2145" t="str">
        <f>IFERROR(IF(VLOOKUP(D2145,Benchmark_list_excluded!B:B,1,FALSE)=D2145,1,""),"")</f>
        <v/>
      </c>
    </row>
    <row r="2146" spans="1:7" x14ac:dyDescent="0.25">
      <c r="A2146">
        <v>90266012</v>
      </c>
      <c r="C2146" t="s">
        <v>4655</v>
      </c>
      <c r="D2146" t="s">
        <v>4656</v>
      </c>
      <c r="E2146">
        <v>1.7999999999999999E-2</v>
      </c>
      <c r="F2146" t="str">
        <f>IFERROR(IF(VLOOKUP(D2146,Benchmark_list_included!B:B,1,FALSE)=D2146,1,""),"")</f>
        <v/>
      </c>
      <c r="G2146" t="str">
        <f>IFERROR(IF(VLOOKUP(D2146,Benchmark_list_excluded!B:B,1,FALSE)=D2146,1,""),"")</f>
        <v/>
      </c>
    </row>
    <row r="2147" spans="1:7" x14ac:dyDescent="0.25">
      <c r="A2147">
        <v>90266061</v>
      </c>
      <c r="C2147" t="s">
        <v>2218</v>
      </c>
      <c r="D2147" t="s">
        <v>2219</v>
      </c>
      <c r="E2147">
        <v>1.7999999999999999E-2</v>
      </c>
      <c r="F2147" t="str">
        <f>IFERROR(IF(VLOOKUP(D2147,Benchmark_list_included!B:B,1,FALSE)=D2147,1,""),"")</f>
        <v/>
      </c>
      <c r="G2147" t="str">
        <f>IFERROR(IF(VLOOKUP(D2147,Benchmark_list_excluded!B:B,1,FALSE)=D2147,1,""),"")</f>
        <v/>
      </c>
    </row>
    <row r="2148" spans="1:7" x14ac:dyDescent="0.25">
      <c r="A2148">
        <v>90266074</v>
      </c>
      <c r="C2148" t="s">
        <v>1333</v>
      </c>
      <c r="D2148" t="s">
        <v>1334</v>
      </c>
      <c r="E2148">
        <v>1.7999999999999999E-2</v>
      </c>
      <c r="F2148" t="str">
        <f>IFERROR(IF(VLOOKUP(D2148,Benchmark_list_included!B:B,1,FALSE)=D2148,1,""),"")</f>
        <v/>
      </c>
      <c r="G2148" t="str">
        <f>IFERROR(IF(VLOOKUP(D2148,Benchmark_list_excluded!B:B,1,FALSE)=D2148,1,""),"")</f>
        <v/>
      </c>
    </row>
    <row r="2149" spans="1:7" x14ac:dyDescent="0.25">
      <c r="A2149">
        <v>90266179</v>
      </c>
      <c r="C2149" t="s">
        <v>4975</v>
      </c>
      <c r="D2149" t="s">
        <v>4976</v>
      </c>
      <c r="E2149">
        <v>1.7999999999999999E-2</v>
      </c>
      <c r="F2149" t="str">
        <f>IFERROR(IF(VLOOKUP(D2149,Benchmark_list_included!B:B,1,FALSE)=D2149,1,""),"")</f>
        <v/>
      </c>
      <c r="G2149" t="str">
        <f>IFERROR(IF(VLOOKUP(D2149,Benchmark_list_excluded!B:B,1,FALSE)=D2149,1,""),"")</f>
        <v/>
      </c>
    </row>
    <row r="2150" spans="1:7" x14ac:dyDescent="0.25">
      <c r="A2150">
        <v>90266247</v>
      </c>
      <c r="C2150" t="s">
        <v>4531</v>
      </c>
      <c r="D2150" t="s">
        <v>4532</v>
      </c>
      <c r="E2150">
        <v>1.7999999999999999E-2</v>
      </c>
      <c r="F2150" t="str">
        <f>IFERROR(IF(VLOOKUP(D2150,Benchmark_list_included!B:B,1,FALSE)=D2150,1,""),"")</f>
        <v/>
      </c>
      <c r="G2150" t="str">
        <f>IFERROR(IF(VLOOKUP(D2150,Benchmark_list_excluded!B:B,1,FALSE)=D2150,1,""),"")</f>
        <v/>
      </c>
    </row>
    <row r="2151" spans="1:7" x14ac:dyDescent="0.25">
      <c r="A2151">
        <v>90266309</v>
      </c>
      <c r="C2151" t="s">
        <v>3837</v>
      </c>
      <c r="D2151" t="s">
        <v>3838</v>
      </c>
      <c r="E2151">
        <v>1.7999999999999999E-2</v>
      </c>
      <c r="F2151" t="str">
        <f>IFERROR(IF(VLOOKUP(D2151,Benchmark_list_included!B:B,1,FALSE)=D2151,1,""),"")</f>
        <v/>
      </c>
      <c r="G2151" t="str">
        <f>IFERROR(IF(VLOOKUP(D2151,Benchmark_list_excluded!B:B,1,FALSE)=D2151,1,""),"")</f>
        <v/>
      </c>
    </row>
    <row r="2152" spans="1:7" x14ac:dyDescent="0.25">
      <c r="A2152">
        <v>90266465</v>
      </c>
      <c r="C2152" t="s">
        <v>4317</v>
      </c>
      <c r="D2152" t="s">
        <v>4318</v>
      </c>
      <c r="E2152">
        <v>1.7999999999999999E-2</v>
      </c>
      <c r="F2152" t="str">
        <f>IFERROR(IF(VLOOKUP(D2152,Benchmark_list_included!B:B,1,FALSE)=D2152,1,""),"")</f>
        <v/>
      </c>
      <c r="G2152" t="str">
        <f>IFERROR(IF(VLOOKUP(D2152,Benchmark_list_excluded!B:B,1,FALSE)=D2152,1,""),"")</f>
        <v/>
      </c>
    </row>
    <row r="2153" spans="1:7" x14ac:dyDescent="0.25">
      <c r="A2153">
        <v>90266672</v>
      </c>
      <c r="C2153" t="s">
        <v>4886</v>
      </c>
      <c r="D2153" t="s">
        <v>4887</v>
      </c>
      <c r="E2153">
        <v>1.7999999999999999E-2</v>
      </c>
      <c r="F2153" t="str">
        <f>IFERROR(IF(VLOOKUP(D2153,Benchmark_list_included!B:B,1,FALSE)=D2153,1,""),"")</f>
        <v/>
      </c>
      <c r="G2153" t="str">
        <f>IFERROR(IF(VLOOKUP(D2153,Benchmark_list_excluded!B:B,1,FALSE)=D2153,1,""),"")</f>
        <v/>
      </c>
    </row>
    <row r="2154" spans="1:7" x14ac:dyDescent="0.25">
      <c r="A2154">
        <v>90266701</v>
      </c>
      <c r="C2154" t="s">
        <v>4769</v>
      </c>
      <c r="D2154" t="s">
        <v>4770</v>
      </c>
      <c r="E2154">
        <v>1.7999999999999999E-2</v>
      </c>
      <c r="F2154" t="str">
        <f>IFERROR(IF(VLOOKUP(D2154,Benchmark_list_included!B:B,1,FALSE)=D2154,1,""),"")</f>
        <v/>
      </c>
      <c r="G2154" t="str">
        <f>IFERROR(IF(VLOOKUP(D2154,Benchmark_list_excluded!B:B,1,FALSE)=D2154,1,""),"")</f>
        <v/>
      </c>
    </row>
    <row r="2155" spans="1:7" x14ac:dyDescent="0.25">
      <c r="A2155">
        <v>90266786</v>
      </c>
      <c r="C2155" t="s">
        <v>4004</v>
      </c>
      <c r="D2155" t="s">
        <v>4005</v>
      </c>
      <c r="E2155">
        <v>1.7999999999999999E-2</v>
      </c>
      <c r="F2155" t="str">
        <f>IFERROR(IF(VLOOKUP(D2155,Benchmark_list_included!B:B,1,FALSE)=D2155,1,""),"")</f>
        <v/>
      </c>
      <c r="G2155" t="str">
        <f>IFERROR(IF(VLOOKUP(D2155,Benchmark_list_excluded!B:B,1,FALSE)=D2155,1,""),"")</f>
        <v/>
      </c>
    </row>
    <row r="2156" spans="1:7" x14ac:dyDescent="0.25">
      <c r="A2156">
        <v>90266968</v>
      </c>
      <c r="C2156" t="s">
        <v>3601</v>
      </c>
      <c r="D2156" t="s">
        <v>3602</v>
      </c>
      <c r="E2156">
        <v>1.7999999999999999E-2</v>
      </c>
      <c r="F2156" t="str">
        <f>IFERROR(IF(VLOOKUP(D2156,Benchmark_list_included!B:B,1,FALSE)=D2156,1,""),"")</f>
        <v/>
      </c>
      <c r="G2156" t="str">
        <f>IFERROR(IF(VLOOKUP(D2156,Benchmark_list_excluded!B:B,1,FALSE)=D2156,1,""),"")</f>
        <v/>
      </c>
    </row>
    <row r="2157" spans="1:7" x14ac:dyDescent="0.25">
      <c r="A2157">
        <v>90267104</v>
      </c>
      <c r="C2157" t="s">
        <v>4849</v>
      </c>
      <c r="D2157" t="s">
        <v>4850</v>
      </c>
      <c r="E2157">
        <v>1.7999999999999999E-2</v>
      </c>
      <c r="F2157" t="str">
        <f>IFERROR(IF(VLOOKUP(D2157,Benchmark_list_included!B:B,1,FALSE)=D2157,1,""),"")</f>
        <v/>
      </c>
      <c r="G2157" t="str">
        <f>IFERROR(IF(VLOOKUP(D2157,Benchmark_list_excluded!B:B,1,FALSE)=D2157,1,""),"")</f>
        <v/>
      </c>
    </row>
    <row r="2158" spans="1:7" x14ac:dyDescent="0.25">
      <c r="A2158">
        <v>90264746</v>
      </c>
      <c r="C2158" t="s">
        <v>4402</v>
      </c>
      <c r="D2158" t="s">
        <v>4403</v>
      </c>
      <c r="E2158">
        <v>1.7000000000000001E-2</v>
      </c>
      <c r="F2158" t="str">
        <f>IFERROR(IF(VLOOKUP(D2158,Benchmark_list_included!B:B,1,FALSE)=D2158,1,""),"")</f>
        <v/>
      </c>
      <c r="G2158" t="str">
        <f>IFERROR(IF(VLOOKUP(D2158,Benchmark_list_excluded!B:B,1,FALSE)=D2158,1,""),"")</f>
        <v/>
      </c>
    </row>
    <row r="2159" spans="1:7" x14ac:dyDescent="0.25">
      <c r="A2159">
        <v>90265062</v>
      </c>
      <c r="C2159" t="s">
        <v>3894</v>
      </c>
      <c r="D2159" t="s">
        <v>3895</v>
      </c>
      <c r="E2159">
        <v>1.7000000000000001E-2</v>
      </c>
      <c r="F2159" t="str">
        <f>IFERROR(IF(VLOOKUP(D2159,Benchmark_list_included!B:B,1,FALSE)=D2159,1,""),"")</f>
        <v/>
      </c>
      <c r="G2159" t="str">
        <f>IFERROR(IF(VLOOKUP(D2159,Benchmark_list_excluded!B:B,1,FALSE)=D2159,1,""),"")</f>
        <v/>
      </c>
    </row>
    <row r="2160" spans="1:7" x14ac:dyDescent="0.25">
      <c r="A2160">
        <v>90265116</v>
      </c>
      <c r="C2160" t="s">
        <v>3096</v>
      </c>
      <c r="D2160" t="s">
        <v>3097</v>
      </c>
      <c r="E2160">
        <v>1.7000000000000001E-2</v>
      </c>
      <c r="F2160" t="str">
        <f>IFERROR(IF(VLOOKUP(D2160,Benchmark_list_included!B:B,1,FALSE)=D2160,1,""),"")</f>
        <v/>
      </c>
      <c r="G2160" t="str">
        <f>IFERROR(IF(VLOOKUP(D2160,Benchmark_list_excluded!B:B,1,FALSE)=D2160,1,""),"")</f>
        <v/>
      </c>
    </row>
    <row r="2161" spans="1:7" x14ac:dyDescent="0.25">
      <c r="A2161">
        <v>90265186</v>
      </c>
      <c r="C2161" t="s">
        <v>3767</v>
      </c>
      <c r="D2161" t="s">
        <v>3768</v>
      </c>
      <c r="E2161">
        <v>1.7000000000000001E-2</v>
      </c>
      <c r="F2161" t="str">
        <f>IFERROR(IF(VLOOKUP(D2161,Benchmark_list_included!B:B,1,FALSE)=D2161,1,""),"")</f>
        <v/>
      </c>
      <c r="G2161" t="str">
        <f>IFERROR(IF(VLOOKUP(D2161,Benchmark_list_excluded!B:B,1,FALSE)=D2161,1,""),"")</f>
        <v/>
      </c>
    </row>
    <row r="2162" spans="1:7" x14ac:dyDescent="0.25">
      <c r="A2162">
        <v>90265232</v>
      </c>
      <c r="C2162" t="s">
        <v>4054</v>
      </c>
      <c r="D2162" t="s">
        <v>4055</v>
      </c>
      <c r="E2162">
        <v>1.7000000000000001E-2</v>
      </c>
      <c r="F2162" t="str">
        <f>IFERROR(IF(VLOOKUP(D2162,Benchmark_list_included!B:B,1,FALSE)=D2162,1,""),"")</f>
        <v/>
      </c>
      <c r="G2162" t="str">
        <f>IFERROR(IF(VLOOKUP(D2162,Benchmark_list_excluded!B:B,1,FALSE)=D2162,1,""),"")</f>
        <v/>
      </c>
    </row>
    <row r="2163" spans="1:7" x14ac:dyDescent="0.25">
      <c r="A2163">
        <v>90265249</v>
      </c>
      <c r="C2163" t="s">
        <v>4325</v>
      </c>
      <c r="D2163" t="s">
        <v>4326</v>
      </c>
      <c r="E2163">
        <v>1.7000000000000001E-2</v>
      </c>
      <c r="F2163" t="str">
        <f>IFERROR(IF(VLOOKUP(D2163,Benchmark_list_included!B:B,1,FALSE)=D2163,1,""),"")</f>
        <v/>
      </c>
      <c r="G2163" t="str">
        <f>IFERROR(IF(VLOOKUP(D2163,Benchmark_list_excluded!B:B,1,FALSE)=D2163,1,""),"")</f>
        <v/>
      </c>
    </row>
    <row r="2164" spans="1:7" x14ac:dyDescent="0.25">
      <c r="A2164">
        <v>90265396</v>
      </c>
      <c r="C2164" t="s">
        <v>4038</v>
      </c>
      <c r="D2164" t="s">
        <v>4039</v>
      </c>
      <c r="E2164">
        <v>1.7000000000000001E-2</v>
      </c>
      <c r="F2164" t="str">
        <f>IFERROR(IF(VLOOKUP(D2164,Benchmark_list_included!B:B,1,FALSE)=D2164,1,""),"")</f>
        <v/>
      </c>
      <c r="G2164" t="str">
        <f>IFERROR(IF(VLOOKUP(D2164,Benchmark_list_excluded!B:B,1,FALSE)=D2164,1,""),"")</f>
        <v/>
      </c>
    </row>
    <row r="2165" spans="1:7" x14ac:dyDescent="0.25">
      <c r="A2165">
        <v>90265408</v>
      </c>
      <c r="C2165" t="s">
        <v>4182</v>
      </c>
      <c r="D2165" t="s">
        <v>4183</v>
      </c>
      <c r="E2165">
        <v>1.7000000000000001E-2</v>
      </c>
      <c r="F2165" t="str">
        <f>IFERROR(IF(VLOOKUP(D2165,Benchmark_list_included!B:B,1,FALSE)=D2165,1,""),"")</f>
        <v/>
      </c>
      <c r="G2165" t="str">
        <f>IFERROR(IF(VLOOKUP(D2165,Benchmark_list_excluded!B:B,1,FALSE)=D2165,1,""),"")</f>
        <v/>
      </c>
    </row>
    <row r="2166" spans="1:7" x14ac:dyDescent="0.25">
      <c r="A2166">
        <v>90265480</v>
      </c>
      <c r="C2166" t="s">
        <v>4625</v>
      </c>
      <c r="D2166" t="s">
        <v>4626</v>
      </c>
      <c r="E2166">
        <v>1.7000000000000001E-2</v>
      </c>
      <c r="F2166" t="str">
        <f>IFERROR(IF(VLOOKUP(D2166,Benchmark_list_included!B:B,1,FALSE)=D2166,1,""),"")</f>
        <v/>
      </c>
      <c r="G2166" t="str">
        <f>IFERROR(IF(VLOOKUP(D2166,Benchmark_list_excluded!B:B,1,FALSE)=D2166,1,""),"")</f>
        <v/>
      </c>
    </row>
    <row r="2167" spans="1:7" x14ac:dyDescent="0.25">
      <c r="A2167">
        <v>90265686</v>
      </c>
      <c r="C2167" t="s">
        <v>4969</v>
      </c>
      <c r="D2167" t="s">
        <v>4970</v>
      </c>
      <c r="E2167">
        <v>1.7000000000000001E-2</v>
      </c>
      <c r="F2167" t="str">
        <f>IFERROR(IF(VLOOKUP(D2167,Benchmark_list_included!B:B,1,FALSE)=D2167,1,""),"")</f>
        <v/>
      </c>
      <c r="G2167" t="str">
        <f>IFERROR(IF(VLOOKUP(D2167,Benchmark_list_excluded!B:B,1,FALSE)=D2167,1,""),"")</f>
        <v/>
      </c>
    </row>
    <row r="2168" spans="1:7" x14ac:dyDescent="0.25">
      <c r="A2168">
        <v>90265701</v>
      </c>
      <c r="C2168" t="s">
        <v>3922</v>
      </c>
      <c r="D2168" t="s">
        <v>3923</v>
      </c>
      <c r="E2168">
        <v>1.7000000000000001E-2</v>
      </c>
      <c r="F2168" t="str">
        <f>IFERROR(IF(VLOOKUP(D2168,Benchmark_list_included!B:B,1,FALSE)=D2168,1,""),"")</f>
        <v/>
      </c>
      <c r="G2168" t="str">
        <f>IFERROR(IF(VLOOKUP(D2168,Benchmark_list_excluded!B:B,1,FALSE)=D2168,1,""),"")</f>
        <v/>
      </c>
    </row>
    <row r="2169" spans="1:7" x14ac:dyDescent="0.25">
      <c r="A2169">
        <v>90265776</v>
      </c>
      <c r="C2169" t="s">
        <v>3799</v>
      </c>
      <c r="D2169" t="s">
        <v>4863</v>
      </c>
      <c r="E2169">
        <v>1.7000000000000001E-2</v>
      </c>
      <c r="F2169" t="str">
        <f>IFERROR(IF(VLOOKUP(D2169,Benchmark_list_included!B:B,1,FALSE)=D2169,1,""),"")</f>
        <v/>
      </c>
      <c r="G2169" t="str">
        <f>IFERROR(IF(VLOOKUP(D2169,Benchmark_list_excluded!B:B,1,FALSE)=D2169,1,""),"")</f>
        <v/>
      </c>
    </row>
    <row r="2170" spans="1:7" x14ac:dyDescent="0.25">
      <c r="A2170">
        <v>90265800</v>
      </c>
      <c r="C2170" t="s">
        <v>3455</v>
      </c>
      <c r="D2170" t="s">
        <v>3456</v>
      </c>
      <c r="E2170">
        <v>1.7000000000000001E-2</v>
      </c>
      <c r="F2170" t="str">
        <f>IFERROR(IF(VLOOKUP(D2170,Benchmark_list_included!B:B,1,FALSE)=D2170,1,""),"")</f>
        <v/>
      </c>
      <c r="G2170" t="str">
        <f>IFERROR(IF(VLOOKUP(D2170,Benchmark_list_excluded!B:B,1,FALSE)=D2170,1,""),"")</f>
        <v/>
      </c>
    </row>
    <row r="2171" spans="1:7" x14ac:dyDescent="0.25">
      <c r="A2171">
        <v>90265885</v>
      </c>
      <c r="C2171" t="s">
        <v>4695</v>
      </c>
      <c r="D2171" t="s">
        <v>4696</v>
      </c>
      <c r="E2171">
        <v>1.7000000000000001E-2</v>
      </c>
      <c r="F2171" t="str">
        <f>IFERROR(IF(VLOOKUP(D2171,Benchmark_list_included!B:B,1,FALSE)=D2171,1,""),"")</f>
        <v/>
      </c>
      <c r="G2171" t="str">
        <f>IFERROR(IF(VLOOKUP(D2171,Benchmark_list_excluded!B:B,1,FALSE)=D2171,1,""),"")</f>
        <v/>
      </c>
    </row>
    <row r="2172" spans="1:7" x14ac:dyDescent="0.25">
      <c r="A2172">
        <v>90266096</v>
      </c>
      <c r="C2172" t="s">
        <v>4463</v>
      </c>
      <c r="D2172" t="s">
        <v>4464</v>
      </c>
      <c r="E2172">
        <v>1.7000000000000001E-2</v>
      </c>
      <c r="F2172" t="str">
        <f>IFERROR(IF(VLOOKUP(D2172,Benchmark_list_included!B:B,1,FALSE)=D2172,1,""),"")</f>
        <v/>
      </c>
      <c r="G2172" t="str">
        <f>IFERROR(IF(VLOOKUP(D2172,Benchmark_list_excluded!B:B,1,FALSE)=D2172,1,""),"")</f>
        <v/>
      </c>
    </row>
    <row r="2173" spans="1:7" x14ac:dyDescent="0.25">
      <c r="A2173">
        <v>90266315</v>
      </c>
      <c r="C2173" t="s">
        <v>4420</v>
      </c>
      <c r="D2173" t="s">
        <v>4421</v>
      </c>
      <c r="E2173">
        <v>1.7000000000000001E-2</v>
      </c>
      <c r="F2173" t="str">
        <f>IFERROR(IF(VLOOKUP(D2173,Benchmark_list_included!B:B,1,FALSE)=D2173,1,""),"")</f>
        <v/>
      </c>
      <c r="G2173" t="str">
        <f>IFERROR(IF(VLOOKUP(D2173,Benchmark_list_excluded!B:B,1,FALSE)=D2173,1,""),"")</f>
        <v/>
      </c>
    </row>
    <row r="2174" spans="1:7" x14ac:dyDescent="0.25">
      <c r="A2174">
        <v>90266642</v>
      </c>
      <c r="C2174" t="s">
        <v>3968</v>
      </c>
      <c r="D2174" t="s">
        <v>3969</v>
      </c>
      <c r="E2174">
        <v>1.7000000000000001E-2</v>
      </c>
      <c r="F2174" t="str">
        <f>IFERROR(IF(VLOOKUP(D2174,Benchmark_list_included!B:B,1,FALSE)=D2174,1,""),"")</f>
        <v/>
      </c>
      <c r="G2174" t="str">
        <f>IFERROR(IF(VLOOKUP(D2174,Benchmark_list_excluded!B:B,1,FALSE)=D2174,1,""),"")</f>
        <v/>
      </c>
    </row>
    <row r="2175" spans="1:7" x14ac:dyDescent="0.25">
      <c r="A2175">
        <v>90266679</v>
      </c>
      <c r="C2175" t="s">
        <v>3978</v>
      </c>
      <c r="D2175" t="s">
        <v>3979</v>
      </c>
      <c r="E2175">
        <v>1.7000000000000001E-2</v>
      </c>
      <c r="F2175" t="str">
        <f>IFERROR(IF(VLOOKUP(D2175,Benchmark_list_included!B:B,1,FALSE)=D2175,1,""),"")</f>
        <v/>
      </c>
      <c r="G2175" t="str">
        <f>IFERROR(IF(VLOOKUP(D2175,Benchmark_list_excluded!B:B,1,FALSE)=D2175,1,""),"")</f>
        <v/>
      </c>
    </row>
    <row r="2176" spans="1:7" x14ac:dyDescent="0.25">
      <c r="A2176">
        <v>90266765</v>
      </c>
      <c r="C2176" t="s">
        <v>5031</v>
      </c>
      <c r="D2176" t="s">
        <v>5032</v>
      </c>
      <c r="E2176">
        <v>1.7000000000000001E-2</v>
      </c>
      <c r="F2176" t="str">
        <f>IFERROR(IF(VLOOKUP(D2176,Benchmark_list_included!B:B,1,FALSE)=D2176,1,""),"")</f>
        <v/>
      </c>
      <c r="G2176" t="str">
        <f>IFERROR(IF(VLOOKUP(D2176,Benchmark_list_excluded!B:B,1,FALSE)=D2176,1,""),"")</f>
        <v/>
      </c>
    </row>
    <row r="2177" spans="1:7" x14ac:dyDescent="0.25">
      <c r="A2177">
        <v>90266766</v>
      </c>
      <c r="C2177" t="s">
        <v>2831</v>
      </c>
      <c r="D2177" t="s">
        <v>2832</v>
      </c>
      <c r="E2177">
        <v>1.7000000000000001E-2</v>
      </c>
      <c r="F2177" t="str">
        <f>IFERROR(IF(VLOOKUP(D2177,Benchmark_list_included!B:B,1,FALSE)=D2177,1,""),"")</f>
        <v/>
      </c>
      <c r="G2177" t="str">
        <f>IFERROR(IF(VLOOKUP(D2177,Benchmark_list_excluded!B:B,1,FALSE)=D2177,1,""),"")</f>
        <v/>
      </c>
    </row>
    <row r="2178" spans="1:7" x14ac:dyDescent="0.25">
      <c r="A2178">
        <v>90266834</v>
      </c>
      <c r="C2178" t="s">
        <v>4363</v>
      </c>
      <c r="D2178" t="s">
        <v>4364</v>
      </c>
      <c r="E2178">
        <v>1.7000000000000001E-2</v>
      </c>
      <c r="F2178" t="str">
        <f>IFERROR(IF(VLOOKUP(D2178,Benchmark_list_included!B:B,1,FALSE)=D2178,1,""),"")</f>
        <v/>
      </c>
      <c r="G2178" t="str">
        <f>IFERROR(IF(VLOOKUP(D2178,Benchmark_list_excluded!B:B,1,FALSE)=D2178,1,""),"")</f>
        <v/>
      </c>
    </row>
    <row r="2179" spans="1:7" x14ac:dyDescent="0.25">
      <c r="A2179">
        <v>90266924</v>
      </c>
      <c r="C2179" t="s">
        <v>1186</v>
      </c>
      <c r="D2179" t="s">
        <v>1187</v>
      </c>
      <c r="E2179">
        <v>1.7000000000000001E-2</v>
      </c>
      <c r="F2179" t="str">
        <f>IFERROR(IF(VLOOKUP(D2179,Benchmark_list_included!B:B,1,FALSE)=D2179,1,""),"")</f>
        <v/>
      </c>
      <c r="G2179" t="str">
        <f>IFERROR(IF(VLOOKUP(D2179,Benchmark_list_excluded!B:B,1,FALSE)=D2179,1,""),"")</f>
        <v/>
      </c>
    </row>
    <row r="2180" spans="1:7" x14ac:dyDescent="0.25">
      <c r="A2180">
        <v>90267073</v>
      </c>
      <c r="C2180" t="s">
        <v>3000</v>
      </c>
      <c r="D2180" t="s">
        <v>3001</v>
      </c>
      <c r="E2180">
        <v>1.7000000000000001E-2</v>
      </c>
      <c r="F2180" t="str">
        <f>IFERROR(IF(VLOOKUP(D2180,Benchmark_list_included!B:B,1,FALSE)=D2180,1,""),"")</f>
        <v/>
      </c>
      <c r="G2180" t="str">
        <f>IFERROR(IF(VLOOKUP(D2180,Benchmark_list_excluded!B:B,1,FALSE)=D2180,1,""),"")</f>
        <v/>
      </c>
    </row>
    <row r="2181" spans="1:7" x14ac:dyDescent="0.25">
      <c r="A2181">
        <v>90267107</v>
      </c>
      <c r="C2181" t="s">
        <v>4749</v>
      </c>
      <c r="D2181" t="s">
        <v>4750</v>
      </c>
      <c r="E2181">
        <v>1.7000000000000001E-2</v>
      </c>
      <c r="F2181" t="str">
        <f>IFERROR(IF(VLOOKUP(D2181,Benchmark_list_included!B:B,1,FALSE)=D2181,1,""),"")</f>
        <v/>
      </c>
      <c r="G2181" t="str">
        <f>IFERROR(IF(VLOOKUP(D2181,Benchmark_list_excluded!B:B,1,FALSE)=D2181,1,""),"")</f>
        <v/>
      </c>
    </row>
    <row r="2182" spans="1:7" x14ac:dyDescent="0.25">
      <c r="A2182">
        <v>90267250</v>
      </c>
      <c r="C2182" t="s">
        <v>4710</v>
      </c>
      <c r="D2182" t="s">
        <v>4711</v>
      </c>
      <c r="E2182">
        <v>1.7000000000000001E-2</v>
      </c>
      <c r="F2182" t="str">
        <f>IFERROR(IF(VLOOKUP(D2182,Benchmark_list_included!B:B,1,FALSE)=D2182,1,""),"")</f>
        <v/>
      </c>
      <c r="G2182" t="str">
        <f>IFERROR(IF(VLOOKUP(D2182,Benchmark_list_excluded!B:B,1,FALSE)=D2182,1,""),"")</f>
        <v/>
      </c>
    </row>
    <row r="2183" spans="1:7" x14ac:dyDescent="0.25">
      <c r="A2183">
        <v>90264692</v>
      </c>
      <c r="C2183" t="s">
        <v>2491</v>
      </c>
      <c r="D2183" t="s">
        <v>2492</v>
      </c>
      <c r="E2183">
        <v>1.6E-2</v>
      </c>
      <c r="F2183" t="str">
        <f>IFERROR(IF(VLOOKUP(D2183,Benchmark_list_included!B:B,1,FALSE)=D2183,1,""),"")</f>
        <v/>
      </c>
      <c r="G2183" t="str">
        <f>IFERROR(IF(VLOOKUP(D2183,Benchmark_list_excluded!B:B,1,FALSE)=D2183,1,""),"")</f>
        <v/>
      </c>
    </row>
    <row r="2184" spans="1:7" x14ac:dyDescent="0.25">
      <c r="A2184">
        <v>90264697</v>
      </c>
      <c r="C2184" t="s">
        <v>2793</v>
      </c>
      <c r="D2184" t="s">
        <v>2794</v>
      </c>
      <c r="E2184">
        <v>1.6E-2</v>
      </c>
      <c r="F2184" t="str">
        <f>IFERROR(IF(VLOOKUP(D2184,Benchmark_list_included!B:B,1,FALSE)=D2184,1,""),"")</f>
        <v/>
      </c>
      <c r="G2184" t="str">
        <f>IFERROR(IF(VLOOKUP(D2184,Benchmark_list_excluded!B:B,1,FALSE)=D2184,1,""),"")</f>
        <v/>
      </c>
    </row>
    <row r="2185" spans="1:7" x14ac:dyDescent="0.25">
      <c r="A2185">
        <v>90264771</v>
      </c>
      <c r="C2185" t="s">
        <v>3253</v>
      </c>
      <c r="D2185" t="s">
        <v>3254</v>
      </c>
      <c r="E2185">
        <v>1.6E-2</v>
      </c>
      <c r="F2185" t="str">
        <f>IFERROR(IF(VLOOKUP(D2185,Benchmark_list_included!B:B,1,FALSE)=D2185,1,""),"")</f>
        <v/>
      </c>
      <c r="G2185" t="str">
        <f>IFERROR(IF(VLOOKUP(D2185,Benchmark_list_excluded!B:B,1,FALSE)=D2185,1,""),"")</f>
        <v/>
      </c>
    </row>
    <row r="2186" spans="1:7" x14ac:dyDescent="0.25">
      <c r="A2186">
        <v>90265136</v>
      </c>
      <c r="C2186" t="s">
        <v>4329</v>
      </c>
      <c r="D2186" t="s">
        <v>4330</v>
      </c>
      <c r="E2186">
        <v>1.6E-2</v>
      </c>
      <c r="F2186" t="str">
        <f>IFERROR(IF(VLOOKUP(D2186,Benchmark_list_included!B:B,1,FALSE)=D2186,1,""),"")</f>
        <v/>
      </c>
      <c r="G2186" t="str">
        <f>IFERROR(IF(VLOOKUP(D2186,Benchmark_list_excluded!B:B,1,FALSE)=D2186,1,""),"")</f>
        <v/>
      </c>
    </row>
    <row r="2187" spans="1:7" x14ac:dyDescent="0.25">
      <c r="A2187">
        <v>90265271</v>
      </c>
      <c r="C2187" t="s">
        <v>4715</v>
      </c>
      <c r="D2187" t="s">
        <v>4716</v>
      </c>
      <c r="E2187">
        <v>1.6E-2</v>
      </c>
      <c r="F2187" t="str">
        <f>IFERROR(IF(VLOOKUP(D2187,Benchmark_list_included!B:B,1,FALSE)=D2187,1,""),"")</f>
        <v/>
      </c>
      <c r="G2187" t="str">
        <f>IFERROR(IF(VLOOKUP(D2187,Benchmark_list_excluded!B:B,1,FALSE)=D2187,1,""),"")</f>
        <v/>
      </c>
    </row>
    <row r="2188" spans="1:7" x14ac:dyDescent="0.25">
      <c r="A2188">
        <v>90265300</v>
      </c>
      <c r="C2188" t="s">
        <v>5005</v>
      </c>
      <c r="D2188" t="s">
        <v>5006</v>
      </c>
      <c r="E2188">
        <v>1.6E-2</v>
      </c>
      <c r="F2188" t="str">
        <f>IFERROR(IF(VLOOKUP(D2188,Benchmark_list_included!B:B,1,FALSE)=D2188,1,""),"")</f>
        <v/>
      </c>
      <c r="G2188" t="str">
        <f>IFERROR(IF(VLOOKUP(D2188,Benchmark_list_excluded!B:B,1,FALSE)=D2188,1,""),"")</f>
        <v/>
      </c>
    </row>
    <row r="2189" spans="1:7" x14ac:dyDescent="0.25">
      <c r="A2189">
        <v>90265419</v>
      </c>
      <c r="C2189" t="s">
        <v>3858</v>
      </c>
      <c r="D2189" t="s">
        <v>3859</v>
      </c>
      <c r="E2189">
        <v>1.6E-2</v>
      </c>
      <c r="F2189" t="str">
        <f>IFERROR(IF(VLOOKUP(D2189,Benchmark_list_included!B:B,1,FALSE)=D2189,1,""),"")</f>
        <v/>
      </c>
      <c r="G2189" t="str">
        <f>IFERROR(IF(VLOOKUP(D2189,Benchmark_list_excluded!B:B,1,FALSE)=D2189,1,""),"")</f>
        <v/>
      </c>
    </row>
    <row r="2190" spans="1:7" x14ac:dyDescent="0.25">
      <c r="A2190">
        <v>90265462</v>
      </c>
      <c r="C2190" t="s">
        <v>4444</v>
      </c>
      <c r="D2190" t="s">
        <v>4445</v>
      </c>
      <c r="E2190">
        <v>1.6E-2</v>
      </c>
      <c r="F2190" t="str">
        <f>IFERROR(IF(VLOOKUP(D2190,Benchmark_list_included!B:B,1,FALSE)=D2190,1,""),"")</f>
        <v/>
      </c>
      <c r="G2190" t="str">
        <f>IFERROR(IF(VLOOKUP(D2190,Benchmark_list_excluded!B:B,1,FALSE)=D2190,1,""),"")</f>
        <v/>
      </c>
    </row>
    <row r="2191" spans="1:7" x14ac:dyDescent="0.25">
      <c r="A2191">
        <v>90265527</v>
      </c>
      <c r="C2191" t="s">
        <v>482</v>
      </c>
      <c r="D2191" t="s">
        <v>480</v>
      </c>
      <c r="E2191">
        <v>1.6E-2</v>
      </c>
      <c r="F2191" t="str">
        <f>IFERROR(IF(VLOOKUP(D2191,Benchmark_list_included!B:B,1,FALSE)=D2191,1,""),"")</f>
        <v/>
      </c>
      <c r="G2191">
        <f>IFERROR(IF(VLOOKUP(D2191,Benchmark_list_excluded!B:B,1,FALSE)=D2191,1,""),"")</f>
        <v>1</v>
      </c>
    </row>
    <row r="2192" spans="1:7" x14ac:dyDescent="0.25">
      <c r="A2192">
        <v>90265587</v>
      </c>
      <c r="C2192" t="s">
        <v>4432</v>
      </c>
      <c r="D2192" t="s">
        <v>4433</v>
      </c>
      <c r="E2192">
        <v>1.6E-2</v>
      </c>
      <c r="F2192" t="str">
        <f>IFERROR(IF(VLOOKUP(D2192,Benchmark_list_included!B:B,1,FALSE)=D2192,1,""),"")</f>
        <v/>
      </c>
      <c r="G2192" t="str">
        <f>IFERROR(IF(VLOOKUP(D2192,Benchmark_list_excluded!B:B,1,FALSE)=D2192,1,""),"")</f>
        <v/>
      </c>
    </row>
    <row r="2193" spans="1:7" x14ac:dyDescent="0.25">
      <c r="A2193">
        <v>90265608</v>
      </c>
      <c r="C2193" t="s">
        <v>3569</v>
      </c>
      <c r="D2193" t="s">
        <v>3570</v>
      </c>
      <c r="E2193">
        <v>1.6E-2</v>
      </c>
      <c r="F2193" t="str">
        <f>IFERROR(IF(VLOOKUP(D2193,Benchmark_list_included!B:B,1,FALSE)=D2193,1,""),"")</f>
        <v/>
      </c>
      <c r="G2193" t="str">
        <f>IFERROR(IF(VLOOKUP(D2193,Benchmark_list_excluded!B:B,1,FALSE)=D2193,1,""),"")</f>
        <v/>
      </c>
    </row>
    <row r="2194" spans="1:7" x14ac:dyDescent="0.25">
      <c r="A2194">
        <v>90265640</v>
      </c>
      <c r="C2194" t="s">
        <v>3295</v>
      </c>
      <c r="D2194" t="s">
        <v>3296</v>
      </c>
      <c r="E2194">
        <v>1.6E-2</v>
      </c>
      <c r="F2194" t="str">
        <f>IFERROR(IF(VLOOKUP(D2194,Benchmark_list_included!B:B,1,FALSE)=D2194,1,""),"")</f>
        <v/>
      </c>
      <c r="G2194" t="str">
        <f>IFERROR(IF(VLOOKUP(D2194,Benchmark_list_excluded!B:B,1,FALSE)=D2194,1,""),"")</f>
        <v/>
      </c>
    </row>
    <row r="2195" spans="1:7" x14ac:dyDescent="0.25">
      <c r="A2195">
        <v>90265830</v>
      </c>
      <c r="C2195" t="s">
        <v>4489</v>
      </c>
      <c r="D2195" t="s">
        <v>4490</v>
      </c>
      <c r="E2195">
        <v>1.6E-2</v>
      </c>
      <c r="F2195" t="str">
        <f>IFERROR(IF(VLOOKUP(D2195,Benchmark_list_included!B:B,1,FALSE)=D2195,1,""),"")</f>
        <v/>
      </c>
      <c r="G2195" t="str">
        <f>IFERROR(IF(VLOOKUP(D2195,Benchmark_list_excluded!B:B,1,FALSE)=D2195,1,""),"")</f>
        <v/>
      </c>
    </row>
    <row r="2196" spans="1:7" x14ac:dyDescent="0.25">
      <c r="A2196">
        <v>90265892</v>
      </c>
      <c r="C2196" t="s">
        <v>3976</v>
      </c>
      <c r="D2196" t="s">
        <v>3977</v>
      </c>
      <c r="E2196">
        <v>1.6E-2</v>
      </c>
      <c r="F2196" t="str">
        <f>IFERROR(IF(VLOOKUP(D2196,Benchmark_list_included!B:B,1,FALSE)=D2196,1,""),"")</f>
        <v/>
      </c>
      <c r="G2196" t="str">
        <f>IFERROR(IF(VLOOKUP(D2196,Benchmark_list_excluded!B:B,1,FALSE)=D2196,1,""),"")</f>
        <v/>
      </c>
    </row>
    <row r="2197" spans="1:7" x14ac:dyDescent="0.25">
      <c r="A2197">
        <v>90265899</v>
      </c>
      <c r="C2197" t="s">
        <v>4920</v>
      </c>
      <c r="D2197" t="s">
        <v>4921</v>
      </c>
      <c r="E2197">
        <v>1.6E-2</v>
      </c>
      <c r="F2197" t="str">
        <f>IFERROR(IF(VLOOKUP(D2197,Benchmark_list_included!B:B,1,FALSE)=D2197,1,""),"")</f>
        <v/>
      </c>
      <c r="G2197" t="str">
        <f>IFERROR(IF(VLOOKUP(D2197,Benchmark_list_excluded!B:B,1,FALSE)=D2197,1,""),"")</f>
        <v/>
      </c>
    </row>
    <row r="2198" spans="1:7" x14ac:dyDescent="0.25">
      <c r="A2198">
        <v>90266010</v>
      </c>
      <c r="C2198" t="s">
        <v>3486</v>
      </c>
      <c r="D2198" t="s">
        <v>3487</v>
      </c>
      <c r="E2198">
        <v>1.6E-2</v>
      </c>
      <c r="F2198" t="str">
        <f>IFERROR(IF(VLOOKUP(D2198,Benchmark_list_included!B:B,1,FALSE)=D2198,1,""),"")</f>
        <v/>
      </c>
      <c r="G2198" t="str">
        <f>IFERROR(IF(VLOOKUP(D2198,Benchmark_list_excluded!B:B,1,FALSE)=D2198,1,""),"")</f>
        <v/>
      </c>
    </row>
    <row r="2199" spans="1:7" x14ac:dyDescent="0.25">
      <c r="A2199">
        <v>90266057</v>
      </c>
      <c r="C2199" t="s">
        <v>4044</v>
      </c>
      <c r="D2199" t="s">
        <v>4045</v>
      </c>
      <c r="E2199">
        <v>1.6E-2</v>
      </c>
      <c r="F2199" t="str">
        <f>IFERROR(IF(VLOOKUP(D2199,Benchmark_list_included!B:B,1,FALSE)=D2199,1,""),"")</f>
        <v/>
      </c>
      <c r="G2199" t="str">
        <f>IFERROR(IF(VLOOKUP(D2199,Benchmark_list_excluded!B:B,1,FALSE)=D2199,1,""),"")</f>
        <v/>
      </c>
    </row>
    <row r="2200" spans="1:7" x14ac:dyDescent="0.25">
      <c r="A2200">
        <v>90266097</v>
      </c>
      <c r="C2200" t="s">
        <v>3809</v>
      </c>
      <c r="D2200" t="s">
        <v>3810</v>
      </c>
      <c r="E2200">
        <v>1.6E-2</v>
      </c>
      <c r="F2200" t="str">
        <f>IFERROR(IF(VLOOKUP(D2200,Benchmark_list_included!B:B,1,FALSE)=D2200,1,""),"")</f>
        <v/>
      </c>
      <c r="G2200" t="str">
        <f>IFERROR(IF(VLOOKUP(D2200,Benchmark_list_excluded!B:B,1,FALSE)=D2200,1,""),"")</f>
        <v/>
      </c>
    </row>
    <row r="2201" spans="1:7" x14ac:dyDescent="0.25">
      <c r="A2201">
        <v>90266137</v>
      </c>
      <c r="C2201" t="s">
        <v>4545</v>
      </c>
      <c r="D2201" t="s">
        <v>4546</v>
      </c>
      <c r="E2201">
        <v>1.6E-2</v>
      </c>
      <c r="F2201" t="str">
        <f>IFERROR(IF(VLOOKUP(D2201,Benchmark_list_included!B:B,1,FALSE)=D2201,1,""),"")</f>
        <v/>
      </c>
      <c r="G2201" t="str">
        <f>IFERROR(IF(VLOOKUP(D2201,Benchmark_list_excluded!B:B,1,FALSE)=D2201,1,""),"")</f>
        <v/>
      </c>
    </row>
    <row r="2202" spans="1:7" x14ac:dyDescent="0.25">
      <c r="A2202">
        <v>90266183</v>
      </c>
      <c r="C2202" t="s">
        <v>4866</v>
      </c>
      <c r="D2202" t="s">
        <v>4867</v>
      </c>
      <c r="E2202">
        <v>1.6E-2</v>
      </c>
      <c r="F2202" t="str">
        <f>IFERROR(IF(VLOOKUP(D2202,Benchmark_list_included!B:B,1,FALSE)=D2202,1,""),"")</f>
        <v/>
      </c>
      <c r="G2202" t="str">
        <f>IFERROR(IF(VLOOKUP(D2202,Benchmark_list_excluded!B:B,1,FALSE)=D2202,1,""),"")</f>
        <v/>
      </c>
    </row>
    <row r="2203" spans="1:7" x14ac:dyDescent="0.25">
      <c r="A2203">
        <v>90266216</v>
      </c>
      <c r="C2203" t="s">
        <v>3209</v>
      </c>
      <c r="D2203" t="s">
        <v>3210</v>
      </c>
      <c r="E2203">
        <v>1.6E-2</v>
      </c>
      <c r="F2203" t="str">
        <f>IFERROR(IF(VLOOKUP(D2203,Benchmark_list_included!B:B,1,FALSE)=D2203,1,""),"")</f>
        <v/>
      </c>
      <c r="G2203" t="str">
        <f>IFERROR(IF(VLOOKUP(D2203,Benchmark_list_excluded!B:B,1,FALSE)=D2203,1,""),"")</f>
        <v/>
      </c>
    </row>
    <row r="2204" spans="1:7" x14ac:dyDescent="0.25">
      <c r="A2204">
        <v>90266264</v>
      </c>
      <c r="C2204" t="s">
        <v>3625</v>
      </c>
      <c r="D2204" t="s">
        <v>3626</v>
      </c>
      <c r="E2204">
        <v>1.6E-2</v>
      </c>
      <c r="F2204" t="str">
        <f>IFERROR(IF(VLOOKUP(D2204,Benchmark_list_included!B:B,1,FALSE)=D2204,1,""),"")</f>
        <v/>
      </c>
      <c r="G2204" t="str">
        <f>IFERROR(IF(VLOOKUP(D2204,Benchmark_list_excluded!B:B,1,FALSE)=D2204,1,""),"")</f>
        <v/>
      </c>
    </row>
    <row r="2205" spans="1:7" x14ac:dyDescent="0.25">
      <c r="A2205">
        <v>90266330</v>
      </c>
      <c r="C2205" t="s">
        <v>2272</v>
      </c>
      <c r="D2205" t="s">
        <v>2273</v>
      </c>
      <c r="E2205">
        <v>1.6E-2</v>
      </c>
      <c r="F2205" t="str">
        <f>IFERROR(IF(VLOOKUP(D2205,Benchmark_list_included!B:B,1,FALSE)=D2205,1,""),"")</f>
        <v/>
      </c>
      <c r="G2205" t="str">
        <f>IFERROR(IF(VLOOKUP(D2205,Benchmark_list_excluded!B:B,1,FALSE)=D2205,1,""),"")</f>
        <v/>
      </c>
    </row>
    <row r="2206" spans="1:7" x14ac:dyDescent="0.25">
      <c r="A2206">
        <v>90266366</v>
      </c>
      <c r="C2206" t="s">
        <v>4032</v>
      </c>
      <c r="D2206" t="s">
        <v>4033</v>
      </c>
      <c r="E2206">
        <v>1.6E-2</v>
      </c>
      <c r="F2206" t="str">
        <f>IFERROR(IF(VLOOKUP(D2206,Benchmark_list_included!B:B,1,FALSE)=D2206,1,""),"")</f>
        <v/>
      </c>
      <c r="G2206" t="str">
        <f>IFERROR(IF(VLOOKUP(D2206,Benchmark_list_excluded!B:B,1,FALSE)=D2206,1,""),"")</f>
        <v/>
      </c>
    </row>
    <row r="2207" spans="1:7" x14ac:dyDescent="0.25">
      <c r="A2207">
        <v>90266478</v>
      </c>
      <c r="C2207" t="s">
        <v>411</v>
      </c>
      <c r="D2207" t="s">
        <v>409</v>
      </c>
      <c r="E2207">
        <v>1.6E-2</v>
      </c>
      <c r="F2207" t="str">
        <f>IFERROR(IF(VLOOKUP(D2207,Benchmark_list_included!B:B,1,FALSE)=D2207,1,""),"")</f>
        <v/>
      </c>
      <c r="G2207">
        <f>IFERROR(IF(VLOOKUP(D2207,Benchmark_list_excluded!B:B,1,FALSE)=D2207,1,""),"")</f>
        <v>1</v>
      </c>
    </row>
    <row r="2208" spans="1:7" x14ac:dyDescent="0.25">
      <c r="A2208">
        <v>90266621</v>
      </c>
      <c r="C2208" t="s">
        <v>4926</v>
      </c>
      <c r="D2208" t="s">
        <v>4927</v>
      </c>
      <c r="E2208">
        <v>1.6E-2</v>
      </c>
      <c r="F2208" t="str">
        <f>IFERROR(IF(VLOOKUP(D2208,Benchmark_list_included!B:B,1,FALSE)=D2208,1,""),"")</f>
        <v/>
      </c>
      <c r="G2208" t="str">
        <f>IFERROR(IF(VLOOKUP(D2208,Benchmark_list_excluded!B:B,1,FALSE)=D2208,1,""),"")</f>
        <v/>
      </c>
    </row>
    <row r="2209" spans="1:7" x14ac:dyDescent="0.25">
      <c r="A2209">
        <v>90266637</v>
      </c>
      <c r="C2209" t="s">
        <v>3066</v>
      </c>
      <c r="D2209" t="s">
        <v>3067</v>
      </c>
      <c r="E2209">
        <v>1.6E-2</v>
      </c>
      <c r="F2209" t="str">
        <f>IFERROR(IF(VLOOKUP(D2209,Benchmark_list_included!B:B,1,FALSE)=D2209,1,""),"")</f>
        <v/>
      </c>
      <c r="G2209" t="str">
        <f>IFERROR(IF(VLOOKUP(D2209,Benchmark_list_excluded!B:B,1,FALSE)=D2209,1,""),"")</f>
        <v/>
      </c>
    </row>
    <row r="2210" spans="1:7" x14ac:dyDescent="0.25">
      <c r="A2210">
        <v>90266652</v>
      </c>
      <c r="C2210" t="s">
        <v>4193</v>
      </c>
      <c r="D2210" t="s">
        <v>4194</v>
      </c>
      <c r="E2210">
        <v>1.6E-2</v>
      </c>
      <c r="F2210" t="str">
        <f>IFERROR(IF(VLOOKUP(D2210,Benchmark_list_included!B:B,1,FALSE)=D2210,1,""),"")</f>
        <v/>
      </c>
      <c r="G2210" t="str">
        <f>IFERROR(IF(VLOOKUP(D2210,Benchmark_list_excluded!B:B,1,FALSE)=D2210,1,""),"")</f>
        <v/>
      </c>
    </row>
    <row r="2211" spans="1:7" x14ac:dyDescent="0.25">
      <c r="A2211">
        <v>90266714</v>
      </c>
      <c r="C2211" t="s">
        <v>3926</v>
      </c>
      <c r="D2211" t="s">
        <v>3927</v>
      </c>
      <c r="E2211">
        <v>1.6E-2</v>
      </c>
      <c r="F2211" t="str">
        <f>IFERROR(IF(VLOOKUP(D2211,Benchmark_list_included!B:B,1,FALSE)=D2211,1,""),"")</f>
        <v/>
      </c>
      <c r="G2211" t="str">
        <f>IFERROR(IF(VLOOKUP(D2211,Benchmark_list_excluded!B:B,1,FALSE)=D2211,1,""),"")</f>
        <v/>
      </c>
    </row>
    <row r="2212" spans="1:7" x14ac:dyDescent="0.25">
      <c r="A2212">
        <v>90266930</v>
      </c>
      <c r="C2212" t="s">
        <v>4890</v>
      </c>
      <c r="D2212" t="s">
        <v>4891</v>
      </c>
      <c r="E2212">
        <v>1.6E-2</v>
      </c>
      <c r="F2212" t="str">
        <f>IFERROR(IF(VLOOKUP(D2212,Benchmark_list_included!B:B,1,FALSE)=D2212,1,""),"")</f>
        <v/>
      </c>
      <c r="G2212" t="str">
        <f>IFERROR(IF(VLOOKUP(D2212,Benchmark_list_excluded!B:B,1,FALSE)=D2212,1,""),"")</f>
        <v/>
      </c>
    </row>
    <row r="2213" spans="1:7" x14ac:dyDescent="0.25">
      <c r="A2213">
        <v>90267215</v>
      </c>
      <c r="C2213" t="s">
        <v>4874</v>
      </c>
      <c r="D2213" t="s">
        <v>4875</v>
      </c>
      <c r="E2213">
        <v>1.6E-2</v>
      </c>
      <c r="F2213" t="str">
        <f>IFERROR(IF(VLOOKUP(D2213,Benchmark_list_included!B:B,1,FALSE)=D2213,1,""),"")</f>
        <v/>
      </c>
      <c r="G2213" t="str">
        <f>IFERROR(IF(VLOOKUP(D2213,Benchmark_list_excluded!B:B,1,FALSE)=D2213,1,""),"")</f>
        <v/>
      </c>
    </row>
    <row r="2214" spans="1:7" x14ac:dyDescent="0.25">
      <c r="A2214">
        <v>90264777</v>
      </c>
      <c r="C2214" t="s">
        <v>5025</v>
      </c>
      <c r="D2214" t="s">
        <v>5026</v>
      </c>
      <c r="E2214">
        <v>1.4999999999999999E-2</v>
      </c>
      <c r="F2214" t="str">
        <f>IFERROR(IF(VLOOKUP(D2214,Benchmark_list_included!B:B,1,FALSE)=D2214,1,""),"")</f>
        <v/>
      </c>
      <c r="G2214" t="str">
        <f>IFERROR(IF(VLOOKUP(D2214,Benchmark_list_excluded!B:B,1,FALSE)=D2214,1,""),"")</f>
        <v/>
      </c>
    </row>
    <row r="2215" spans="1:7" x14ac:dyDescent="0.25">
      <c r="A2215">
        <v>90264782</v>
      </c>
      <c r="C2215" t="s">
        <v>3317</v>
      </c>
      <c r="D2215" t="s">
        <v>3318</v>
      </c>
      <c r="E2215">
        <v>1.4999999999999999E-2</v>
      </c>
      <c r="F2215" t="str">
        <f>IFERROR(IF(VLOOKUP(D2215,Benchmark_list_included!B:B,1,FALSE)=D2215,1,""),"")</f>
        <v/>
      </c>
      <c r="G2215" t="str">
        <f>IFERROR(IF(VLOOKUP(D2215,Benchmark_list_excluded!B:B,1,FALSE)=D2215,1,""),"")</f>
        <v/>
      </c>
    </row>
    <row r="2216" spans="1:7" x14ac:dyDescent="0.25">
      <c r="A2216">
        <v>90264810</v>
      </c>
      <c r="C2216" t="s">
        <v>3729</v>
      </c>
      <c r="D2216" t="s">
        <v>3730</v>
      </c>
      <c r="E2216">
        <v>1.4999999999999999E-2</v>
      </c>
      <c r="F2216" t="str">
        <f>IFERROR(IF(VLOOKUP(D2216,Benchmark_list_included!B:B,1,FALSE)=D2216,1,""),"")</f>
        <v/>
      </c>
      <c r="G2216" t="str">
        <f>IFERROR(IF(VLOOKUP(D2216,Benchmark_list_excluded!B:B,1,FALSE)=D2216,1,""),"")</f>
        <v/>
      </c>
    </row>
    <row r="2217" spans="1:7" x14ac:dyDescent="0.25">
      <c r="A2217">
        <v>90264986</v>
      </c>
      <c r="C2217" t="s">
        <v>4737</v>
      </c>
      <c r="D2217" t="s">
        <v>4738</v>
      </c>
      <c r="E2217">
        <v>1.4999999999999999E-2</v>
      </c>
      <c r="F2217" t="str">
        <f>IFERROR(IF(VLOOKUP(D2217,Benchmark_list_included!B:B,1,FALSE)=D2217,1,""),"")</f>
        <v/>
      </c>
      <c r="G2217" t="str">
        <f>IFERROR(IF(VLOOKUP(D2217,Benchmark_list_excluded!B:B,1,FALSE)=D2217,1,""),"")</f>
        <v/>
      </c>
    </row>
    <row r="2218" spans="1:7" x14ac:dyDescent="0.25">
      <c r="A2218">
        <v>90265016</v>
      </c>
      <c r="C2218" t="s">
        <v>5033</v>
      </c>
      <c r="D2218" t="s">
        <v>5034</v>
      </c>
      <c r="E2218">
        <v>1.4999999999999999E-2</v>
      </c>
      <c r="F2218" t="str">
        <f>IFERROR(IF(VLOOKUP(D2218,Benchmark_list_included!B:B,1,FALSE)=D2218,1,""),"")</f>
        <v/>
      </c>
      <c r="G2218" t="str">
        <f>IFERROR(IF(VLOOKUP(D2218,Benchmark_list_excluded!B:B,1,FALSE)=D2218,1,""),"")</f>
        <v/>
      </c>
    </row>
    <row r="2219" spans="1:7" x14ac:dyDescent="0.25">
      <c r="A2219">
        <v>90265051</v>
      </c>
      <c r="C2219" t="s">
        <v>1043</v>
      </c>
      <c r="D2219" t="s">
        <v>1044</v>
      </c>
      <c r="E2219">
        <v>1.4999999999999999E-2</v>
      </c>
      <c r="F2219" t="str">
        <f>IFERROR(IF(VLOOKUP(D2219,Benchmark_list_included!B:B,1,FALSE)=D2219,1,""),"")</f>
        <v/>
      </c>
      <c r="G2219" t="str">
        <f>IFERROR(IF(VLOOKUP(D2219,Benchmark_list_excluded!B:B,1,FALSE)=D2219,1,""),"")</f>
        <v/>
      </c>
    </row>
    <row r="2220" spans="1:7" x14ac:dyDescent="0.25">
      <c r="A2220">
        <v>90265088</v>
      </c>
      <c r="C2220" t="s">
        <v>2604</v>
      </c>
      <c r="D2220" t="s">
        <v>2605</v>
      </c>
      <c r="E2220">
        <v>1.4999999999999999E-2</v>
      </c>
      <c r="F2220" t="str">
        <f>IFERROR(IF(VLOOKUP(D2220,Benchmark_list_included!B:B,1,FALSE)=D2220,1,""),"")</f>
        <v/>
      </c>
      <c r="G2220" t="str">
        <f>IFERROR(IF(VLOOKUP(D2220,Benchmark_list_excluded!B:B,1,FALSE)=D2220,1,""),"")</f>
        <v/>
      </c>
    </row>
    <row r="2221" spans="1:7" x14ac:dyDescent="0.25">
      <c r="A2221">
        <v>90265211</v>
      </c>
      <c r="C2221" t="s">
        <v>4789</v>
      </c>
      <c r="D2221" t="s">
        <v>4790</v>
      </c>
      <c r="E2221">
        <v>1.4999999999999999E-2</v>
      </c>
      <c r="F2221" t="str">
        <f>IFERROR(IF(VLOOKUP(D2221,Benchmark_list_included!B:B,1,FALSE)=D2221,1,""),"")</f>
        <v/>
      </c>
      <c r="G2221" t="str">
        <f>IFERROR(IF(VLOOKUP(D2221,Benchmark_list_excluded!B:B,1,FALSE)=D2221,1,""),"")</f>
        <v/>
      </c>
    </row>
    <row r="2222" spans="1:7" x14ac:dyDescent="0.25">
      <c r="A2222">
        <v>90265258</v>
      </c>
      <c r="C2222" t="s">
        <v>4876</v>
      </c>
      <c r="D2222" t="s">
        <v>4877</v>
      </c>
      <c r="E2222">
        <v>1.4999999999999999E-2</v>
      </c>
      <c r="F2222" t="str">
        <f>IFERROR(IF(VLOOKUP(D2222,Benchmark_list_included!B:B,1,FALSE)=D2222,1,""),"")</f>
        <v/>
      </c>
      <c r="G2222" t="str">
        <f>IFERROR(IF(VLOOKUP(D2222,Benchmark_list_excluded!B:B,1,FALSE)=D2222,1,""),"")</f>
        <v/>
      </c>
    </row>
    <row r="2223" spans="1:7" x14ac:dyDescent="0.25">
      <c r="A2223">
        <v>90265282</v>
      </c>
      <c r="C2223" t="s">
        <v>2753</v>
      </c>
      <c r="D2223" t="s">
        <v>2754</v>
      </c>
      <c r="E2223">
        <v>1.4999999999999999E-2</v>
      </c>
      <c r="F2223" t="str">
        <f>IFERROR(IF(VLOOKUP(D2223,Benchmark_list_included!B:B,1,FALSE)=D2223,1,""),"")</f>
        <v/>
      </c>
      <c r="G2223" t="str">
        <f>IFERROR(IF(VLOOKUP(D2223,Benchmark_list_excluded!B:B,1,FALSE)=D2223,1,""),"")</f>
        <v/>
      </c>
    </row>
    <row r="2224" spans="1:7" x14ac:dyDescent="0.25">
      <c r="A2224">
        <v>90265340</v>
      </c>
      <c r="C2224" t="s">
        <v>4691</v>
      </c>
      <c r="D2224" t="s">
        <v>4692</v>
      </c>
      <c r="E2224">
        <v>1.4999999999999999E-2</v>
      </c>
      <c r="F2224" t="str">
        <f>IFERROR(IF(VLOOKUP(D2224,Benchmark_list_included!B:B,1,FALSE)=D2224,1,""),"")</f>
        <v/>
      </c>
      <c r="G2224" t="str">
        <f>IFERROR(IF(VLOOKUP(D2224,Benchmark_list_excluded!B:B,1,FALSE)=D2224,1,""),"")</f>
        <v/>
      </c>
    </row>
    <row r="2225" spans="1:7" x14ac:dyDescent="0.25">
      <c r="A2225">
        <v>90265409</v>
      </c>
      <c r="C2225" t="s">
        <v>4004</v>
      </c>
      <c r="D2225" t="s">
        <v>4199</v>
      </c>
      <c r="E2225">
        <v>1.4999999999999999E-2</v>
      </c>
      <c r="F2225" t="str">
        <f>IFERROR(IF(VLOOKUP(D2225,Benchmark_list_included!B:B,1,FALSE)=D2225,1,""),"")</f>
        <v/>
      </c>
      <c r="G2225" t="str">
        <f>IFERROR(IF(VLOOKUP(D2225,Benchmark_list_excluded!B:B,1,FALSE)=D2225,1,""),"")</f>
        <v/>
      </c>
    </row>
    <row r="2226" spans="1:7" x14ac:dyDescent="0.25">
      <c r="A2226">
        <v>90265695</v>
      </c>
      <c r="C2226" t="s">
        <v>3698</v>
      </c>
      <c r="D2226" t="s">
        <v>3699</v>
      </c>
      <c r="E2226">
        <v>1.4999999999999999E-2</v>
      </c>
      <c r="F2226" t="str">
        <f>IFERROR(IF(VLOOKUP(D2226,Benchmark_list_included!B:B,1,FALSE)=D2226,1,""),"")</f>
        <v/>
      </c>
      <c r="G2226" t="str">
        <f>IFERROR(IF(VLOOKUP(D2226,Benchmark_list_excluded!B:B,1,FALSE)=D2226,1,""),"")</f>
        <v/>
      </c>
    </row>
    <row r="2227" spans="1:7" x14ac:dyDescent="0.25">
      <c r="A2227">
        <v>90265786</v>
      </c>
      <c r="C2227" t="s">
        <v>4741</v>
      </c>
      <c r="D2227" t="s">
        <v>4742</v>
      </c>
      <c r="E2227">
        <v>1.4999999999999999E-2</v>
      </c>
      <c r="F2227" t="str">
        <f>IFERROR(IF(VLOOKUP(D2227,Benchmark_list_included!B:B,1,FALSE)=D2227,1,""),"")</f>
        <v/>
      </c>
      <c r="G2227" t="str">
        <f>IFERROR(IF(VLOOKUP(D2227,Benchmark_list_excluded!B:B,1,FALSE)=D2227,1,""),"")</f>
        <v/>
      </c>
    </row>
    <row r="2228" spans="1:7" x14ac:dyDescent="0.25">
      <c r="A2228">
        <v>90265890</v>
      </c>
      <c r="C2228" t="s">
        <v>2940</v>
      </c>
      <c r="D2228" t="s">
        <v>2941</v>
      </c>
      <c r="E2228">
        <v>1.4999999999999999E-2</v>
      </c>
      <c r="F2228" t="str">
        <f>IFERROR(IF(VLOOKUP(D2228,Benchmark_list_included!B:B,1,FALSE)=D2228,1,""),"")</f>
        <v/>
      </c>
      <c r="G2228" t="str">
        <f>IFERROR(IF(VLOOKUP(D2228,Benchmark_list_excluded!B:B,1,FALSE)=D2228,1,""),"")</f>
        <v/>
      </c>
    </row>
    <row r="2229" spans="1:7" x14ac:dyDescent="0.25">
      <c r="A2229">
        <v>90265919</v>
      </c>
      <c r="C2229" t="s">
        <v>3617</v>
      </c>
      <c r="D2229" t="s">
        <v>3618</v>
      </c>
      <c r="E2229">
        <v>1.4999999999999999E-2</v>
      </c>
      <c r="F2229" t="str">
        <f>IFERROR(IF(VLOOKUP(D2229,Benchmark_list_included!B:B,1,FALSE)=D2229,1,""),"")</f>
        <v/>
      </c>
      <c r="G2229" t="str">
        <f>IFERROR(IF(VLOOKUP(D2229,Benchmark_list_excluded!B:B,1,FALSE)=D2229,1,""),"")</f>
        <v/>
      </c>
    </row>
    <row r="2230" spans="1:7" x14ac:dyDescent="0.25">
      <c r="A2230">
        <v>90266027</v>
      </c>
      <c r="C2230" t="s">
        <v>3759</v>
      </c>
      <c r="D2230" t="s">
        <v>3760</v>
      </c>
      <c r="E2230">
        <v>1.4999999999999999E-2</v>
      </c>
      <c r="F2230" t="str">
        <f>IFERROR(IF(VLOOKUP(D2230,Benchmark_list_included!B:B,1,FALSE)=D2230,1,""),"")</f>
        <v/>
      </c>
      <c r="G2230" t="str">
        <f>IFERROR(IF(VLOOKUP(D2230,Benchmark_list_excluded!B:B,1,FALSE)=D2230,1,""),"")</f>
        <v/>
      </c>
    </row>
    <row r="2231" spans="1:7" x14ac:dyDescent="0.25">
      <c r="A2231">
        <v>90266446</v>
      </c>
      <c r="C2231" t="s">
        <v>4993</v>
      </c>
      <c r="D2231" t="s">
        <v>4994</v>
      </c>
      <c r="E2231">
        <v>1.4999999999999999E-2</v>
      </c>
      <c r="F2231" t="str">
        <f>IFERROR(IF(VLOOKUP(D2231,Benchmark_list_included!B:B,1,FALSE)=D2231,1,""),"")</f>
        <v/>
      </c>
      <c r="G2231" t="str">
        <f>IFERROR(IF(VLOOKUP(D2231,Benchmark_list_excluded!B:B,1,FALSE)=D2231,1,""),"")</f>
        <v/>
      </c>
    </row>
    <row r="2232" spans="1:7" x14ac:dyDescent="0.25">
      <c r="A2232">
        <v>90266502</v>
      </c>
      <c r="C2232" t="s">
        <v>4072</v>
      </c>
      <c r="D2232" t="s">
        <v>4073</v>
      </c>
      <c r="E2232">
        <v>1.4999999999999999E-2</v>
      </c>
      <c r="F2232" t="str">
        <f>IFERROR(IF(VLOOKUP(D2232,Benchmark_list_included!B:B,1,FALSE)=D2232,1,""),"")</f>
        <v/>
      </c>
      <c r="G2232" t="str">
        <f>IFERROR(IF(VLOOKUP(D2232,Benchmark_list_excluded!B:B,1,FALSE)=D2232,1,""),"")</f>
        <v/>
      </c>
    </row>
    <row r="2233" spans="1:7" x14ac:dyDescent="0.25">
      <c r="A2233">
        <v>90266524</v>
      </c>
      <c r="C2233" t="s">
        <v>4829</v>
      </c>
      <c r="D2233" t="s">
        <v>4830</v>
      </c>
      <c r="E2233">
        <v>1.4999999999999999E-2</v>
      </c>
      <c r="F2233" t="str">
        <f>IFERROR(IF(VLOOKUP(D2233,Benchmark_list_included!B:B,1,FALSE)=D2233,1,""),"")</f>
        <v/>
      </c>
      <c r="G2233" t="str">
        <f>IFERROR(IF(VLOOKUP(D2233,Benchmark_list_excluded!B:B,1,FALSE)=D2233,1,""),"")</f>
        <v/>
      </c>
    </row>
    <row r="2234" spans="1:7" x14ac:dyDescent="0.25">
      <c r="A2234">
        <v>90266784</v>
      </c>
      <c r="C2234" t="s">
        <v>4086</v>
      </c>
      <c r="D2234" t="s">
        <v>4389</v>
      </c>
      <c r="E2234">
        <v>1.4999999999999999E-2</v>
      </c>
      <c r="F2234" t="str">
        <f>IFERROR(IF(VLOOKUP(D2234,Benchmark_list_included!B:B,1,FALSE)=D2234,1,""),"")</f>
        <v/>
      </c>
      <c r="G2234" t="str">
        <f>IFERROR(IF(VLOOKUP(D2234,Benchmark_list_excluded!B:B,1,FALSE)=D2234,1,""),"")</f>
        <v/>
      </c>
    </row>
    <row r="2235" spans="1:7" x14ac:dyDescent="0.25">
      <c r="A2235">
        <v>90266800</v>
      </c>
      <c r="C2235" t="s">
        <v>4058</v>
      </c>
      <c r="D2235" t="s">
        <v>4059</v>
      </c>
      <c r="E2235">
        <v>1.4999999999999999E-2</v>
      </c>
      <c r="F2235" t="str">
        <f>IFERROR(IF(VLOOKUP(D2235,Benchmark_list_included!B:B,1,FALSE)=D2235,1,""),"")</f>
        <v/>
      </c>
      <c r="G2235" t="str">
        <f>IFERROR(IF(VLOOKUP(D2235,Benchmark_list_excluded!B:B,1,FALSE)=D2235,1,""),"")</f>
        <v/>
      </c>
    </row>
    <row r="2236" spans="1:7" x14ac:dyDescent="0.25">
      <c r="A2236">
        <v>90266806</v>
      </c>
      <c r="C2236" t="s">
        <v>3428</v>
      </c>
      <c r="D2236" t="s">
        <v>3429</v>
      </c>
      <c r="E2236">
        <v>1.4999999999999999E-2</v>
      </c>
      <c r="F2236" t="str">
        <f>IFERROR(IF(VLOOKUP(D2236,Benchmark_list_included!B:B,1,FALSE)=D2236,1,""),"")</f>
        <v/>
      </c>
      <c r="G2236" t="str">
        <f>IFERROR(IF(VLOOKUP(D2236,Benchmark_list_excluded!B:B,1,FALSE)=D2236,1,""),"")</f>
        <v/>
      </c>
    </row>
    <row r="2237" spans="1:7" x14ac:dyDescent="0.25">
      <c r="A2237">
        <v>90267044</v>
      </c>
      <c r="C2237" t="s">
        <v>3639</v>
      </c>
      <c r="D2237" t="s">
        <v>3640</v>
      </c>
      <c r="E2237">
        <v>1.4999999999999999E-2</v>
      </c>
      <c r="F2237" t="str">
        <f>IFERROR(IF(VLOOKUP(D2237,Benchmark_list_included!B:B,1,FALSE)=D2237,1,""),"")</f>
        <v/>
      </c>
      <c r="G2237" t="str">
        <f>IFERROR(IF(VLOOKUP(D2237,Benchmark_list_excluded!B:B,1,FALSE)=D2237,1,""),"")</f>
        <v/>
      </c>
    </row>
    <row r="2238" spans="1:7" x14ac:dyDescent="0.25">
      <c r="A2238">
        <v>90267071</v>
      </c>
      <c r="C2238" t="s">
        <v>4076</v>
      </c>
      <c r="D2238" t="s">
        <v>4077</v>
      </c>
      <c r="E2238">
        <v>1.4999999999999999E-2</v>
      </c>
      <c r="F2238" t="str">
        <f>IFERROR(IF(VLOOKUP(D2238,Benchmark_list_included!B:B,1,FALSE)=D2238,1,""),"")</f>
        <v/>
      </c>
      <c r="G2238" t="str">
        <f>IFERROR(IF(VLOOKUP(D2238,Benchmark_list_excluded!B:B,1,FALSE)=D2238,1,""),"")</f>
        <v/>
      </c>
    </row>
    <row r="2239" spans="1:7" x14ac:dyDescent="0.25">
      <c r="A2239">
        <v>90267184</v>
      </c>
      <c r="C2239" t="s">
        <v>3908</v>
      </c>
      <c r="D2239" t="s">
        <v>3909</v>
      </c>
      <c r="E2239">
        <v>1.4999999999999999E-2</v>
      </c>
      <c r="F2239" t="str">
        <f>IFERROR(IF(VLOOKUP(D2239,Benchmark_list_included!B:B,1,FALSE)=D2239,1,""),"")</f>
        <v/>
      </c>
      <c r="G2239" t="str">
        <f>IFERROR(IF(VLOOKUP(D2239,Benchmark_list_excluded!B:B,1,FALSE)=D2239,1,""),"")</f>
        <v/>
      </c>
    </row>
    <row r="2240" spans="1:7" x14ac:dyDescent="0.25">
      <c r="A2240">
        <v>90264648</v>
      </c>
      <c r="C2240" t="s">
        <v>3799</v>
      </c>
      <c r="D2240" t="s">
        <v>4598</v>
      </c>
      <c r="E2240">
        <v>1.4E-2</v>
      </c>
      <c r="F2240" t="str">
        <f>IFERROR(IF(VLOOKUP(D2240,Benchmark_list_included!B:B,1,FALSE)=D2240,1,""),"")</f>
        <v/>
      </c>
      <c r="G2240" t="str">
        <f>IFERROR(IF(VLOOKUP(D2240,Benchmark_list_excluded!B:B,1,FALSE)=D2240,1,""),"")</f>
        <v/>
      </c>
    </row>
    <row r="2241" spans="1:7" x14ac:dyDescent="0.25">
      <c r="A2241">
        <v>90264701</v>
      </c>
      <c r="C2241" t="s">
        <v>4689</v>
      </c>
      <c r="D2241" t="s">
        <v>4690</v>
      </c>
      <c r="E2241">
        <v>1.4E-2</v>
      </c>
      <c r="F2241" t="str">
        <f>IFERROR(IF(VLOOKUP(D2241,Benchmark_list_included!B:B,1,FALSE)=D2241,1,""),"")</f>
        <v/>
      </c>
      <c r="G2241" t="str">
        <f>IFERROR(IF(VLOOKUP(D2241,Benchmark_list_excluded!B:B,1,FALSE)=D2241,1,""),"")</f>
        <v/>
      </c>
    </row>
    <row r="2242" spans="1:7" x14ac:dyDescent="0.25">
      <c r="A2242">
        <v>90264730</v>
      </c>
      <c r="C2242" t="s">
        <v>3944</v>
      </c>
      <c r="D2242" t="s">
        <v>3945</v>
      </c>
      <c r="E2242">
        <v>1.4E-2</v>
      </c>
      <c r="F2242" t="str">
        <f>IFERROR(IF(VLOOKUP(D2242,Benchmark_list_included!B:B,1,FALSE)=D2242,1,""),"")</f>
        <v/>
      </c>
      <c r="G2242" t="str">
        <f>IFERROR(IF(VLOOKUP(D2242,Benchmark_list_excluded!B:B,1,FALSE)=D2242,1,""),"")</f>
        <v/>
      </c>
    </row>
    <row r="2243" spans="1:7" x14ac:dyDescent="0.25">
      <c r="A2243">
        <v>90264812</v>
      </c>
      <c r="C2243" t="s">
        <v>4938</v>
      </c>
      <c r="D2243" t="s">
        <v>4939</v>
      </c>
      <c r="E2243">
        <v>1.4E-2</v>
      </c>
      <c r="F2243" t="str">
        <f>IFERROR(IF(VLOOKUP(D2243,Benchmark_list_included!B:B,1,FALSE)=D2243,1,""),"")</f>
        <v/>
      </c>
      <c r="G2243" t="str">
        <f>IFERROR(IF(VLOOKUP(D2243,Benchmark_list_excluded!B:B,1,FALSE)=D2243,1,""),"")</f>
        <v/>
      </c>
    </row>
    <row r="2244" spans="1:7" x14ac:dyDescent="0.25">
      <c r="A2244">
        <v>90264914</v>
      </c>
      <c r="C2244" t="s">
        <v>4959</v>
      </c>
      <c r="D2244" t="s">
        <v>4960</v>
      </c>
      <c r="E2244">
        <v>1.4E-2</v>
      </c>
      <c r="F2244" t="str">
        <f>IFERROR(IF(VLOOKUP(D2244,Benchmark_list_included!B:B,1,FALSE)=D2244,1,""),"")</f>
        <v/>
      </c>
      <c r="G2244" t="str">
        <f>IFERROR(IF(VLOOKUP(D2244,Benchmark_list_excluded!B:B,1,FALSE)=D2244,1,""),"")</f>
        <v/>
      </c>
    </row>
    <row r="2245" spans="1:7" x14ac:dyDescent="0.25">
      <c r="A2245">
        <v>90265042</v>
      </c>
      <c r="C2245" t="s">
        <v>4940</v>
      </c>
      <c r="D2245" t="s">
        <v>4941</v>
      </c>
      <c r="E2245">
        <v>1.4E-2</v>
      </c>
      <c r="F2245" t="str">
        <f>IFERROR(IF(VLOOKUP(D2245,Benchmark_list_included!B:B,1,FALSE)=D2245,1,""),"")</f>
        <v/>
      </c>
      <c r="G2245" t="str">
        <f>IFERROR(IF(VLOOKUP(D2245,Benchmark_list_excluded!B:B,1,FALSE)=D2245,1,""),"")</f>
        <v/>
      </c>
    </row>
    <row r="2246" spans="1:7" x14ac:dyDescent="0.25">
      <c r="A2246">
        <v>90265079</v>
      </c>
      <c r="C2246" t="s">
        <v>4050</v>
      </c>
      <c r="D2246" t="s">
        <v>4051</v>
      </c>
      <c r="E2246">
        <v>1.4E-2</v>
      </c>
      <c r="F2246" t="str">
        <f>IFERROR(IF(VLOOKUP(D2246,Benchmark_list_included!B:B,1,FALSE)=D2246,1,""),"")</f>
        <v/>
      </c>
      <c r="G2246" t="str">
        <f>IFERROR(IF(VLOOKUP(D2246,Benchmark_list_excluded!B:B,1,FALSE)=D2246,1,""),"")</f>
        <v/>
      </c>
    </row>
    <row r="2247" spans="1:7" x14ac:dyDescent="0.25">
      <c r="A2247">
        <v>90265103</v>
      </c>
      <c r="C2247" t="s">
        <v>5067</v>
      </c>
      <c r="D2247" t="s">
        <v>5068</v>
      </c>
      <c r="E2247">
        <v>1.4E-2</v>
      </c>
      <c r="F2247" t="str">
        <f>IFERROR(IF(VLOOKUP(D2247,Benchmark_list_included!B:B,1,FALSE)=D2247,1,""),"")</f>
        <v/>
      </c>
      <c r="G2247" t="str">
        <f>IFERROR(IF(VLOOKUP(D2247,Benchmark_list_excluded!B:B,1,FALSE)=D2247,1,""),"")</f>
        <v/>
      </c>
    </row>
    <row r="2248" spans="1:7" x14ac:dyDescent="0.25">
      <c r="A2248">
        <v>90265129</v>
      </c>
      <c r="C2248" t="s">
        <v>4942</v>
      </c>
      <c r="D2248" t="s">
        <v>4943</v>
      </c>
      <c r="E2248">
        <v>1.4E-2</v>
      </c>
      <c r="F2248" t="str">
        <f>IFERROR(IF(VLOOKUP(D2248,Benchmark_list_included!B:B,1,FALSE)=D2248,1,""),"")</f>
        <v/>
      </c>
      <c r="G2248" t="str">
        <f>IFERROR(IF(VLOOKUP(D2248,Benchmark_list_excluded!B:B,1,FALSE)=D2248,1,""),"")</f>
        <v/>
      </c>
    </row>
    <row r="2249" spans="1:7" x14ac:dyDescent="0.25">
      <c r="A2249">
        <v>90265153</v>
      </c>
      <c r="C2249" t="s">
        <v>5085</v>
      </c>
      <c r="D2249" t="s">
        <v>5086</v>
      </c>
      <c r="E2249">
        <v>1.4E-2</v>
      </c>
      <c r="F2249" t="str">
        <f>IFERROR(IF(VLOOKUP(D2249,Benchmark_list_included!B:B,1,FALSE)=D2249,1,""),"")</f>
        <v/>
      </c>
      <c r="G2249" t="str">
        <f>IFERROR(IF(VLOOKUP(D2249,Benchmark_list_excluded!B:B,1,FALSE)=D2249,1,""),"")</f>
        <v/>
      </c>
    </row>
    <row r="2250" spans="1:7" x14ac:dyDescent="0.25">
      <c r="A2250">
        <v>90265236</v>
      </c>
      <c r="C2250" t="s">
        <v>5045</v>
      </c>
      <c r="D2250" t="s">
        <v>5046</v>
      </c>
      <c r="E2250">
        <v>1.4E-2</v>
      </c>
      <c r="F2250" t="str">
        <f>IFERROR(IF(VLOOKUP(D2250,Benchmark_list_included!B:B,1,FALSE)=D2250,1,""),"")</f>
        <v/>
      </c>
      <c r="G2250" t="str">
        <f>IFERROR(IF(VLOOKUP(D2250,Benchmark_list_excluded!B:B,1,FALSE)=D2250,1,""),"")</f>
        <v/>
      </c>
    </row>
    <row r="2251" spans="1:7" x14ac:dyDescent="0.25">
      <c r="A2251">
        <v>90265294</v>
      </c>
      <c r="C2251" t="s">
        <v>3888</v>
      </c>
      <c r="D2251" t="s">
        <v>3889</v>
      </c>
      <c r="E2251">
        <v>1.4E-2</v>
      </c>
      <c r="F2251" t="str">
        <f>IFERROR(IF(VLOOKUP(D2251,Benchmark_list_included!B:B,1,FALSE)=D2251,1,""),"")</f>
        <v/>
      </c>
      <c r="G2251" t="str">
        <f>IFERROR(IF(VLOOKUP(D2251,Benchmark_list_excluded!B:B,1,FALSE)=D2251,1,""),"")</f>
        <v/>
      </c>
    </row>
    <row r="2252" spans="1:7" x14ac:dyDescent="0.25">
      <c r="A2252">
        <v>90265417</v>
      </c>
      <c r="C2252" t="s">
        <v>5029</v>
      </c>
      <c r="D2252" t="s">
        <v>5030</v>
      </c>
      <c r="E2252">
        <v>1.4E-2</v>
      </c>
      <c r="F2252" t="str">
        <f>IFERROR(IF(VLOOKUP(D2252,Benchmark_list_included!B:B,1,FALSE)=D2252,1,""),"")</f>
        <v/>
      </c>
      <c r="G2252" t="str">
        <f>IFERROR(IF(VLOOKUP(D2252,Benchmark_list_excluded!B:B,1,FALSE)=D2252,1,""),"")</f>
        <v/>
      </c>
    </row>
    <row r="2253" spans="1:7" x14ac:dyDescent="0.25">
      <c r="A2253">
        <v>90265520</v>
      </c>
      <c r="C2253" t="s">
        <v>4583</v>
      </c>
      <c r="D2253" t="s">
        <v>4584</v>
      </c>
      <c r="E2253">
        <v>1.4E-2</v>
      </c>
      <c r="F2253" t="str">
        <f>IFERROR(IF(VLOOKUP(D2253,Benchmark_list_included!B:B,1,FALSE)=D2253,1,""),"")</f>
        <v/>
      </c>
      <c r="G2253" t="str">
        <f>IFERROR(IF(VLOOKUP(D2253,Benchmark_list_excluded!B:B,1,FALSE)=D2253,1,""),"")</f>
        <v/>
      </c>
    </row>
    <row r="2254" spans="1:7" x14ac:dyDescent="0.25">
      <c r="A2254">
        <v>90265574</v>
      </c>
      <c r="C2254" t="s">
        <v>3757</v>
      </c>
      <c r="D2254" t="s">
        <v>3758</v>
      </c>
      <c r="E2254">
        <v>1.4E-2</v>
      </c>
      <c r="F2254" t="str">
        <f>IFERROR(IF(VLOOKUP(D2254,Benchmark_list_included!B:B,1,FALSE)=D2254,1,""),"")</f>
        <v/>
      </c>
      <c r="G2254" t="str">
        <f>IFERROR(IF(VLOOKUP(D2254,Benchmark_list_excluded!B:B,1,FALSE)=D2254,1,""),"")</f>
        <v/>
      </c>
    </row>
    <row r="2255" spans="1:7" x14ac:dyDescent="0.25">
      <c r="A2255">
        <v>90265618</v>
      </c>
      <c r="C2255" t="s">
        <v>2666</v>
      </c>
      <c r="D2255" t="s">
        <v>2667</v>
      </c>
      <c r="E2255">
        <v>1.4E-2</v>
      </c>
      <c r="F2255" t="str">
        <f>IFERROR(IF(VLOOKUP(D2255,Benchmark_list_included!B:B,1,FALSE)=D2255,1,""),"")</f>
        <v/>
      </c>
      <c r="G2255" t="str">
        <f>IFERROR(IF(VLOOKUP(D2255,Benchmark_list_excluded!B:B,1,FALSE)=D2255,1,""),"")</f>
        <v/>
      </c>
    </row>
    <row r="2256" spans="1:7" x14ac:dyDescent="0.25">
      <c r="A2256">
        <v>90265622</v>
      </c>
      <c r="C2256" t="s">
        <v>5057</v>
      </c>
      <c r="D2256" t="s">
        <v>5058</v>
      </c>
      <c r="E2256">
        <v>1.4E-2</v>
      </c>
      <c r="F2256" t="str">
        <f>IFERROR(IF(VLOOKUP(D2256,Benchmark_list_included!B:B,1,FALSE)=D2256,1,""),"")</f>
        <v/>
      </c>
      <c r="G2256" t="str">
        <f>IFERROR(IF(VLOOKUP(D2256,Benchmark_list_excluded!B:B,1,FALSE)=D2256,1,""),"")</f>
        <v/>
      </c>
    </row>
    <row r="2257" spans="1:7" x14ac:dyDescent="0.25">
      <c r="A2257">
        <v>90265787</v>
      </c>
      <c r="C2257" t="s">
        <v>4678</v>
      </c>
      <c r="D2257" t="s">
        <v>4679</v>
      </c>
      <c r="E2257">
        <v>1.4E-2</v>
      </c>
      <c r="F2257" t="str">
        <f>IFERROR(IF(VLOOKUP(D2257,Benchmark_list_included!B:B,1,FALSE)=D2257,1,""),"")</f>
        <v/>
      </c>
      <c r="G2257" t="str">
        <f>IFERROR(IF(VLOOKUP(D2257,Benchmark_list_excluded!B:B,1,FALSE)=D2257,1,""),"")</f>
        <v/>
      </c>
    </row>
    <row r="2258" spans="1:7" x14ac:dyDescent="0.25">
      <c r="A2258">
        <v>90265897</v>
      </c>
      <c r="C2258" t="s">
        <v>4918</v>
      </c>
      <c r="D2258" t="s">
        <v>4919</v>
      </c>
      <c r="E2258">
        <v>1.4E-2</v>
      </c>
      <c r="F2258" t="str">
        <f>IFERROR(IF(VLOOKUP(D2258,Benchmark_list_included!B:B,1,FALSE)=D2258,1,""),"")</f>
        <v/>
      </c>
      <c r="G2258" t="str">
        <f>IFERROR(IF(VLOOKUP(D2258,Benchmark_list_excluded!B:B,1,FALSE)=D2258,1,""),"")</f>
        <v/>
      </c>
    </row>
    <row r="2259" spans="1:7" x14ac:dyDescent="0.25">
      <c r="A2259">
        <v>90265911</v>
      </c>
      <c r="C2259" t="s">
        <v>4136</v>
      </c>
      <c r="D2259" t="s">
        <v>4137</v>
      </c>
      <c r="E2259">
        <v>1.4E-2</v>
      </c>
      <c r="F2259" t="str">
        <f>IFERROR(IF(VLOOKUP(D2259,Benchmark_list_included!B:B,1,FALSE)=D2259,1,""),"")</f>
        <v/>
      </c>
      <c r="G2259" t="str">
        <f>IFERROR(IF(VLOOKUP(D2259,Benchmark_list_excluded!B:B,1,FALSE)=D2259,1,""),"")</f>
        <v/>
      </c>
    </row>
    <row r="2260" spans="1:7" x14ac:dyDescent="0.25">
      <c r="A2260">
        <v>90265998</v>
      </c>
      <c r="C2260" t="s">
        <v>3498</v>
      </c>
      <c r="D2260" t="s">
        <v>3499</v>
      </c>
      <c r="E2260">
        <v>1.4E-2</v>
      </c>
      <c r="F2260" t="str">
        <f>IFERROR(IF(VLOOKUP(D2260,Benchmark_list_included!B:B,1,FALSE)=D2260,1,""),"")</f>
        <v/>
      </c>
      <c r="G2260" t="str">
        <f>IFERROR(IF(VLOOKUP(D2260,Benchmark_list_excluded!B:B,1,FALSE)=D2260,1,""),"")</f>
        <v/>
      </c>
    </row>
    <row r="2261" spans="1:7" x14ac:dyDescent="0.25">
      <c r="A2261">
        <v>90266067</v>
      </c>
      <c r="C2261" t="s">
        <v>4187</v>
      </c>
      <c r="D2261" t="s">
        <v>4188</v>
      </c>
      <c r="E2261">
        <v>1.4E-2</v>
      </c>
      <c r="F2261" t="str">
        <f>IFERROR(IF(VLOOKUP(D2261,Benchmark_list_included!B:B,1,FALSE)=D2261,1,""),"")</f>
        <v/>
      </c>
      <c r="G2261" t="str">
        <f>IFERROR(IF(VLOOKUP(D2261,Benchmark_list_excluded!B:B,1,FALSE)=D2261,1,""),"")</f>
        <v/>
      </c>
    </row>
    <row r="2262" spans="1:7" x14ac:dyDescent="0.25">
      <c r="A2262">
        <v>90266308</v>
      </c>
      <c r="C2262" t="s">
        <v>4587</v>
      </c>
      <c r="D2262" t="s">
        <v>4588</v>
      </c>
      <c r="E2262">
        <v>1.4E-2</v>
      </c>
      <c r="F2262" t="str">
        <f>IFERROR(IF(VLOOKUP(D2262,Benchmark_list_included!B:B,1,FALSE)=D2262,1,""),"")</f>
        <v/>
      </c>
      <c r="G2262" t="str">
        <f>IFERROR(IF(VLOOKUP(D2262,Benchmark_list_excluded!B:B,1,FALSE)=D2262,1,""),"")</f>
        <v/>
      </c>
    </row>
    <row r="2263" spans="1:7" x14ac:dyDescent="0.25">
      <c r="A2263">
        <v>90266474</v>
      </c>
      <c r="C2263" t="s">
        <v>4868</v>
      </c>
      <c r="D2263" t="s">
        <v>4869</v>
      </c>
      <c r="E2263">
        <v>1.4E-2</v>
      </c>
      <c r="F2263" t="str">
        <f>IFERROR(IF(VLOOKUP(D2263,Benchmark_list_included!B:B,1,FALSE)=D2263,1,""),"")</f>
        <v/>
      </c>
      <c r="G2263" t="str">
        <f>IFERROR(IF(VLOOKUP(D2263,Benchmark_list_excluded!B:B,1,FALSE)=D2263,1,""),"")</f>
        <v/>
      </c>
    </row>
    <row r="2264" spans="1:7" x14ac:dyDescent="0.25">
      <c r="A2264">
        <v>90266682</v>
      </c>
      <c r="C2264" t="s">
        <v>3227</v>
      </c>
      <c r="D2264" t="s">
        <v>3228</v>
      </c>
      <c r="E2264">
        <v>1.4E-2</v>
      </c>
      <c r="F2264" t="str">
        <f>IFERROR(IF(VLOOKUP(D2264,Benchmark_list_included!B:B,1,FALSE)=D2264,1,""),"")</f>
        <v/>
      </c>
      <c r="G2264" t="str">
        <f>IFERROR(IF(VLOOKUP(D2264,Benchmark_list_excluded!B:B,1,FALSE)=D2264,1,""),"")</f>
        <v/>
      </c>
    </row>
    <row r="2265" spans="1:7" x14ac:dyDescent="0.25">
      <c r="A2265">
        <v>90266706</v>
      </c>
      <c r="C2265" t="s">
        <v>5037</v>
      </c>
      <c r="D2265" t="s">
        <v>5038</v>
      </c>
      <c r="E2265">
        <v>1.4E-2</v>
      </c>
      <c r="F2265" t="str">
        <f>IFERROR(IF(VLOOKUP(D2265,Benchmark_list_included!B:B,1,FALSE)=D2265,1,""),"")</f>
        <v/>
      </c>
      <c r="G2265" t="str">
        <f>IFERROR(IF(VLOOKUP(D2265,Benchmark_list_excluded!B:B,1,FALSE)=D2265,1,""),"")</f>
        <v/>
      </c>
    </row>
    <row r="2266" spans="1:7" x14ac:dyDescent="0.25">
      <c r="A2266">
        <v>90266717</v>
      </c>
      <c r="C2266" t="s">
        <v>4963</v>
      </c>
      <c r="D2266" t="s">
        <v>4964</v>
      </c>
      <c r="E2266">
        <v>1.4E-2</v>
      </c>
      <c r="F2266" t="str">
        <f>IFERROR(IF(VLOOKUP(D2266,Benchmark_list_included!B:B,1,FALSE)=D2266,1,""),"")</f>
        <v/>
      </c>
      <c r="G2266" t="str">
        <f>IFERROR(IF(VLOOKUP(D2266,Benchmark_list_excluded!B:B,1,FALSE)=D2266,1,""),"")</f>
        <v/>
      </c>
    </row>
    <row r="2267" spans="1:7" x14ac:dyDescent="0.25">
      <c r="A2267">
        <v>90266764</v>
      </c>
      <c r="C2267" t="s">
        <v>4226</v>
      </c>
      <c r="D2267" t="s">
        <v>4227</v>
      </c>
      <c r="E2267">
        <v>1.4E-2</v>
      </c>
      <c r="F2267" t="str">
        <f>IFERROR(IF(VLOOKUP(D2267,Benchmark_list_included!B:B,1,FALSE)=D2267,1,""),"")</f>
        <v/>
      </c>
      <c r="G2267" t="str">
        <f>IFERROR(IF(VLOOKUP(D2267,Benchmark_list_excluded!B:B,1,FALSE)=D2267,1,""),"")</f>
        <v/>
      </c>
    </row>
    <row r="2268" spans="1:7" x14ac:dyDescent="0.25">
      <c r="A2268">
        <v>90266914</v>
      </c>
      <c r="C2268" t="s">
        <v>4872</v>
      </c>
      <c r="D2268" t="s">
        <v>4873</v>
      </c>
      <c r="E2268">
        <v>1.4E-2</v>
      </c>
      <c r="F2268" t="str">
        <f>IFERROR(IF(VLOOKUP(D2268,Benchmark_list_included!B:B,1,FALSE)=D2268,1,""),"")</f>
        <v/>
      </c>
      <c r="G2268" t="str">
        <f>IFERROR(IF(VLOOKUP(D2268,Benchmark_list_excluded!B:B,1,FALSE)=D2268,1,""),"")</f>
        <v/>
      </c>
    </row>
    <row r="2269" spans="1:7" x14ac:dyDescent="0.25">
      <c r="A2269">
        <v>90267063</v>
      </c>
      <c r="C2269" t="s">
        <v>3940</v>
      </c>
      <c r="D2269" t="s">
        <v>3941</v>
      </c>
      <c r="E2269">
        <v>1.4E-2</v>
      </c>
      <c r="F2269" t="str">
        <f>IFERROR(IF(VLOOKUP(D2269,Benchmark_list_included!B:B,1,FALSE)=D2269,1,""),"")</f>
        <v/>
      </c>
      <c r="G2269" t="str">
        <f>IFERROR(IF(VLOOKUP(D2269,Benchmark_list_excluded!B:B,1,FALSE)=D2269,1,""),"")</f>
        <v/>
      </c>
    </row>
    <row r="2270" spans="1:7" x14ac:dyDescent="0.25">
      <c r="A2270">
        <v>90267155</v>
      </c>
      <c r="C2270" t="s">
        <v>4454</v>
      </c>
      <c r="D2270" t="s">
        <v>4455</v>
      </c>
      <c r="E2270">
        <v>1.4E-2</v>
      </c>
      <c r="F2270" t="str">
        <f>IFERROR(IF(VLOOKUP(D2270,Benchmark_list_included!B:B,1,FALSE)=D2270,1,""),"")</f>
        <v/>
      </c>
      <c r="G2270" t="str">
        <f>IFERROR(IF(VLOOKUP(D2270,Benchmark_list_excluded!B:B,1,FALSE)=D2270,1,""),"")</f>
        <v/>
      </c>
    </row>
    <row r="2271" spans="1:7" x14ac:dyDescent="0.25">
      <c r="A2271">
        <v>90264672</v>
      </c>
      <c r="C2271" t="s">
        <v>3611</v>
      </c>
      <c r="D2271" t="s">
        <v>3612</v>
      </c>
      <c r="E2271">
        <v>1.2999999999999999E-2</v>
      </c>
      <c r="F2271" t="str">
        <f>IFERROR(IF(VLOOKUP(D2271,Benchmark_list_included!B:B,1,FALSE)=D2271,1,""),"")</f>
        <v/>
      </c>
      <c r="G2271" t="str">
        <f>IFERROR(IF(VLOOKUP(D2271,Benchmark_list_excluded!B:B,1,FALSE)=D2271,1,""),"")</f>
        <v/>
      </c>
    </row>
    <row r="2272" spans="1:7" x14ac:dyDescent="0.25">
      <c r="A2272">
        <v>90264712</v>
      </c>
      <c r="C2272" t="s">
        <v>4170</v>
      </c>
      <c r="D2272" t="s">
        <v>4171</v>
      </c>
      <c r="E2272">
        <v>1.2999999999999999E-2</v>
      </c>
      <c r="F2272" t="str">
        <f>IFERROR(IF(VLOOKUP(D2272,Benchmark_list_included!B:B,1,FALSE)=D2272,1,""),"")</f>
        <v/>
      </c>
      <c r="G2272" t="str">
        <f>IFERROR(IF(VLOOKUP(D2272,Benchmark_list_excluded!B:B,1,FALSE)=D2272,1,""),"")</f>
        <v/>
      </c>
    </row>
    <row r="2273" spans="1:7" x14ac:dyDescent="0.25">
      <c r="A2273">
        <v>90264727</v>
      </c>
      <c r="C2273" t="s">
        <v>4052</v>
      </c>
      <c r="D2273" t="s">
        <v>4053</v>
      </c>
      <c r="E2273">
        <v>1.2999999999999999E-2</v>
      </c>
      <c r="F2273" t="str">
        <f>IFERROR(IF(VLOOKUP(D2273,Benchmark_list_included!B:B,1,FALSE)=D2273,1,""),"")</f>
        <v/>
      </c>
      <c r="G2273" t="str">
        <f>IFERROR(IF(VLOOKUP(D2273,Benchmark_list_excluded!B:B,1,FALSE)=D2273,1,""),"")</f>
        <v/>
      </c>
    </row>
    <row r="2274" spans="1:7" x14ac:dyDescent="0.25">
      <c r="A2274">
        <v>90265167</v>
      </c>
      <c r="C2274" t="s">
        <v>2986</v>
      </c>
      <c r="D2274" t="s">
        <v>2987</v>
      </c>
      <c r="E2274">
        <v>1.2999999999999999E-2</v>
      </c>
      <c r="F2274" t="str">
        <f>IFERROR(IF(VLOOKUP(D2274,Benchmark_list_included!B:B,1,FALSE)=D2274,1,""),"")</f>
        <v/>
      </c>
      <c r="G2274" t="str">
        <f>IFERROR(IF(VLOOKUP(D2274,Benchmark_list_excluded!B:B,1,FALSE)=D2274,1,""),"")</f>
        <v/>
      </c>
    </row>
    <row r="2275" spans="1:7" x14ac:dyDescent="0.25">
      <c r="A2275">
        <v>90265255</v>
      </c>
      <c r="C2275" t="s">
        <v>4499</v>
      </c>
      <c r="D2275" t="s">
        <v>4500</v>
      </c>
      <c r="E2275">
        <v>1.2999999999999999E-2</v>
      </c>
      <c r="F2275" t="str">
        <f>IFERROR(IF(VLOOKUP(D2275,Benchmark_list_included!B:B,1,FALSE)=D2275,1,""),"")</f>
        <v/>
      </c>
      <c r="G2275" t="str">
        <f>IFERROR(IF(VLOOKUP(D2275,Benchmark_list_excluded!B:B,1,FALSE)=D2275,1,""),"")</f>
        <v/>
      </c>
    </row>
    <row r="2276" spans="1:7" x14ac:dyDescent="0.25">
      <c r="A2276">
        <v>90265290</v>
      </c>
      <c r="C2276" t="s">
        <v>4665</v>
      </c>
      <c r="D2276" t="s">
        <v>4666</v>
      </c>
      <c r="E2276">
        <v>1.2999999999999999E-2</v>
      </c>
      <c r="F2276" t="str">
        <f>IFERROR(IF(VLOOKUP(D2276,Benchmark_list_included!B:B,1,FALSE)=D2276,1,""),"")</f>
        <v/>
      </c>
      <c r="G2276" t="str">
        <f>IFERROR(IF(VLOOKUP(D2276,Benchmark_list_excluded!B:B,1,FALSE)=D2276,1,""),"")</f>
        <v/>
      </c>
    </row>
    <row r="2277" spans="1:7" x14ac:dyDescent="0.25">
      <c r="A2277">
        <v>90265307</v>
      </c>
      <c r="C2277" t="s">
        <v>4753</v>
      </c>
      <c r="D2277" t="s">
        <v>4754</v>
      </c>
      <c r="E2277">
        <v>1.2999999999999999E-2</v>
      </c>
      <c r="F2277" t="str">
        <f>IFERROR(IF(VLOOKUP(D2277,Benchmark_list_included!B:B,1,FALSE)=D2277,1,""),"")</f>
        <v/>
      </c>
      <c r="G2277" t="str">
        <f>IFERROR(IF(VLOOKUP(D2277,Benchmark_list_excluded!B:B,1,FALSE)=D2277,1,""),"")</f>
        <v/>
      </c>
    </row>
    <row r="2278" spans="1:7" x14ac:dyDescent="0.25">
      <c r="A2278">
        <v>90265317</v>
      </c>
      <c r="C2278" t="s">
        <v>3535</v>
      </c>
      <c r="D2278" t="s">
        <v>3536</v>
      </c>
      <c r="E2278">
        <v>1.2999999999999999E-2</v>
      </c>
      <c r="F2278" t="str">
        <f>IFERROR(IF(VLOOKUP(D2278,Benchmark_list_included!B:B,1,FALSE)=D2278,1,""),"")</f>
        <v/>
      </c>
      <c r="G2278" t="str">
        <f>IFERROR(IF(VLOOKUP(D2278,Benchmark_list_excluded!B:B,1,FALSE)=D2278,1,""),"")</f>
        <v/>
      </c>
    </row>
    <row r="2279" spans="1:7" x14ac:dyDescent="0.25">
      <c r="A2279">
        <v>90265325</v>
      </c>
      <c r="C2279" t="s">
        <v>5019</v>
      </c>
      <c r="D2279" t="s">
        <v>5020</v>
      </c>
      <c r="E2279">
        <v>1.2999999999999999E-2</v>
      </c>
      <c r="F2279" t="str">
        <f>IFERROR(IF(VLOOKUP(D2279,Benchmark_list_included!B:B,1,FALSE)=D2279,1,""),"")</f>
        <v/>
      </c>
      <c r="G2279" t="str">
        <f>IFERROR(IF(VLOOKUP(D2279,Benchmark_list_excluded!B:B,1,FALSE)=D2279,1,""),"")</f>
        <v/>
      </c>
    </row>
    <row r="2280" spans="1:7" x14ac:dyDescent="0.25">
      <c r="A2280">
        <v>90265326</v>
      </c>
      <c r="C2280" t="s">
        <v>4501</v>
      </c>
      <c r="D2280" t="s">
        <v>4502</v>
      </c>
      <c r="E2280">
        <v>1.2999999999999999E-2</v>
      </c>
      <c r="F2280" t="str">
        <f>IFERROR(IF(VLOOKUP(D2280,Benchmark_list_included!B:B,1,FALSE)=D2280,1,""),"")</f>
        <v/>
      </c>
      <c r="G2280" t="str">
        <f>IFERROR(IF(VLOOKUP(D2280,Benchmark_list_excluded!B:B,1,FALSE)=D2280,1,""),"")</f>
        <v/>
      </c>
    </row>
    <row r="2281" spans="1:7" x14ac:dyDescent="0.25">
      <c r="A2281">
        <v>90265355</v>
      </c>
      <c r="C2281" t="s">
        <v>4008</v>
      </c>
      <c r="D2281" t="s">
        <v>4009</v>
      </c>
      <c r="E2281">
        <v>1.2999999999999999E-2</v>
      </c>
      <c r="F2281" t="str">
        <f>IFERROR(IF(VLOOKUP(D2281,Benchmark_list_included!B:B,1,FALSE)=D2281,1,""),"")</f>
        <v/>
      </c>
      <c r="G2281" t="str">
        <f>IFERROR(IF(VLOOKUP(D2281,Benchmark_list_excluded!B:B,1,FALSE)=D2281,1,""),"")</f>
        <v/>
      </c>
    </row>
    <row r="2282" spans="1:7" x14ac:dyDescent="0.25">
      <c r="A2282">
        <v>90265370</v>
      </c>
      <c r="C2282" t="s">
        <v>4775</v>
      </c>
      <c r="D2282" t="s">
        <v>4776</v>
      </c>
      <c r="E2282">
        <v>1.2999999999999999E-2</v>
      </c>
      <c r="F2282" t="str">
        <f>IFERROR(IF(VLOOKUP(D2282,Benchmark_list_included!B:B,1,FALSE)=D2282,1,""),"")</f>
        <v/>
      </c>
      <c r="G2282" t="str">
        <f>IFERROR(IF(VLOOKUP(D2282,Benchmark_list_excluded!B:B,1,FALSE)=D2282,1,""),"")</f>
        <v/>
      </c>
    </row>
    <row r="2283" spans="1:7" x14ac:dyDescent="0.25">
      <c r="A2283">
        <v>90265388</v>
      </c>
      <c r="C2283" t="s">
        <v>4197</v>
      </c>
      <c r="D2283" t="s">
        <v>4198</v>
      </c>
      <c r="E2283">
        <v>1.2999999999999999E-2</v>
      </c>
      <c r="F2283" t="str">
        <f>IFERROR(IF(VLOOKUP(D2283,Benchmark_list_included!B:B,1,FALSE)=D2283,1,""),"")</f>
        <v/>
      </c>
      <c r="G2283" t="str">
        <f>IFERROR(IF(VLOOKUP(D2283,Benchmark_list_excluded!B:B,1,FALSE)=D2283,1,""),"")</f>
        <v/>
      </c>
    </row>
    <row r="2284" spans="1:7" x14ac:dyDescent="0.25">
      <c r="A2284">
        <v>90265413</v>
      </c>
      <c r="C2284" t="s">
        <v>3469</v>
      </c>
      <c r="D2284" t="s">
        <v>3470</v>
      </c>
      <c r="E2284">
        <v>1.2999999999999999E-2</v>
      </c>
      <c r="F2284" t="str">
        <f>IFERROR(IF(VLOOKUP(D2284,Benchmark_list_included!B:B,1,FALSE)=D2284,1,""),"")</f>
        <v/>
      </c>
      <c r="G2284" t="str">
        <f>IFERROR(IF(VLOOKUP(D2284,Benchmark_list_excluded!B:B,1,FALSE)=D2284,1,""),"")</f>
        <v/>
      </c>
    </row>
    <row r="2285" spans="1:7" x14ac:dyDescent="0.25">
      <c r="A2285">
        <v>90265563</v>
      </c>
      <c r="C2285" t="s">
        <v>2954</v>
      </c>
      <c r="D2285" t="s">
        <v>3343</v>
      </c>
      <c r="E2285">
        <v>1.2999999999999999E-2</v>
      </c>
      <c r="F2285" t="str">
        <f>IFERROR(IF(VLOOKUP(D2285,Benchmark_list_included!B:B,1,FALSE)=D2285,1,""),"")</f>
        <v/>
      </c>
      <c r="G2285" t="str">
        <f>IFERROR(IF(VLOOKUP(D2285,Benchmark_list_excluded!B:B,1,FALSE)=D2285,1,""),"")</f>
        <v/>
      </c>
    </row>
    <row r="2286" spans="1:7" x14ac:dyDescent="0.25">
      <c r="A2286">
        <v>90265679</v>
      </c>
      <c r="C2286" t="s">
        <v>4861</v>
      </c>
      <c r="D2286" t="s">
        <v>4862</v>
      </c>
      <c r="E2286">
        <v>1.2999999999999999E-2</v>
      </c>
      <c r="F2286" t="str">
        <f>IFERROR(IF(VLOOKUP(D2286,Benchmark_list_included!B:B,1,FALSE)=D2286,1,""),"")</f>
        <v/>
      </c>
      <c r="G2286" t="str">
        <f>IFERROR(IF(VLOOKUP(D2286,Benchmark_list_excluded!B:B,1,FALSE)=D2286,1,""),"")</f>
        <v/>
      </c>
    </row>
    <row r="2287" spans="1:7" x14ac:dyDescent="0.25">
      <c r="A2287">
        <v>90265863</v>
      </c>
      <c r="C2287" t="s">
        <v>2787</v>
      </c>
      <c r="D2287" t="s">
        <v>2788</v>
      </c>
      <c r="E2287">
        <v>1.2999999999999999E-2</v>
      </c>
      <c r="F2287" t="str">
        <f>IFERROR(IF(VLOOKUP(D2287,Benchmark_list_included!B:B,1,FALSE)=D2287,1,""),"")</f>
        <v/>
      </c>
      <c r="G2287" t="str">
        <f>IFERROR(IF(VLOOKUP(D2287,Benchmark_list_excluded!B:B,1,FALSE)=D2287,1,""),"")</f>
        <v/>
      </c>
    </row>
    <row r="2288" spans="1:7" x14ac:dyDescent="0.25">
      <c r="A2288">
        <v>90265923</v>
      </c>
      <c r="C2288" t="s">
        <v>4042</v>
      </c>
      <c r="D2288" t="s">
        <v>4043</v>
      </c>
      <c r="E2288">
        <v>1.2999999999999999E-2</v>
      </c>
      <c r="F2288" t="str">
        <f>IFERROR(IF(VLOOKUP(D2288,Benchmark_list_included!B:B,1,FALSE)=D2288,1,""),"")</f>
        <v/>
      </c>
      <c r="G2288" t="str">
        <f>IFERROR(IF(VLOOKUP(D2288,Benchmark_list_excluded!B:B,1,FALSE)=D2288,1,""),"")</f>
        <v/>
      </c>
    </row>
    <row r="2289" spans="1:7" x14ac:dyDescent="0.25">
      <c r="A2289">
        <v>90266055</v>
      </c>
      <c r="C2289" t="s">
        <v>2064</v>
      </c>
      <c r="D2289" t="s">
        <v>2065</v>
      </c>
      <c r="E2289">
        <v>1.2999999999999999E-2</v>
      </c>
      <c r="F2289" t="str">
        <f>IFERROR(IF(VLOOKUP(D2289,Benchmark_list_included!B:B,1,FALSE)=D2289,1,""),"")</f>
        <v/>
      </c>
      <c r="G2289" t="str">
        <f>IFERROR(IF(VLOOKUP(D2289,Benchmark_list_excluded!B:B,1,FALSE)=D2289,1,""),"")</f>
        <v/>
      </c>
    </row>
    <row r="2290" spans="1:7" x14ac:dyDescent="0.25">
      <c r="A2290">
        <v>90266140</v>
      </c>
      <c r="C2290" t="s">
        <v>4599</v>
      </c>
      <c r="D2290" t="s">
        <v>4600</v>
      </c>
      <c r="E2290">
        <v>1.2999999999999999E-2</v>
      </c>
      <c r="F2290" t="str">
        <f>IFERROR(IF(VLOOKUP(D2290,Benchmark_list_included!B:B,1,FALSE)=D2290,1,""),"")</f>
        <v/>
      </c>
      <c r="G2290" t="str">
        <f>IFERROR(IF(VLOOKUP(D2290,Benchmark_list_excluded!B:B,1,FALSE)=D2290,1,""),"")</f>
        <v/>
      </c>
    </row>
    <row r="2291" spans="1:7" x14ac:dyDescent="0.25">
      <c r="A2291">
        <v>90266291</v>
      </c>
      <c r="C2291" t="s">
        <v>2626</v>
      </c>
      <c r="D2291" t="s">
        <v>2627</v>
      </c>
      <c r="E2291">
        <v>1.2999999999999999E-2</v>
      </c>
      <c r="F2291" t="str">
        <f>IFERROR(IF(VLOOKUP(D2291,Benchmark_list_included!B:B,1,FALSE)=D2291,1,""),"")</f>
        <v/>
      </c>
      <c r="G2291" t="str">
        <f>IFERROR(IF(VLOOKUP(D2291,Benchmark_list_excluded!B:B,1,FALSE)=D2291,1,""),"")</f>
        <v/>
      </c>
    </row>
    <row r="2292" spans="1:7" x14ac:dyDescent="0.25">
      <c r="A2292">
        <v>90266344</v>
      </c>
      <c r="C2292" t="s">
        <v>4708</v>
      </c>
      <c r="D2292" t="s">
        <v>4709</v>
      </c>
      <c r="E2292">
        <v>1.2999999999999999E-2</v>
      </c>
      <c r="F2292" t="str">
        <f>IFERROR(IF(VLOOKUP(D2292,Benchmark_list_included!B:B,1,FALSE)=D2292,1,""),"")</f>
        <v/>
      </c>
      <c r="G2292" t="str">
        <f>IFERROR(IF(VLOOKUP(D2292,Benchmark_list_excluded!B:B,1,FALSE)=D2292,1,""),"")</f>
        <v/>
      </c>
    </row>
    <row r="2293" spans="1:7" x14ac:dyDescent="0.25">
      <c r="A2293">
        <v>90266417</v>
      </c>
      <c r="C2293" t="s">
        <v>3934</v>
      </c>
      <c r="D2293" t="s">
        <v>3935</v>
      </c>
      <c r="E2293">
        <v>1.2999999999999999E-2</v>
      </c>
      <c r="F2293" t="str">
        <f>IFERROR(IF(VLOOKUP(D2293,Benchmark_list_included!B:B,1,FALSE)=D2293,1,""),"")</f>
        <v/>
      </c>
      <c r="G2293" t="str">
        <f>IFERROR(IF(VLOOKUP(D2293,Benchmark_list_excluded!B:B,1,FALSE)=D2293,1,""),"")</f>
        <v/>
      </c>
    </row>
    <row r="2294" spans="1:7" x14ac:dyDescent="0.25">
      <c r="A2294">
        <v>90266468</v>
      </c>
      <c r="C2294" t="s">
        <v>3555</v>
      </c>
      <c r="D2294" t="s">
        <v>3556</v>
      </c>
      <c r="E2294">
        <v>1.2999999999999999E-2</v>
      </c>
      <c r="F2294" t="str">
        <f>IFERROR(IF(VLOOKUP(D2294,Benchmark_list_included!B:B,1,FALSE)=D2294,1,""),"")</f>
        <v/>
      </c>
      <c r="G2294" t="str">
        <f>IFERROR(IF(VLOOKUP(D2294,Benchmark_list_excluded!B:B,1,FALSE)=D2294,1,""),"")</f>
        <v/>
      </c>
    </row>
    <row r="2295" spans="1:7" x14ac:dyDescent="0.25">
      <c r="A2295">
        <v>90266501</v>
      </c>
      <c r="C2295" t="s">
        <v>4924</v>
      </c>
      <c r="D2295" t="s">
        <v>4925</v>
      </c>
      <c r="E2295">
        <v>1.2999999999999999E-2</v>
      </c>
      <c r="F2295" t="str">
        <f>IFERROR(IF(VLOOKUP(D2295,Benchmark_list_included!B:B,1,FALSE)=D2295,1,""),"")</f>
        <v/>
      </c>
      <c r="G2295" t="str">
        <f>IFERROR(IF(VLOOKUP(D2295,Benchmark_list_excluded!B:B,1,FALSE)=D2295,1,""),"")</f>
        <v/>
      </c>
    </row>
    <row r="2296" spans="1:7" x14ac:dyDescent="0.25">
      <c r="A2296">
        <v>90266554</v>
      </c>
      <c r="C2296" t="s">
        <v>4817</v>
      </c>
      <c r="D2296" t="s">
        <v>4818</v>
      </c>
      <c r="E2296">
        <v>1.2999999999999999E-2</v>
      </c>
      <c r="F2296" t="str">
        <f>IFERROR(IF(VLOOKUP(D2296,Benchmark_list_included!B:B,1,FALSE)=D2296,1,""),"")</f>
        <v/>
      </c>
      <c r="G2296" t="str">
        <f>IFERROR(IF(VLOOKUP(D2296,Benchmark_list_excluded!B:B,1,FALSE)=D2296,1,""),"")</f>
        <v/>
      </c>
    </row>
    <row r="2297" spans="1:7" x14ac:dyDescent="0.25">
      <c r="A2297">
        <v>90266583</v>
      </c>
      <c r="C2297" t="s">
        <v>2591</v>
      </c>
      <c r="D2297" t="s">
        <v>2592</v>
      </c>
      <c r="E2297">
        <v>1.2999999999999999E-2</v>
      </c>
      <c r="F2297" t="str">
        <f>IFERROR(IF(VLOOKUP(D2297,Benchmark_list_included!B:B,1,FALSE)=D2297,1,""),"")</f>
        <v/>
      </c>
      <c r="G2297" t="str">
        <f>IFERROR(IF(VLOOKUP(D2297,Benchmark_list_excluded!B:B,1,FALSE)=D2297,1,""),"")</f>
        <v/>
      </c>
    </row>
    <row r="2298" spans="1:7" x14ac:dyDescent="0.25">
      <c r="A2298">
        <v>90266759</v>
      </c>
      <c r="C2298" t="s">
        <v>4396</v>
      </c>
      <c r="D2298" t="s">
        <v>4397</v>
      </c>
      <c r="E2298">
        <v>1.2999999999999999E-2</v>
      </c>
      <c r="F2298" t="str">
        <f>IFERROR(IF(VLOOKUP(D2298,Benchmark_list_included!B:B,1,FALSE)=D2298,1,""),"")</f>
        <v/>
      </c>
      <c r="G2298" t="str">
        <f>IFERROR(IF(VLOOKUP(D2298,Benchmark_list_excluded!B:B,1,FALSE)=D2298,1,""),"")</f>
        <v/>
      </c>
    </row>
    <row r="2299" spans="1:7" x14ac:dyDescent="0.25">
      <c r="A2299">
        <v>90266831</v>
      </c>
      <c r="C2299" t="s">
        <v>4629</v>
      </c>
      <c r="D2299" t="s">
        <v>4630</v>
      </c>
      <c r="E2299">
        <v>1.2999999999999999E-2</v>
      </c>
      <c r="F2299" t="str">
        <f>IFERROR(IF(VLOOKUP(D2299,Benchmark_list_included!B:B,1,FALSE)=D2299,1,""),"")</f>
        <v/>
      </c>
      <c r="G2299" t="str">
        <f>IFERROR(IF(VLOOKUP(D2299,Benchmark_list_excluded!B:B,1,FALSE)=D2299,1,""),"")</f>
        <v/>
      </c>
    </row>
    <row r="2300" spans="1:7" x14ac:dyDescent="0.25">
      <c r="A2300">
        <v>90267000</v>
      </c>
      <c r="C2300" t="s">
        <v>3956</v>
      </c>
      <c r="D2300" t="s">
        <v>3957</v>
      </c>
      <c r="E2300">
        <v>1.2999999999999999E-2</v>
      </c>
      <c r="F2300" t="str">
        <f>IFERROR(IF(VLOOKUP(D2300,Benchmark_list_included!B:B,1,FALSE)=D2300,1,""),"")</f>
        <v/>
      </c>
      <c r="G2300" t="str">
        <f>IFERROR(IF(VLOOKUP(D2300,Benchmark_list_excluded!B:B,1,FALSE)=D2300,1,""),"")</f>
        <v/>
      </c>
    </row>
    <row r="2301" spans="1:7" x14ac:dyDescent="0.25">
      <c r="A2301">
        <v>90267037</v>
      </c>
      <c r="C2301" t="s">
        <v>3727</v>
      </c>
      <c r="D2301" t="s">
        <v>3728</v>
      </c>
      <c r="E2301">
        <v>1.2999999999999999E-2</v>
      </c>
      <c r="F2301" t="str">
        <f>IFERROR(IF(VLOOKUP(D2301,Benchmark_list_included!B:B,1,FALSE)=D2301,1,""),"")</f>
        <v/>
      </c>
      <c r="G2301" t="str">
        <f>IFERROR(IF(VLOOKUP(D2301,Benchmark_list_excluded!B:B,1,FALSE)=D2301,1,""),"")</f>
        <v/>
      </c>
    </row>
    <row r="2302" spans="1:7" x14ac:dyDescent="0.25">
      <c r="A2302">
        <v>90267068</v>
      </c>
      <c r="C2302" t="s">
        <v>4246</v>
      </c>
      <c r="D2302" t="s">
        <v>4247</v>
      </c>
      <c r="E2302">
        <v>1.2999999999999999E-2</v>
      </c>
      <c r="F2302" t="str">
        <f>IFERROR(IF(VLOOKUP(D2302,Benchmark_list_included!B:B,1,FALSE)=D2302,1,""),"")</f>
        <v/>
      </c>
      <c r="G2302" t="str">
        <f>IFERROR(IF(VLOOKUP(D2302,Benchmark_list_excluded!B:B,1,FALSE)=D2302,1,""),"")</f>
        <v/>
      </c>
    </row>
    <row r="2303" spans="1:7" x14ac:dyDescent="0.25">
      <c r="A2303">
        <v>90267106</v>
      </c>
      <c r="C2303" t="s">
        <v>3656</v>
      </c>
      <c r="D2303" t="s">
        <v>3657</v>
      </c>
      <c r="E2303">
        <v>1.2999999999999999E-2</v>
      </c>
      <c r="F2303" t="str">
        <f>IFERROR(IF(VLOOKUP(D2303,Benchmark_list_included!B:B,1,FALSE)=D2303,1,""),"")</f>
        <v/>
      </c>
      <c r="G2303" t="str">
        <f>IFERROR(IF(VLOOKUP(D2303,Benchmark_list_excluded!B:B,1,FALSE)=D2303,1,""),"")</f>
        <v/>
      </c>
    </row>
    <row r="2304" spans="1:7" x14ac:dyDescent="0.25">
      <c r="A2304">
        <v>90267127</v>
      </c>
      <c r="C2304" t="s">
        <v>4721</v>
      </c>
      <c r="D2304" t="s">
        <v>4722</v>
      </c>
      <c r="E2304">
        <v>1.2999999999999999E-2</v>
      </c>
      <c r="F2304" t="str">
        <f>IFERROR(IF(VLOOKUP(D2304,Benchmark_list_included!B:B,1,FALSE)=D2304,1,""),"")</f>
        <v/>
      </c>
      <c r="G2304" t="str">
        <f>IFERROR(IF(VLOOKUP(D2304,Benchmark_list_excluded!B:B,1,FALSE)=D2304,1,""),"")</f>
        <v/>
      </c>
    </row>
    <row r="2305" spans="1:7" x14ac:dyDescent="0.25">
      <c r="A2305">
        <v>90264670</v>
      </c>
      <c r="C2305" t="s">
        <v>4686</v>
      </c>
      <c r="D2305" t="s">
        <v>4687</v>
      </c>
      <c r="E2305">
        <v>1.2E-2</v>
      </c>
      <c r="F2305" t="str">
        <f>IFERROR(IF(VLOOKUP(D2305,Benchmark_list_included!B:B,1,FALSE)=D2305,1,""),"")</f>
        <v/>
      </c>
      <c r="G2305" t="str">
        <f>IFERROR(IF(VLOOKUP(D2305,Benchmark_list_excluded!B:B,1,FALSE)=D2305,1,""),"")</f>
        <v/>
      </c>
    </row>
    <row r="2306" spans="1:7" x14ac:dyDescent="0.25">
      <c r="A2306">
        <v>90264899</v>
      </c>
      <c r="C2306" t="s">
        <v>3771</v>
      </c>
      <c r="D2306" t="s">
        <v>3772</v>
      </c>
      <c r="E2306">
        <v>1.2E-2</v>
      </c>
      <c r="F2306" t="str">
        <f>IFERROR(IF(VLOOKUP(D2306,Benchmark_list_included!B:B,1,FALSE)=D2306,1,""),"")</f>
        <v/>
      </c>
      <c r="G2306" t="str">
        <f>IFERROR(IF(VLOOKUP(D2306,Benchmark_list_excluded!B:B,1,FALSE)=D2306,1,""),"")</f>
        <v/>
      </c>
    </row>
    <row r="2307" spans="1:7" x14ac:dyDescent="0.25">
      <c r="A2307">
        <v>90264992</v>
      </c>
      <c r="C2307" t="s">
        <v>4649</v>
      </c>
      <c r="D2307" t="s">
        <v>4650</v>
      </c>
      <c r="E2307">
        <v>1.2E-2</v>
      </c>
      <c r="F2307" t="str">
        <f>IFERROR(IF(VLOOKUP(D2307,Benchmark_list_included!B:B,1,FALSE)=D2307,1,""),"")</f>
        <v/>
      </c>
      <c r="G2307" t="str">
        <f>IFERROR(IF(VLOOKUP(D2307,Benchmark_list_excluded!B:B,1,FALSE)=D2307,1,""),"")</f>
        <v/>
      </c>
    </row>
    <row r="2308" spans="1:7" x14ac:dyDescent="0.25">
      <c r="A2308">
        <v>90265029</v>
      </c>
      <c r="C2308" t="s">
        <v>3825</v>
      </c>
      <c r="D2308" t="s">
        <v>3826</v>
      </c>
      <c r="E2308">
        <v>1.2E-2</v>
      </c>
      <c r="F2308" t="str">
        <f>IFERROR(IF(VLOOKUP(D2308,Benchmark_list_included!B:B,1,FALSE)=D2308,1,""),"")</f>
        <v/>
      </c>
      <c r="G2308" t="str">
        <f>IFERROR(IF(VLOOKUP(D2308,Benchmark_list_excluded!B:B,1,FALSE)=D2308,1,""),"")</f>
        <v/>
      </c>
    </row>
    <row r="2309" spans="1:7" x14ac:dyDescent="0.25">
      <c r="A2309">
        <v>90265108</v>
      </c>
      <c r="C2309" t="s">
        <v>5055</v>
      </c>
      <c r="D2309" t="s">
        <v>5056</v>
      </c>
      <c r="E2309">
        <v>1.2E-2</v>
      </c>
      <c r="F2309" t="str">
        <f>IFERROR(IF(VLOOKUP(D2309,Benchmark_list_included!B:B,1,FALSE)=D2309,1,""),"")</f>
        <v/>
      </c>
      <c r="G2309" t="str">
        <f>IFERROR(IF(VLOOKUP(D2309,Benchmark_list_excluded!B:B,1,FALSE)=D2309,1,""),"")</f>
        <v/>
      </c>
    </row>
    <row r="2310" spans="1:7" x14ac:dyDescent="0.25">
      <c r="A2310">
        <v>90265111</v>
      </c>
      <c r="C2310" t="s">
        <v>3056</v>
      </c>
      <c r="D2310" t="s">
        <v>3057</v>
      </c>
      <c r="E2310">
        <v>1.2E-2</v>
      </c>
      <c r="F2310" t="str">
        <f>IFERROR(IF(VLOOKUP(D2310,Benchmark_list_included!B:B,1,FALSE)=D2310,1,""),"")</f>
        <v/>
      </c>
      <c r="G2310" t="str">
        <f>IFERROR(IF(VLOOKUP(D2310,Benchmark_list_excluded!B:B,1,FALSE)=D2310,1,""),"")</f>
        <v/>
      </c>
    </row>
    <row r="2311" spans="1:7" x14ac:dyDescent="0.25">
      <c r="A2311">
        <v>90265162</v>
      </c>
      <c r="C2311" t="s">
        <v>5017</v>
      </c>
      <c r="D2311" t="s">
        <v>5018</v>
      </c>
      <c r="E2311">
        <v>1.2E-2</v>
      </c>
      <c r="F2311" t="str">
        <f>IFERROR(IF(VLOOKUP(D2311,Benchmark_list_included!B:B,1,FALSE)=D2311,1,""),"")</f>
        <v/>
      </c>
      <c r="G2311" t="str">
        <f>IFERROR(IF(VLOOKUP(D2311,Benchmark_list_excluded!B:B,1,FALSE)=D2311,1,""),"")</f>
        <v/>
      </c>
    </row>
    <row r="2312" spans="1:7" x14ac:dyDescent="0.25">
      <c r="A2312">
        <v>90265269</v>
      </c>
      <c r="C2312" t="s">
        <v>4475</v>
      </c>
      <c r="D2312" t="s">
        <v>4476</v>
      </c>
      <c r="E2312">
        <v>1.2E-2</v>
      </c>
      <c r="F2312" t="str">
        <f>IFERROR(IF(VLOOKUP(D2312,Benchmark_list_included!B:B,1,FALSE)=D2312,1,""),"")</f>
        <v/>
      </c>
      <c r="G2312" t="str">
        <f>IFERROR(IF(VLOOKUP(D2312,Benchmark_list_excluded!B:B,1,FALSE)=D2312,1,""),"")</f>
        <v/>
      </c>
    </row>
    <row r="2313" spans="1:7" x14ac:dyDescent="0.25">
      <c r="A2313">
        <v>90265309</v>
      </c>
      <c r="C2313" t="s">
        <v>4216</v>
      </c>
      <c r="D2313" t="s">
        <v>4217</v>
      </c>
      <c r="E2313">
        <v>1.2E-2</v>
      </c>
      <c r="F2313" t="str">
        <f>IFERROR(IF(VLOOKUP(D2313,Benchmark_list_included!B:B,1,FALSE)=D2313,1,""),"")</f>
        <v/>
      </c>
      <c r="G2313" t="str">
        <f>IFERROR(IF(VLOOKUP(D2313,Benchmark_list_excluded!B:B,1,FALSE)=D2313,1,""),"")</f>
        <v/>
      </c>
    </row>
    <row r="2314" spans="1:7" x14ac:dyDescent="0.25">
      <c r="A2314">
        <v>90265337</v>
      </c>
      <c r="C2314" t="s">
        <v>3510</v>
      </c>
      <c r="D2314" t="s">
        <v>3511</v>
      </c>
      <c r="E2314">
        <v>1.2E-2</v>
      </c>
      <c r="F2314" t="str">
        <f>IFERROR(IF(VLOOKUP(D2314,Benchmark_list_included!B:B,1,FALSE)=D2314,1,""),"")</f>
        <v/>
      </c>
      <c r="G2314" t="str">
        <f>IFERROR(IF(VLOOKUP(D2314,Benchmark_list_excluded!B:B,1,FALSE)=D2314,1,""),"")</f>
        <v/>
      </c>
    </row>
    <row r="2315" spans="1:7" x14ac:dyDescent="0.25">
      <c r="A2315">
        <v>90265358</v>
      </c>
      <c r="C2315" t="s">
        <v>4783</v>
      </c>
      <c r="D2315" t="s">
        <v>4784</v>
      </c>
      <c r="E2315">
        <v>1.2E-2</v>
      </c>
      <c r="F2315" t="str">
        <f>IFERROR(IF(VLOOKUP(D2315,Benchmark_list_included!B:B,1,FALSE)=D2315,1,""),"")</f>
        <v/>
      </c>
      <c r="G2315" t="str">
        <f>IFERROR(IF(VLOOKUP(D2315,Benchmark_list_excluded!B:B,1,FALSE)=D2315,1,""),"")</f>
        <v/>
      </c>
    </row>
    <row r="2316" spans="1:7" x14ac:dyDescent="0.25">
      <c r="A2316">
        <v>90265444</v>
      </c>
      <c r="C2316" t="s">
        <v>4989</v>
      </c>
      <c r="D2316" t="s">
        <v>4990</v>
      </c>
      <c r="E2316">
        <v>1.2E-2</v>
      </c>
      <c r="F2316" t="str">
        <f>IFERROR(IF(VLOOKUP(D2316,Benchmark_list_included!B:B,1,FALSE)=D2316,1,""),"")</f>
        <v/>
      </c>
      <c r="G2316" t="str">
        <f>IFERROR(IF(VLOOKUP(D2316,Benchmark_list_excluded!B:B,1,FALSE)=D2316,1,""),"")</f>
        <v/>
      </c>
    </row>
    <row r="2317" spans="1:7" x14ac:dyDescent="0.25">
      <c r="A2317">
        <v>90265764</v>
      </c>
      <c r="C2317" t="s">
        <v>4948</v>
      </c>
      <c r="D2317" t="s">
        <v>4949</v>
      </c>
      <c r="E2317">
        <v>1.2E-2</v>
      </c>
      <c r="F2317" t="str">
        <f>IFERROR(IF(VLOOKUP(D2317,Benchmark_list_included!B:B,1,FALSE)=D2317,1,""),"")</f>
        <v/>
      </c>
      <c r="G2317" t="str">
        <f>IFERROR(IF(VLOOKUP(D2317,Benchmark_list_excluded!B:B,1,FALSE)=D2317,1,""),"")</f>
        <v/>
      </c>
    </row>
    <row r="2318" spans="1:7" x14ac:dyDescent="0.25">
      <c r="A2318">
        <v>90265849</v>
      </c>
      <c r="C2318" t="s">
        <v>4381</v>
      </c>
      <c r="D2318" t="s">
        <v>4382</v>
      </c>
      <c r="E2318">
        <v>1.2E-2</v>
      </c>
      <c r="F2318" t="str">
        <f>IFERROR(IF(VLOOKUP(D2318,Benchmark_list_included!B:B,1,FALSE)=D2318,1,""),"")</f>
        <v/>
      </c>
      <c r="G2318" t="str">
        <f>IFERROR(IF(VLOOKUP(D2318,Benchmark_list_excluded!B:B,1,FALSE)=D2318,1,""),"")</f>
        <v/>
      </c>
    </row>
    <row r="2319" spans="1:7" x14ac:dyDescent="0.25">
      <c r="A2319">
        <v>90265876</v>
      </c>
      <c r="C2319" t="s">
        <v>4825</v>
      </c>
      <c r="D2319" t="s">
        <v>4826</v>
      </c>
      <c r="E2319">
        <v>1.2E-2</v>
      </c>
      <c r="F2319" t="str">
        <f>IFERROR(IF(VLOOKUP(D2319,Benchmark_list_included!B:B,1,FALSE)=D2319,1,""),"")</f>
        <v/>
      </c>
      <c r="G2319" t="str">
        <f>IFERROR(IF(VLOOKUP(D2319,Benchmark_list_excluded!B:B,1,FALSE)=D2319,1,""),"")</f>
        <v/>
      </c>
    </row>
    <row r="2320" spans="1:7" x14ac:dyDescent="0.25">
      <c r="A2320">
        <v>90266077</v>
      </c>
      <c r="C2320" t="s">
        <v>4176</v>
      </c>
      <c r="D2320" t="s">
        <v>4177</v>
      </c>
      <c r="E2320">
        <v>1.2E-2</v>
      </c>
      <c r="F2320" t="str">
        <f>IFERROR(IF(VLOOKUP(D2320,Benchmark_list_included!B:B,1,FALSE)=D2320,1,""),"")</f>
        <v/>
      </c>
      <c r="G2320" t="str">
        <f>IFERROR(IF(VLOOKUP(D2320,Benchmark_list_excluded!B:B,1,FALSE)=D2320,1,""),"")</f>
        <v/>
      </c>
    </row>
    <row r="2321" spans="1:7" x14ac:dyDescent="0.25">
      <c r="A2321">
        <v>90266174</v>
      </c>
      <c r="C2321" t="s">
        <v>1770</v>
      </c>
      <c r="D2321" t="s">
        <v>1771</v>
      </c>
      <c r="E2321">
        <v>1.2E-2</v>
      </c>
      <c r="F2321" t="str">
        <f>IFERROR(IF(VLOOKUP(D2321,Benchmark_list_included!B:B,1,FALSE)=D2321,1,""),"")</f>
        <v/>
      </c>
      <c r="G2321" t="str">
        <f>IFERROR(IF(VLOOKUP(D2321,Benchmark_list_excluded!B:B,1,FALSE)=D2321,1,""),"")</f>
        <v/>
      </c>
    </row>
    <row r="2322" spans="1:7" x14ac:dyDescent="0.25">
      <c r="A2322">
        <v>90266176</v>
      </c>
      <c r="C2322" t="s">
        <v>4465</v>
      </c>
      <c r="D2322" t="s">
        <v>4466</v>
      </c>
      <c r="E2322">
        <v>1.2E-2</v>
      </c>
      <c r="F2322" t="str">
        <f>IFERROR(IF(VLOOKUP(D2322,Benchmark_list_included!B:B,1,FALSE)=D2322,1,""),"")</f>
        <v/>
      </c>
      <c r="G2322" t="str">
        <f>IFERROR(IF(VLOOKUP(D2322,Benchmark_list_excluded!B:B,1,FALSE)=D2322,1,""),"")</f>
        <v/>
      </c>
    </row>
    <row r="2323" spans="1:7" x14ac:dyDescent="0.25">
      <c r="A2323">
        <v>90266229</v>
      </c>
      <c r="C2323" t="s">
        <v>4410</v>
      </c>
      <c r="D2323" t="s">
        <v>4411</v>
      </c>
      <c r="E2323">
        <v>1.2E-2</v>
      </c>
      <c r="F2323" t="str">
        <f>IFERROR(IF(VLOOKUP(D2323,Benchmark_list_included!B:B,1,FALSE)=D2323,1,""),"")</f>
        <v/>
      </c>
      <c r="G2323" t="str">
        <f>IFERROR(IF(VLOOKUP(D2323,Benchmark_list_excluded!B:B,1,FALSE)=D2323,1,""),"")</f>
        <v/>
      </c>
    </row>
    <row r="2324" spans="1:7" x14ac:dyDescent="0.25">
      <c r="A2324">
        <v>90266310</v>
      </c>
      <c r="C2324" t="s">
        <v>4394</v>
      </c>
      <c r="D2324" t="s">
        <v>4395</v>
      </c>
      <c r="E2324">
        <v>1.2E-2</v>
      </c>
      <c r="F2324" t="str">
        <f>IFERROR(IF(VLOOKUP(D2324,Benchmark_list_included!B:B,1,FALSE)=D2324,1,""),"")</f>
        <v/>
      </c>
      <c r="G2324" t="str">
        <f>IFERROR(IF(VLOOKUP(D2324,Benchmark_list_excluded!B:B,1,FALSE)=D2324,1,""),"")</f>
        <v/>
      </c>
    </row>
    <row r="2325" spans="1:7" x14ac:dyDescent="0.25">
      <c r="A2325">
        <v>90266463</v>
      </c>
      <c r="C2325" t="s">
        <v>3459</v>
      </c>
      <c r="D2325" t="s">
        <v>3460</v>
      </c>
      <c r="E2325">
        <v>1.2E-2</v>
      </c>
      <c r="F2325" t="str">
        <f>IFERROR(IF(VLOOKUP(D2325,Benchmark_list_included!B:B,1,FALSE)=D2325,1,""),"")</f>
        <v/>
      </c>
      <c r="G2325" t="str">
        <f>IFERROR(IF(VLOOKUP(D2325,Benchmark_list_excluded!B:B,1,FALSE)=D2325,1,""),"")</f>
        <v/>
      </c>
    </row>
    <row r="2326" spans="1:7" x14ac:dyDescent="0.25">
      <c r="A2326">
        <v>90266605</v>
      </c>
      <c r="C2326" t="s">
        <v>4759</v>
      </c>
      <c r="D2326" t="s">
        <v>4760</v>
      </c>
      <c r="E2326">
        <v>1.2E-2</v>
      </c>
      <c r="F2326" t="str">
        <f>IFERROR(IF(VLOOKUP(D2326,Benchmark_list_included!B:B,1,FALSE)=D2326,1,""),"")</f>
        <v/>
      </c>
      <c r="G2326" t="str">
        <f>IFERROR(IF(VLOOKUP(D2326,Benchmark_list_excluded!B:B,1,FALSE)=D2326,1,""),"")</f>
        <v/>
      </c>
    </row>
    <row r="2327" spans="1:7" x14ac:dyDescent="0.25">
      <c r="A2327">
        <v>90266659</v>
      </c>
      <c r="C2327" t="s">
        <v>4979</v>
      </c>
      <c r="D2327" t="s">
        <v>4980</v>
      </c>
      <c r="E2327">
        <v>1.2E-2</v>
      </c>
      <c r="F2327" t="str">
        <f>IFERROR(IF(VLOOKUP(D2327,Benchmark_list_included!B:B,1,FALSE)=D2327,1,""),"")</f>
        <v/>
      </c>
      <c r="G2327" t="str">
        <f>IFERROR(IF(VLOOKUP(D2327,Benchmark_list_excluded!B:B,1,FALSE)=D2327,1,""),"")</f>
        <v/>
      </c>
    </row>
    <row r="2328" spans="1:7" x14ac:dyDescent="0.25">
      <c r="A2328">
        <v>90266857</v>
      </c>
      <c r="C2328" t="s">
        <v>5077</v>
      </c>
      <c r="D2328" t="s">
        <v>5078</v>
      </c>
      <c r="E2328">
        <v>1.2E-2</v>
      </c>
      <c r="F2328" t="str">
        <f>IFERROR(IF(VLOOKUP(D2328,Benchmark_list_included!B:B,1,FALSE)=D2328,1,""),"")</f>
        <v/>
      </c>
      <c r="G2328" t="str">
        <f>IFERROR(IF(VLOOKUP(D2328,Benchmark_list_excluded!B:B,1,FALSE)=D2328,1,""),"")</f>
        <v/>
      </c>
    </row>
    <row r="2329" spans="1:7" x14ac:dyDescent="0.25">
      <c r="A2329">
        <v>90266902</v>
      </c>
      <c r="C2329" t="s">
        <v>4400</v>
      </c>
      <c r="D2329" t="s">
        <v>4401</v>
      </c>
      <c r="E2329">
        <v>1.2E-2</v>
      </c>
      <c r="F2329" t="str">
        <f>IFERROR(IF(VLOOKUP(D2329,Benchmark_list_included!B:B,1,FALSE)=D2329,1,""),"")</f>
        <v/>
      </c>
      <c r="G2329" t="str">
        <f>IFERROR(IF(VLOOKUP(D2329,Benchmark_list_excluded!B:B,1,FALSE)=D2329,1,""),"")</f>
        <v/>
      </c>
    </row>
    <row r="2330" spans="1:7" x14ac:dyDescent="0.25">
      <c r="A2330">
        <v>90267021</v>
      </c>
      <c r="C2330" t="s">
        <v>4537</v>
      </c>
      <c r="D2330" t="s">
        <v>4538</v>
      </c>
      <c r="E2330">
        <v>1.2E-2</v>
      </c>
      <c r="F2330" t="str">
        <f>IFERROR(IF(VLOOKUP(D2330,Benchmark_list_included!B:B,1,FALSE)=D2330,1,""),"")</f>
        <v/>
      </c>
      <c r="G2330" t="str">
        <f>IFERROR(IF(VLOOKUP(D2330,Benchmark_list_excluded!B:B,1,FALSE)=D2330,1,""),"")</f>
        <v/>
      </c>
    </row>
    <row r="2331" spans="1:7" x14ac:dyDescent="0.25">
      <c r="A2331">
        <v>90267207</v>
      </c>
      <c r="C2331" t="s">
        <v>3647</v>
      </c>
      <c r="D2331" t="s">
        <v>3648</v>
      </c>
      <c r="E2331">
        <v>1.2E-2</v>
      </c>
      <c r="F2331" t="str">
        <f>IFERROR(IF(VLOOKUP(D2331,Benchmark_list_included!B:B,1,FALSE)=D2331,1,""),"")</f>
        <v/>
      </c>
      <c r="G2331" t="str">
        <f>IFERROR(IF(VLOOKUP(D2331,Benchmark_list_excluded!B:B,1,FALSE)=D2331,1,""),"")</f>
        <v/>
      </c>
    </row>
    <row r="2332" spans="1:7" x14ac:dyDescent="0.25">
      <c r="A2332">
        <v>90265036</v>
      </c>
      <c r="C2332" t="s">
        <v>4821</v>
      </c>
      <c r="D2332" t="s">
        <v>4822</v>
      </c>
      <c r="E2332">
        <v>1.0999999999999999E-2</v>
      </c>
      <c r="F2332" t="str">
        <f>IFERROR(IF(VLOOKUP(D2332,Benchmark_list_included!B:B,1,FALSE)=D2332,1,""),"")</f>
        <v/>
      </c>
      <c r="G2332" t="str">
        <f>IFERROR(IF(VLOOKUP(D2332,Benchmark_list_excluded!B:B,1,FALSE)=D2332,1,""),"")</f>
        <v/>
      </c>
    </row>
    <row r="2333" spans="1:7" x14ac:dyDescent="0.25">
      <c r="A2333">
        <v>90265728</v>
      </c>
      <c r="C2333" t="s">
        <v>4002</v>
      </c>
      <c r="D2333" t="s">
        <v>4003</v>
      </c>
      <c r="E2333">
        <v>1.0999999999999999E-2</v>
      </c>
      <c r="F2333" t="str">
        <f>IFERROR(IF(VLOOKUP(D2333,Benchmark_list_included!B:B,1,FALSE)=D2333,1,""),"")</f>
        <v/>
      </c>
      <c r="G2333" t="str">
        <f>IFERROR(IF(VLOOKUP(D2333,Benchmark_list_excluded!B:B,1,FALSE)=D2333,1,""),"")</f>
        <v/>
      </c>
    </row>
    <row r="2334" spans="1:7" x14ac:dyDescent="0.25">
      <c r="A2334">
        <v>90265763</v>
      </c>
      <c r="C2334" t="s">
        <v>4809</v>
      </c>
      <c r="D2334" t="s">
        <v>4810</v>
      </c>
      <c r="E2334">
        <v>1.0999999999999999E-2</v>
      </c>
      <c r="F2334" t="str">
        <f>IFERROR(IF(VLOOKUP(D2334,Benchmark_list_included!B:B,1,FALSE)=D2334,1,""),"")</f>
        <v/>
      </c>
      <c r="G2334" t="str">
        <f>IFERROR(IF(VLOOKUP(D2334,Benchmark_list_excluded!B:B,1,FALSE)=D2334,1,""),"")</f>
        <v/>
      </c>
    </row>
    <row r="2335" spans="1:7" x14ac:dyDescent="0.25">
      <c r="A2335">
        <v>90265790</v>
      </c>
      <c r="C2335" t="s">
        <v>4837</v>
      </c>
      <c r="D2335" t="s">
        <v>4838</v>
      </c>
      <c r="E2335">
        <v>1.0999999999999999E-2</v>
      </c>
      <c r="F2335" t="str">
        <f>IFERROR(IF(VLOOKUP(D2335,Benchmark_list_included!B:B,1,FALSE)=D2335,1,""),"")</f>
        <v/>
      </c>
      <c r="G2335" t="str">
        <f>IFERROR(IF(VLOOKUP(D2335,Benchmark_list_excluded!B:B,1,FALSE)=D2335,1,""),"")</f>
        <v/>
      </c>
    </row>
    <row r="2336" spans="1:7" x14ac:dyDescent="0.25">
      <c r="A2336">
        <v>90265792</v>
      </c>
      <c r="C2336" t="s">
        <v>4705</v>
      </c>
      <c r="D2336" t="s">
        <v>4706</v>
      </c>
      <c r="E2336">
        <v>1.0999999999999999E-2</v>
      </c>
      <c r="F2336" t="str">
        <f>IFERROR(IF(VLOOKUP(D2336,Benchmark_list_included!B:B,1,FALSE)=D2336,1,""),"")</f>
        <v/>
      </c>
      <c r="G2336" t="str">
        <f>IFERROR(IF(VLOOKUP(D2336,Benchmark_list_excluded!B:B,1,FALSE)=D2336,1,""),"")</f>
        <v/>
      </c>
    </row>
    <row r="2337" spans="1:7" x14ac:dyDescent="0.25">
      <c r="A2337">
        <v>90265887</v>
      </c>
      <c r="C2337" t="s">
        <v>4553</v>
      </c>
      <c r="D2337" t="s">
        <v>4554</v>
      </c>
      <c r="E2337">
        <v>1.0999999999999999E-2</v>
      </c>
      <c r="F2337" t="str">
        <f>IFERROR(IF(VLOOKUP(D2337,Benchmark_list_included!B:B,1,FALSE)=D2337,1,""),"")</f>
        <v/>
      </c>
      <c r="G2337" t="str">
        <f>IFERROR(IF(VLOOKUP(D2337,Benchmark_list_excluded!B:B,1,FALSE)=D2337,1,""),"")</f>
        <v/>
      </c>
    </row>
    <row r="2338" spans="1:7" x14ac:dyDescent="0.25">
      <c r="A2338">
        <v>90265888</v>
      </c>
      <c r="C2338" t="s">
        <v>4902</v>
      </c>
      <c r="D2338" t="s">
        <v>4903</v>
      </c>
      <c r="E2338">
        <v>1.0999999999999999E-2</v>
      </c>
      <c r="F2338" t="str">
        <f>IFERROR(IF(VLOOKUP(D2338,Benchmark_list_included!B:B,1,FALSE)=D2338,1,""),"")</f>
        <v/>
      </c>
      <c r="G2338" t="str">
        <f>IFERROR(IF(VLOOKUP(D2338,Benchmark_list_excluded!B:B,1,FALSE)=D2338,1,""),"")</f>
        <v/>
      </c>
    </row>
    <row r="2339" spans="1:7" x14ac:dyDescent="0.25">
      <c r="A2339">
        <v>90266122</v>
      </c>
      <c r="C2339" t="s">
        <v>5065</v>
      </c>
      <c r="D2339" t="s">
        <v>5066</v>
      </c>
      <c r="E2339">
        <v>1.0999999999999999E-2</v>
      </c>
      <c r="F2339" t="str">
        <f>IFERROR(IF(VLOOKUP(D2339,Benchmark_list_included!B:B,1,FALSE)=D2339,1,""),"")</f>
        <v/>
      </c>
      <c r="G2339" t="str">
        <f>IFERROR(IF(VLOOKUP(D2339,Benchmark_list_excluded!B:B,1,FALSE)=D2339,1,""),"")</f>
        <v/>
      </c>
    </row>
    <row r="2340" spans="1:7" x14ac:dyDescent="0.25">
      <c r="A2340">
        <v>90266143</v>
      </c>
      <c r="C2340" t="s">
        <v>4573</v>
      </c>
      <c r="D2340" t="s">
        <v>4574</v>
      </c>
      <c r="E2340">
        <v>1.0999999999999999E-2</v>
      </c>
      <c r="F2340" t="str">
        <f>IFERROR(IF(VLOOKUP(D2340,Benchmark_list_included!B:B,1,FALSE)=D2340,1,""),"")</f>
        <v/>
      </c>
      <c r="G2340" t="str">
        <f>IFERROR(IF(VLOOKUP(D2340,Benchmark_list_excluded!B:B,1,FALSE)=D2340,1,""),"")</f>
        <v/>
      </c>
    </row>
    <row r="2341" spans="1:7" x14ac:dyDescent="0.25">
      <c r="A2341">
        <v>90266549</v>
      </c>
      <c r="C2341" t="s">
        <v>4906</v>
      </c>
      <c r="D2341" t="s">
        <v>4907</v>
      </c>
      <c r="E2341">
        <v>1.0999999999999999E-2</v>
      </c>
      <c r="F2341" t="str">
        <f>IFERROR(IF(VLOOKUP(D2341,Benchmark_list_included!B:B,1,FALSE)=D2341,1,""),"")</f>
        <v/>
      </c>
      <c r="G2341" t="str">
        <f>IFERROR(IF(VLOOKUP(D2341,Benchmark_list_excluded!B:B,1,FALSE)=D2341,1,""),"")</f>
        <v/>
      </c>
    </row>
    <row r="2342" spans="1:7" x14ac:dyDescent="0.25">
      <c r="A2342">
        <v>90266715</v>
      </c>
      <c r="C2342" t="s">
        <v>4805</v>
      </c>
      <c r="D2342" t="s">
        <v>4806</v>
      </c>
      <c r="E2342">
        <v>1.0999999999999999E-2</v>
      </c>
      <c r="F2342" t="str">
        <f>IFERROR(IF(VLOOKUP(D2342,Benchmark_list_included!B:B,1,FALSE)=D2342,1,""),"")</f>
        <v/>
      </c>
      <c r="G2342" t="str">
        <f>IFERROR(IF(VLOOKUP(D2342,Benchmark_list_excluded!B:B,1,FALSE)=D2342,1,""),"")</f>
        <v/>
      </c>
    </row>
    <row r="2343" spans="1:7" x14ac:dyDescent="0.25">
      <c r="A2343">
        <v>90266747</v>
      </c>
      <c r="C2343" t="s">
        <v>3187</v>
      </c>
      <c r="D2343" t="s">
        <v>3188</v>
      </c>
      <c r="E2343">
        <v>1.0999999999999999E-2</v>
      </c>
      <c r="F2343" t="str">
        <f>IFERROR(IF(VLOOKUP(D2343,Benchmark_list_included!B:B,1,FALSE)=D2343,1,""),"")</f>
        <v/>
      </c>
      <c r="G2343" t="str">
        <f>IFERROR(IF(VLOOKUP(D2343,Benchmark_list_excluded!B:B,1,FALSE)=D2343,1,""),"")</f>
        <v/>
      </c>
    </row>
    <row r="2344" spans="1:7" x14ac:dyDescent="0.25">
      <c r="A2344">
        <v>90266773</v>
      </c>
      <c r="C2344" t="s">
        <v>4888</v>
      </c>
      <c r="D2344" t="s">
        <v>4889</v>
      </c>
      <c r="E2344">
        <v>1.0999999999999999E-2</v>
      </c>
      <c r="F2344" t="str">
        <f>IFERROR(IF(VLOOKUP(D2344,Benchmark_list_included!B:B,1,FALSE)=D2344,1,""),"")</f>
        <v/>
      </c>
      <c r="G2344" t="str">
        <f>IFERROR(IF(VLOOKUP(D2344,Benchmark_list_excluded!B:B,1,FALSE)=D2344,1,""),"")</f>
        <v/>
      </c>
    </row>
    <row r="2345" spans="1:7" x14ac:dyDescent="0.25">
      <c r="A2345">
        <v>90266879</v>
      </c>
      <c r="C2345" t="s">
        <v>4525</v>
      </c>
      <c r="D2345" t="s">
        <v>4526</v>
      </c>
      <c r="E2345">
        <v>1.0999999999999999E-2</v>
      </c>
      <c r="F2345" t="str">
        <f>IFERROR(IF(VLOOKUP(D2345,Benchmark_list_included!B:B,1,FALSE)=D2345,1,""),"")</f>
        <v/>
      </c>
      <c r="G2345" t="str">
        <f>IFERROR(IF(VLOOKUP(D2345,Benchmark_list_excluded!B:B,1,FALSE)=D2345,1,""),"")</f>
        <v/>
      </c>
    </row>
    <row r="2346" spans="1:7" x14ac:dyDescent="0.25">
      <c r="A2346">
        <v>90267042</v>
      </c>
      <c r="C2346" t="s">
        <v>4908</v>
      </c>
      <c r="D2346" t="s">
        <v>4909</v>
      </c>
      <c r="E2346">
        <v>1.0999999999999999E-2</v>
      </c>
      <c r="F2346" t="str">
        <f>IFERROR(IF(VLOOKUP(D2346,Benchmark_list_included!B:B,1,FALSE)=D2346,1,""),"")</f>
        <v/>
      </c>
      <c r="G2346" t="str">
        <f>IFERROR(IF(VLOOKUP(D2346,Benchmark_list_excluded!B:B,1,FALSE)=D2346,1,""),"")</f>
        <v/>
      </c>
    </row>
    <row r="2347" spans="1:7" x14ac:dyDescent="0.25">
      <c r="A2347">
        <v>90267136</v>
      </c>
      <c r="C2347" t="s">
        <v>3042</v>
      </c>
      <c r="D2347" t="s">
        <v>3043</v>
      </c>
      <c r="E2347">
        <v>1.0999999999999999E-2</v>
      </c>
      <c r="F2347" t="str">
        <f>IFERROR(IF(VLOOKUP(D2347,Benchmark_list_included!B:B,1,FALSE)=D2347,1,""),"")</f>
        <v/>
      </c>
      <c r="G2347" t="str">
        <f>IFERROR(IF(VLOOKUP(D2347,Benchmark_list_excluded!B:B,1,FALSE)=D2347,1,""),"")</f>
        <v/>
      </c>
    </row>
    <row r="2348" spans="1:7" x14ac:dyDescent="0.25">
      <c r="A2348">
        <v>90267169</v>
      </c>
      <c r="C2348" t="s">
        <v>4406</v>
      </c>
      <c r="D2348" t="s">
        <v>4407</v>
      </c>
      <c r="E2348">
        <v>1.0999999999999999E-2</v>
      </c>
      <c r="F2348" t="str">
        <f>IFERROR(IF(VLOOKUP(D2348,Benchmark_list_included!B:B,1,FALSE)=D2348,1,""),"")</f>
        <v/>
      </c>
      <c r="G2348" t="str">
        <f>IFERROR(IF(VLOOKUP(D2348,Benchmark_list_excluded!B:B,1,FALSE)=D2348,1,""),"")</f>
        <v/>
      </c>
    </row>
    <row r="2349" spans="1:7" x14ac:dyDescent="0.25">
      <c r="A2349">
        <v>90267308</v>
      </c>
      <c r="C2349" t="s">
        <v>3958</v>
      </c>
      <c r="D2349" t="s">
        <v>3959</v>
      </c>
      <c r="E2349">
        <v>1.0999999999999999E-2</v>
      </c>
      <c r="F2349" t="str">
        <f>IFERROR(IF(VLOOKUP(D2349,Benchmark_list_included!B:B,1,FALSE)=D2349,1,""),"")</f>
        <v/>
      </c>
      <c r="G2349" t="str">
        <f>IFERROR(IF(VLOOKUP(D2349,Benchmark_list_excluded!B:B,1,FALSE)=D2349,1,""),"")</f>
        <v/>
      </c>
    </row>
    <row r="2350" spans="1:7" x14ac:dyDescent="0.25">
      <c r="A2350">
        <v>90264767</v>
      </c>
      <c r="C2350" t="s">
        <v>5011</v>
      </c>
      <c r="D2350" t="s">
        <v>5012</v>
      </c>
      <c r="E2350">
        <v>0.01</v>
      </c>
      <c r="F2350" t="str">
        <f>IFERROR(IF(VLOOKUP(D2350,Benchmark_list_included!B:B,1,FALSE)=D2350,1,""),"")</f>
        <v/>
      </c>
      <c r="G2350" t="str">
        <f>IFERROR(IF(VLOOKUP(D2350,Benchmark_list_excluded!B:B,1,FALSE)=D2350,1,""),"")</f>
        <v/>
      </c>
    </row>
    <row r="2351" spans="1:7" x14ac:dyDescent="0.25">
      <c r="A2351">
        <v>90264979</v>
      </c>
      <c r="C2351" t="s">
        <v>4495</v>
      </c>
      <c r="D2351" t="s">
        <v>4496</v>
      </c>
      <c r="E2351">
        <v>0.01</v>
      </c>
      <c r="F2351" t="str">
        <f>IFERROR(IF(VLOOKUP(D2351,Benchmark_list_included!B:B,1,FALSE)=D2351,1,""),"")</f>
        <v/>
      </c>
      <c r="G2351" t="str">
        <f>IFERROR(IF(VLOOKUP(D2351,Benchmark_list_excluded!B:B,1,FALSE)=D2351,1,""),"")</f>
        <v/>
      </c>
    </row>
    <row r="2352" spans="1:7" x14ac:dyDescent="0.25">
      <c r="A2352">
        <v>90265094</v>
      </c>
      <c r="C2352" t="s">
        <v>4220</v>
      </c>
      <c r="D2352" t="s">
        <v>4221</v>
      </c>
      <c r="E2352">
        <v>0.01</v>
      </c>
      <c r="F2352" t="str">
        <f>IFERROR(IF(VLOOKUP(D2352,Benchmark_list_included!B:B,1,FALSE)=D2352,1,""),"")</f>
        <v/>
      </c>
      <c r="G2352" t="str">
        <f>IFERROR(IF(VLOOKUP(D2352,Benchmark_list_excluded!B:B,1,FALSE)=D2352,1,""),"")</f>
        <v/>
      </c>
    </row>
    <row r="2353" spans="1:7" x14ac:dyDescent="0.25">
      <c r="A2353">
        <v>90265101</v>
      </c>
      <c r="C2353" t="s">
        <v>4148</v>
      </c>
      <c r="D2353" t="s">
        <v>4149</v>
      </c>
      <c r="E2353">
        <v>0.01</v>
      </c>
      <c r="F2353" t="str">
        <f>IFERROR(IF(VLOOKUP(D2353,Benchmark_list_included!B:B,1,FALSE)=D2353,1,""),"")</f>
        <v/>
      </c>
      <c r="G2353" t="str">
        <f>IFERROR(IF(VLOOKUP(D2353,Benchmark_list_excluded!B:B,1,FALSE)=D2353,1,""),"")</f>
        <v/>
      </c>
    </row>
    <row r="2354" spans="1:7" x14ac:dyDescent="0.25">
      <c r="A2354">
        <v>90265164</v>
      </c>
      <c r="C2354" t="s">
        <v>4018</v>
      </c>
      <c r="D2354" t="s">
        <v>4019</v>
      </c>
      <c r="E2354">
        <v>0.01</v>
      </c>
      <c r="F2354" t="str">
        <f>IFERROR(IF(VLOOKUP(D2354,Benchmark_list_included!B:B,1,FALSE)=D2354,1,""),"")</f>
        <v/>
      </c>
      <c r="G2354" t="str">
        <f>IFERROR(IF(VLOOKUP(D2354,Benchmark_list_excluded!B:B,1,FALSE)=D2354,1,""),"")</f>
        <v/>
      </c>
    </row>
    <row r="2355" spans="1:7" x14ac:dyDescent="0.25">
      <c r="A2355">
        <v>90265202</v>
      </c>
      <c r="C2355" t="s">
        <v>4375</v>
      </c>
      <c r="D2355" t="s">
        <v>4376</v>
      </c>
      <c r="E2355">
        <v>0.01</v>
      </c>
      <c r="F2355" t="str">
        <f>IFERROR(IF(VLOOKUP(D2355,Benchmark_list_included!B:B,1,FALSE)=D2355,1,""),"")</f>
        <v/>
      </c>
      <c r="G2355" t="str">
        <f>IFERROR(IF(VLOOKUP(D2355,Benchmark_list_excluded!B:B,1,FALSE)=D2355,1,""),"")</f>
        <v/>
      </c>
    </row>
    <row r="2356" spans="1:7" x14ac:dyDescent="0.25">
      <c r="A2356">
        <v>90265335</v>
      </c>
      <c r="C2356" t="s">
        <v>4987</v>
      </c>
      <c r="D2356" t="s">
        <v>4988</v>
      </c>
      <c r="E2356">
        <v>0.01</v>
      </c>
      <c r="F2356" t="str">
        <f>IFERROR(IF(VLOOKUP(D2356,Benchmark_list_included!B:B,1,FALSE)=D2356,1,""),"")</f>
        <v/>
      </c>
      <c r="G2356" t="str">
        <f>IFERROR(IF(VLOOKUP(D2356,Benchmark_list_excluded!B:B,1,FALSE)=D2356,1,""),"")</f>
        <v/>
      </c>
    </row>
    <row r="2357" spans="1:7" x14ac:dyDescent="0.25">
      <c r="A2357">
        <v>90265385</v>
      </c>
      <c r="C2357" t="s">
        <v>3422</v>
      </c>
      <c r="D2357" t="s">
        <v>3423</v>
      </c>
      <c r="E2357">
        <v>0.01</v>
      </c>
      <c r="F2357" t="str">
        <f>IFERROR(IF(VLOOKUP(D2357,Benchmark_list_included!B:B,1,FALSE)=D2357,1,""),"")</f>
        <v/>
      </c>
      <c r="G2357" t="str">
        <f>IFERROR(IF(VLOOKUP(D2357,Benchmark_list_excluded!B:B,1,FALSE)=D2357,1,""),"")</f>
        <v/>
      </c>
    </row>
    <row r="2358" spans="1:7" x14ac:dyDescent="0.25">
      <c r="A2358">
        <v>90265865</v>
      </c>
      <c r="C2358" t="s">
        <v>2896</v>
      </c>
      <c r="D2358" t="s">
        <v>2897</v>
      </c>
      <c r="E2358">
        <v>0.01</v>
      </c>
      <c r="F2358" t="str">
        <f>IFERROR(IF(VLOOKUP(D2358,Benchmark_list_included!B:B,1,FALSE)=D2358,1,""),"")</f>
        <v/>
      </c>
      <c r="G2358" t="str">
        <f>IFERROR(IF(VLOOKUP(D2358,Benchmark_list_excluded!B:B,1,FALSE)=D2358,1,""),"")</f>
        <v/>
      </c>
    </row>
    <row r="2359" spans="1:7" x14ac:dyDescent="0.25">
      <c r="A2359">
        <v>90266120</v>
      </c>
      <c r="C2359" t="s">
        <v>3476</v>
      </c>
      <c r="D2359" t="s">
        <v>3477</v>
      </c>
      <c r="E2359">
        <v>0.01</v>
      </c>
      <c r="F2359" t="str">
        <f>IFERROR(IF(VLOOKUP(D2359,Benchmark_list_included!B:B,1,FALSE)=D2359,1,""),"")</f>
        <v/>
      </c>
      <c r="G2359" t="str">
        <f>IFERROR(IF(VLOOKUP(D2359,Benchmark_list_excluded!B:B,1,FALSE)=D2359,1,""),"")</f>
        <v/>
      </c>
    </row>
    <row r="2360" spans="1:7" x14ac:dyDescent="0.25">
      <c r="A2360">
        <v>90266129</v>
      </c>
      <c r="C2360" t="s">
        <v>4956</v>
      </c>
      <c r="D2360" t="s">
        <v>4957</v>
      </c>
      <c r="E2360">
        <v>0.01</v>
      </c>
      <c r="F2360" t="str">
        <f>IFERROR(IF(VLOOKUP(D2360,Benchmark_list_included!B:B,1,FALSE)=D2360,1,""),"")</f>
        <v/>
      </c>
      <c r="G2360" t="str">
        <f>IFERROR(IF(VLOOKUP(D2360,Benchmark_list_excluded!B:B,1,FALSE)=D2360,1,""),"")</f>
        <v/>
      </c>
    </row>
    <row r="2361" spans="1:7" x14ac:dyDescent="0.25">
      <c r="A2361">
        <v>90266193</v>
      </c>
      <c r="C2361" t="s">
        <v>4152</v>
      </c>
      <c r="D2361" t="s">
        <v>4153</v>
      </c>
      <c r="E2361">
        <v>0.01</v>
      </c>
      <c r="F2361" t="str">
        <f>IFERROR(IF(VLOOKUP(D2361,Benchmark_list_included!B:B,1,FALSE)=D2361,1,""),"")</f>
        <v/>
      </c>
      <c r="G2361" t="str">
        <f>IFERROR(IF(VLOOKUP(D2361,Benchmark_list_excluded!B:B,1,FALSE)=D2361,1,""),"")</f>
        <v/>
      </c>
    </row>
    <row r="2362" spans="1:7" x14ac:dyDescent="0.25">
      <c r="A2362">
        <v>90266234</v>
      </c>
      <c r="C2362" t="s">
        <v>3504</v>
      </c>
      <c r="D2362" t="s">
        <v>3505</v>
      </c>
      <c r="E2362">
        <v>0.01</v>
      </c>
      <c r="F2362" t="str">
        <f>IFERROR(IF(VLOOKUP(D2362,Benchmark_list_included!B:B,1,FALSE)=D2362,1,""),"")</f>
        <v/>
      </c>
      <c r="G2362" t="str">
        <f>IFERROR(IF(VLOOKUP(D2362,Benchmark_list_excluded!B:B,1,FALSE)=D2362,1,""),"")</f>
        <v/>
      </c>
    </row>
    <row r="2363" spans="1:7" x14ac:dyDescent="0.25">
      <c r="A2363">
        <v>90266323</v>
      </c>
      <c r="C2363" t="s">
        <v>5021</v>
      </c>
      <c r="D2363" t="s">
        <v>5022</v>
      </c>
      <c r="E2363">
        <v>0.01</v>
      </c>
      <c r="F2363" t="str">
        <f>IFERROR(IF(VLOOKUP(D2363,Benchmark_list_included!B:B,1,FALSE)=D2363,1,""),"")</f>
        <v/>
      </c>
      <c r="G2363" t="str">
        <f>IFERROR(IF(VLOOKUP(D2363,Benchmark_list_excluded!B:B,1,FALSE)=D2363,1,""),"")</f>
        <v/>
      </c>
    </row>
    <row r="2364" spans="1:7" x14ac:dyDescent="0.25">
      <c r="A2364">
        <v>90266410</v>
      </c>
      <c r="C2364" t="s">
        <v>4659</v>
      </c>
      <c r="D2364" t="s">
        <v>4660</v>
      </c>
      <c r="E2364">
        <v>0.01</v>
      </c>
      <c r="F2364" t="str">
        <f>IFERROR(IF(VLOOKUP(D2364,Benchmark_list_included!B:B,1,FALSE)=D2364,1,""),"")</f>
        <v/>
      </c>
      <c r="G2364" t="str">
        <f>IFERROR(IF(VLOOKUP(D2364,Benchmark_list_excluded!B:B,1,FALSE)=D2364,1,""),"")</f>
        <v/>
      </c>
    </row>
    <row r="2365" spans="1:7" x14ac:dyDescent="0.25">
      <c r="A2365">
        <v>90266533</v>
      </c>
      <c r="C2365" t="s">
        <v>4719</v>
      </c>
      <c r="D2365" t="s">
        <v>4720</v>
      </c>
      <c r="E2365">
        <v>0.01</v>
      </c>
      <c r="F2365" t="str">
        <f>IFERROR(IF(VLOOKUP(D2365,Benchmark_list_included!B:B,1,FALSE)=D2365,1,""),"")</f>
        <v/>
      </c>
      <c r="G2365" t="str">
        <f>IFERROR(IF(VLOOKUP(D2365,Benchmark_list_excluded!B:B,1,FALSE)=D2365,1,""),"")</f>
        <v/>
      </c>
    </row>
    <row r="2366" spans="1:7" x14ac:dyDescent="0.25">
      <c r="A2366">
        <v>90266535</v>
      </c>
      <c r="C2366" t="s">
        <v>4609</v>
      </c>
      <c r="D2366" t="s">
        <v>4610</v>
      </c>
      <c r="E2366">
        <v>0.01</v>
      </c>
      <c r="F2366" t="str">
        <f>IFERROR(IF(VLOOKUP(D2366,Benchmark_list_included!B:B,1,FALSE)=D2366,1,""),"")</f>
        <v/>
      </c>
      <c r="G2366" t="str">
        <f>IFERROR(IF(VLOOKUP(D2366,Benchmark_list_excluded!B:B,1,FALSE)=D2366,1,""),"")</f>
        <v/>
      </c>
    </row>
    <row r="2367" spans="1:7" x14ac:dyDescent="0.25">
      <c r="A2367">
        <v>90266576</v>
      </c>
      <c r="C2367" t="s">
        <v>3008</v>
      </c>
      <c r="D2367" t="s">
        <v>3009</v>
      </c>
      <c r="E2367">
        <v>0.01</v>
      </c>
      <c r="F2367" t="str">
        <f>IFERROR(IF(VLOOKUP(D2367,Benchmark_list_included!B:B,1,FALSE)=D2367,1,""),"")</f>
        <v/>
      </c>
      <c r="G2367" t="str">
        <f>IFERROR(IF(VLOOKUP(D2367,Benchmark_list_excluded!B:B,1,FALSE)=D2367,1,""),"")</f>
        <v/>
      </c>
    </row>
    <row r="2368" spans="1:7" x14ac:dyDescent="0.25">
      <c r="A2368">
        <v>90266612</v>
      </c>
      <c r="C2368" t="s">
        <v>4697</v>
      </c>
      <c r="D2368" t="s">
        <v>4698</v>
      </c>
      <c r="E2368">
        <v>0.01</v>
      </c>
      <c r="F2368" t="str">
        <f>IFERROR(IF(VLOOKUP(D2368,Benchmark_list_included!B:B,1,FALSE)=D2368,1,""),"")</f>
        <v/>
      </c>
      <c r="G2368" t="str">
        <f>IFERROR(IF(VLOOKUP(D2368,Benchmark_list_excluded!B:B,1,FALSE)=D2368,1,""),"")</f>
        <v/>
      </c>
    </row>
    <row r="2369" spans="1:7" x14ac:dyDescent="0.25">
      <c r="A2369">
        <v>90266630</v>
      </c>
      <c r="C2369" t="s">
        <v>4561</v>
      </c>
      <c r="D2369" t="s">
        <v>4562</v>
      </c>
      <c r="E2369">
        <v>0.01</v>
      </c>
      <c r="F2369" t="str">
        <f>IFERROR(IF(VLOOKUP(D2369,Benchmark_list_included!B:B,1,FALSE)=D2369,1,""),"")</f>
        <v/>
      </c>
      <c r="G2369" t="str">
        <f>IFERROR(IF(VLOOKUP(D2369,Benchmark_list_excluded!B:B,1,FALSE)=D2369,1,""),"")</f>
        <v/>
      </c>
    </row>
    <row r="2370" spans="1:7" x14ac:dyDescent="0.25">
      <c r="A2370">
        <v>90266693</v>
      </c>
      <c r="C2370" t="s">
        <v>4515</v>
      </c>
      <c r="D2370" t="s">
        <v>4516</v>
      </c>
      <c r="E2370">
        <v>0.01</v>
      </c>
      <c r="F2370" t="str">
        <f>IFERROR(IF(VLOOKUP(D2370,Benchmark_list_included!B:B,1,FALSE)=D2370,1,""),"")</f>
        <v/>
      </c>
      <c r="G2370" t="str">
        <f>IFERROR(IF(VLOOKUP(D2370,Benchmark_list_excluded!B:B,1,FALSE)=D2370,1,""),"")</f>
        <v/>
      </c>
    </row>
    <row r="2371" spans="1:7" x14ac:dyDescent="0.25">
      <c r="A2371">
        <v>90266697</v>
      </c>
      <c r="C2371" t="s">
        <v>3010</v>
      </c>
      <c r="D2371" t="s">
        <v>3011</v>
      </c>
      <c r="E2371">
        <v>0.01</v>
      </c>
      <c r="F2371" t="str">
        <f>IFERROR(IF(VLOOKUP(D2371,Benchmark_list_included!B:B,1,FALSE)=D2371,1,""),"")</f>
        <v/>
      </c>
      <c r="G2371" t="str">
        <f>IFERROR(IF(VLOOKUP(D2371,Benchmark_list_excluded!B:B,1,FALSE)=D2371,1,""),"")</f>
        <v/>
      </c>
    </row>
    <row r="2372" spans="1:7" x14ac:dyDescent="0.25">
      <c r="A2372">
        <v>90266722</v>
      </c>
      <c r="C2372" t="s">
        <v>2551</v>
      </c>
      <c r="D2372" t="s">
        <v>2552</v>
      </c>
      <c r="E2372">
        <v>0.01</v>
      </c>
      <c r="F2372" t="str">
        <f>IFERROR(IF(VLOOKUP(D2372,Benchmark_list_included!B:B,1,FALSE)=D2372,1,""),"")</f>
        <v/>
      </c>
      <c r="G2372" t="str">
        <f>IFERROR(IF(VLOOKUP(D2372,Benchmark_list_excluded!B:B,1,FALSE)=D2372,1,""),"")</f>
        <v/>
      </c>
    </row>
    <row r="2373" spans="1:7" x14ac:dyDescent="0.25">
      <c r="A2373">
        <v>90266787</v>
      </c>
      <c r="C2373" t="s">
        <v>3605</v>
      </c>
      <c r="D2373" t="s">
        <v>3606</v>
      </c>
      <c r="E2373">
        <v>0.01</v>
      </c>
      <c r="F2373" t="str">
        <f>IFERROR(IF(VLOOKUP(D2373,Benchmark_list_included!B:B,1,FALSE)=D2373,1,""),"")</f>
        <v/>
      </c>
      <c r="G2373" t="str">
        <f>IFERROR(IF(VLOOKUP(D2373,Benchmark_list_excluded!B:B,1,FALSE)=D2373,1,""),"")</f>
        <v/>
      </c>
    </row>
    <row r="2374" spans="1:7" x14ac:dyDescent="0.25">
      <c r="A2374">
        <v>90266790</v>
      </c>
      <c r="C2374" t="s">
        <v>4056</v>
      </c>
      <c r="D2374" t="s">
        <v>4057</v>
      </c>
      <c r="E2374">
        <v>0.01</v>
      </c>
      <c r="F2374" t="str">
        <f>IFERROR(IF(VLOOKUP(D2374,Benchmark_list_included!B:B,1,FALSE)=D2374,1,""),"")</f>
        <v/>
      </c>
      <c r="G2374" t="str">
        <f>IFERROR(IF(VLOOKUP(D2374,Benchmark_list_excluded!B:B,1,FALSE)=D2374,1,""),"")</f>
        <v/>
      </c>
    </row>
    <row r="2375" spans="1:7" x14ac:dyDescent="0.25">
      <c r="A2375">
        <v>90266804</v>
      </c>
      <c r="C2375" t="s">
        <v>5075</v>
      </c>
      <c r="D2375" t="s">
        <v>5076</v>
      </c>
      <c r="E2375">
        <v>0.01</v>
      </c>
      <c r="F2375" t="str">
        <f>IFERROR(IF(VLOOKUP(D2375,Benchmark_list_included!B:B,1,FALSE)=D2375,1,""),"")</f>
        <v/>
      </c>
      <c r="G2375" t="str">
        <f>IFERROR(IF(VLOOKUP(D2375,Benchmark_list_excluded!B:B,1,FALSE)=D2375,1,""),"")</f>
        <v/>
      </c>
    </row>
    <row r="2376" spans="1:7" x14ac:dyDescent="0.25">
      <c r="A2376">
        <v>90266814</v>
      </c>
      <c r="C2376" t="s">
        <v>4006</v>
      </c>
      <c r="D2376" t="s">
        <v>4007</v>
      </c>
      <c r="E2376">
        <v>0.01</v>
      </c>
      <c r="F2376" t="str">
        <f>IFERROR(IF(VLOOKUP(D2376,Benchmark_list_included!B:B,1,FALSE)=D2376,1,""),"")</f>
        <v/>
      </c>
      <c r="G2376" t="str">
        <f>IFERROR(IF(VLOOKUP(D2376,Benchmark_list_excluded!B:B,1,FALSE)=D2376,1,""),"")</f>
        <v/>
      </c>
    </row>
    <row r="2377" spans="1:7" x14ac:dyDescent="0.25">
      <c r="A2377">
        <v>90266855</v>
      </c>
      <c r="C2377" t="s">
        <v>4684</v>
      </c>
      <c r="D2377" t="s">
        <v>4685</v>
      </c>
      <c r="E2377">
        <v>0.01</v>
      </c>
      <c r="F2377" t="str">
        <f>IFERROR(IF(VLOOKUP(D2377,Benchmark_list_included!B:B,1,FALSE)=D2377,1,""),"")</f>
        <v/>
      </c>
      <c r="G2377" t="str">
        <f>IFERROR(IF(VLOOKUP(D2377,Benchmark_list_excluded!B:B,1,FALSE)=D2377,1,""),"")</f>
        <v/>
      </c>
    </row>
    <row r="2378" spans="1:7" x14ac:dyDescent="0.25">
      <c r="A2378">
        <v>90266927</v>
      </c>
      <c r="C2378" t="s">
        <v>4511</v>
      </c>
      <c r="D2378" t="s">
        <v>4512</v>
      </c>
      <c r="E2378">
        <v>0.01</v>
      </c>
      <c r="F2378" t="str">
        <f>IFERROR(IF(VLOOKUP(D2378,Benchmark_list_included!B:B,1,FALSE)=D2378,1,""),"")</f>
        <v/>
      </c>
      <c r="G2378" t="str">
        <f>IFERROR(IF(VLOOKUP(D2378,Benchmark_list_excluded!B:B,1,FALSE)=D2378,1,""),"")</f>
        <v/>
      </c>
    </row>
    <row r="2379" spans="1:7" x14ac:dyDescent="0.25">
      <c r="A2379">
        <v>90266983</v>
      </c>
      <c r="C2379" t="s">
        <v>4779</v>
      </c>
      <c r="D2379" t="s">
        <v>4780</v>
      </c>
      <c r="E2379">
        <v>0.01</v>
      </c>
      <c r="F2379" t="str">
        <f>IFERROR(IF(VLOOKUP(D2379,Benchmark_list_included!B:B,1,FALSE)=D2379,1,""),"")</f>
        <v/>
      </c>
      <c r="G2379" t="str">
        <f>IFERROR(IF(VLOOKUP(D2379,Benchmark_list_excluded!B:B,1,FALSE)=D2379,1,""),"")</f>
        <v/>
      </c>
    </row>
    <row r="2380" spans="1:7" x14ac:dyDescent="0.25">
      <c r="A2380">
        <v>90267043</v>
      </c>
      <c r="C2380" t="s">
        <v>486</v>
      </c>
      <c r="D2380" t="s">
        <v>484</v>
      </c>
      <c r="E2380">
        <v>0.01</v>
      </c>
      <c r="F2380" t="str">
        <f>IFERROR(IF(VLOOKUP(D2380,Benchmark_list_included!B:B,1,FALSE)=D2380,1,""),"")</f>
        <v/>
      </c>
      <c r="G2380">
        <f>IFERROR(IF(VLOOKUP(D2380,Benchmark_list_excluded!B:B,1,FALSE)=D2380,1,""),"")</f>
        <v>1</v>
      </c>
    </row>
    <row r="2381" spans="1:7" x14ac:dyDescent="0.25">
      <c r="A2381">
        <v>90267211</v>
      </c>
      <c r="C2381" t="s">
        <v>3050</v>
      </c>
      <c r="D2381" t="s">
        <v>3051</v>
      </c>
      <c r="E2381">
        <v>0.01</v>
      </c>
      <c r="F2381" t="str">
        <f>IFERROR(IF(VLOOKUP(D2381,Benchmark_list_included!B:B,1,FALSE)=D2381,1,""),"")</f>
        <v/>
      </c>
      <c r="G2381" t="str">
        <f>IFERROR(IF(VLOOKUP(D2381,Benchmark_list_excluded!B:B,1,FALSE)=D2381,1,""),"")</f>
        <v/>
      </c>
    </row>
    <row r="2382" spans="1:7" x14ac:dyDescent="0.25">
      <c r="A2382">
        <v>90265018</v>
      </c>
      <c r="C2382" t="s">
        <v>3461</v>
      </c>
      <c r="D2382" t="s">
        <v>3462</v>
      </c>
      <c r="E2382">
        <v>8.9999999999999993E-3</v>
      </c>
      <c r="F2382" t="str">
        <f>IFERROR(IF(VLOOKUP(D2382,Benchmark_list_included!B:B,1,FALSE)=D2382,1,""),"")</f>
        <v/>
      </c>
      <c r="G2382" t="str">
        <f>IFERROR(IF(VLOOKUP(D2382,Benchmark_list_excluded!B:B,1,FALSE)=D2382,1,""),"")</f>
        <v/>
      </c>
    </row>
    <row r="2383" spans="1:7" x14ac:dyDescent="0.25">
      <c r="A2383">
        <v>90265037</v>
      </c>
      <c r="C2383" t="s">
        <v>4613</v>
      </c>
      <c r="D2383" t="s">
        <v>4614</v>
      </c>
      <c r="E2383">
        <v>8.9999999999999993E-3</v>
      </c>
      <c r="F2383" t="str">
        <f>IFERROR(IF(VLOOKUP(D2383,Benchmark_list_included!B:B,1,FALSE)=D2383,1,""),"")</f>
        <v/>
      </c>
      <c r="G2383" t="str">
        <f>IFERROR(IF(VLOOKUP(D2383,Benchmark_list_excluded!B:B,1,FALSE)=D2383,1,""),"")</f>
        <v/>
      </c>
    </row>
    <row r="2384" spans="1:7" x14ac:dyDescent="0.25">
      <c r="A2384">
        <v>90265121</v>
      </c>
      <c r="C2384" t="s">
        <v>4801</v>
      </c>
      <c r="D2384" t="s">
        <v>4802</v>
      </c>
      <c r="E2384">
        <v>8.9999999999999993E-3</v>
      </c>
      <c r="F2384" t="str">
        <f>IFERROR(IF(VLOOKUP(D2384,Benchmark_list_included!B:B,1,FALSE)=D2384,1,""),"")</f>
        <v/>
      </c>
      <c r="G2384" t="str">
        <f>IFERROR(IF(VLOOKUP(D2384,Benchmark_list_excluded!B:B,1,FALSE)=D2384,1,""),"")</f>
        <v/>
      </c>
    </row>
    <row r="2385" spans="1:7" x14ac:dyDescent="0.25">
      <c r="A2385">
        <v>90265239</v>
      </c>
      <c r="C2385" t="s">
        <v>4426</v>
      </c>
      <c r="D2385" t="s">
        <v>4427</v>
      </c>
      <c r="E2385">
        <v>8.9999999999999993E-3</v>
      </c>
      <c r="F2385" t="str">
        <f>IFERROR(IF(VLOOKUP(D2385,Benchmark_list_included!B:B,1,FALSE)=D2385,1,""),"")</f>
        <v/>
      </c>
      <c r="G2385" t="str">
        <f>IFERROR(IF(VLOOKUP(D2385,Benchmark_list_excluded!B:B,1,FALSE)=D2385,1,""),"")</f>
        <v/>
      </c>
    </row>
    <row r="2386" spans="1:7" x14ac:dyDescent="0.25">
      <c r="A2386">
        <v>90265329</v>
      </c>
      <c r="C2386" t="s">
        <v>4701</v>
      </c>
      <c r="D2386" t="s">
        <v>4702</v>
      </c>
      <c r="E2386">
        <v>8.9999999999999993E-3</v>
      </c>
      <c r="F2386" t="str">
        <f>IFERROR(IF(VLOOKUP(D2386,Benchmark_list_included!B:B,1,FALSE)=D2386,1,""),"")</f>
        <v/>
      </c>
      <c r="G2386" t="str">
        <f>IFERROR(IF(VLOOKUP(D2386,Benchmark_list_excluded!B:B,1,FALSE)=D2386,1,""),"")</f>
        <v/>
      </c>
    </row>
    <row r="2387" spans="1:7" x14ac:dyDescent="0.25">
      <c r="A2387">
        <v>90265360</v>
      </c>
      <c r="C2387" t="s">
        <v>4150</v>
      </c>
      <c r="D2387" t="s">
        <v>4151</v>
      </c>
      <c r="E2387">
        <v>8.9999999999999993E-3</v>
      </c>
      <c r="F2387" t="str">
        <f>IFERROR(IF(VLOOKUP(D2387,Benchmark_list_included!B:B,1,FALSE)=D2387,1,""),"")</f>
        <v/>
      </c>
      <c r="G2387" t="str">
        <f>IFERROR(IF(VLOOKUP(D2387,Benchmark_list_excluded!B:B,1,FALSE)=D2387,1,""),"")</f>
        <v/>
      </c>
    </row>
    <row r="2388" spans="1:7" x14ac:dyDescent="0.25">
      <c r="A2388">
        <v>90265812</v>
      </c>
      <c r="C2388" t="s">
        <v>4755</v>
      </c>
      <c r="D2388" t="s">
        <v>4756</v>
      </c>
      <c r="E2388">
        <v>8.9999999999999993E-3</v>
      </c>
      <c r="F2388" t="str">
        <f>IFERROR(IF(VLOOKUP(D2388,Benchmark_list_included!B:B,1,FALSE)=D2388,1,""),"")</f>
        <v/>
      </c>
      <c r="G2388" t="str">
        <f>IFERROR(IF(VLOOKUP(D2388,Benchmark_list_excluded!B:B,1,FALSE)=D2388,1,""),"")</f>
        <v/>
      </c>
    </row>
    <row r="2389" spans="1:7" x14ac:dyDescent="0.25">
      <c r="A2389">
        <v>90266009</v>
      </c>
      <c r="C2389" t="s">
        <v>4791</v>
      </c>
      <c r="D2389" t="s">
        <v>4792</v>
      </c>
      <c r="E2389">
        <v>8.9999999999999993E-3</v>
      </c>
      <c r="F2389" t="str">
        <f>IFERROR(IF(VLOOKUP(D2389,Benchmark_list_included!B:B,1,FALSE)=D2389,1,""),"")</f>
        <v/>
      </c>
      <c r="G2389" t="str">
        <f>IFERROR(IF(VLOOKUP(D2389,Benchmark_list_excluded!B:B,1,FALSE)=D2389,1,""),"")</f>
        <v/>
      </c>
    </row>
    <row r="2390" spans="1:7" x14ac:dyDescent="0.25">
      <c r="A2390">
        <v>90266398</v>
      </c>
      <c r="C2390" t="s">
        <v>3366</v>
      </c>
      <c r="D2390" t="s">
        <v>3367</v>
      </c>
      <c r="E2390">
        <v>8.9999999999999993E-3</v>
      </c>
      <c r="F2390" t="str">
        <f>IFERROR(IF(VLOOKUP(D2390,Benchmark_list_included!B:B,1,FALSE)=D2390,1,""),"")</f>
        <v/>
      </c>
      <c r="G2390" t="str">
        <f>IFERROR(IF(VLOOKUP(D2390,Benchmark_list_excluded!B:B,1,FALSE)=D2390,1,""),"")</f>
        <v/>
      </c>
    </row>
    <row r="2391" spans="1:7" x14ac:dyDescent="0.25">
      <c r="A2391">
        <v>90266427</v>
      </c>
      <c r="C2391" t="s">
        <v>5049</v>
      </c>
      <c r="D2391" t="s">
        <v>5050</v>
      </c>
      <c r="E2391">
        <v>8.9999999999999993E-3</v>
      </c>
      <c r="F2391" t="str">
        <f>IFERROR(IF(VLOOKUP(D2391,Benchmark_list_included!B:B,1,FALSE)=D2391,1,""),"")</f>
        <v/>
      </c>
      <c r="G2391" t="str">
        <f>IFERROR(IF(VLOOKUP(D2391,Benchmark_list_excluded!B:B,1,FALSE)=D2391,1,""),"")</f>
        <v/>
      </c>
    </row>
    <row r="2392" spans="1:7" x14ac:dyDescent="0.25">
      <c r="A2392">
        <v>90266692</v>
      </c>
      <c r="C2392" t="s">
        <v>4833</v>
      </c>
      <c r="D2392" t="s">
        <v>4834</v>
      </c>
      <c r="E2392">
        <v>8.9999999999999993E-3</v>
      </c>
      <c r="F2392" t="str">
        <f>IFERROR(IF(VLOOKUP(D2392,Benchmark_list_included!B:B,1,FALSE)=D2392,1,""),"")</f>
        <v/>
      </c>
      <c r="G2392" t="str">
        <f>IFERROR(IF(VLOOKUP(D2392,Benchmark_list_excluded!B:B,1,FALSE)=D2392,1,""),"")</f>
        <v/>
      </c>
    </row>
    <row r="2393" spans="1:7" x14ac:dyDescent="0.25">
      <c r="A2393">
        <v>90266770</v>
      </c>
      <c r="C2393" t="s">
        <v>4682</v>
      </c>
      <c r="D2393" t="s">
        <v>4683</v>
      </c>
      <c r="E2393">
        <v>8.9999999999999993E-3</v>
      </c>
      <c r="F2393" t="str">
        <f>IFERROR(IF(VLOOKUP(D2393,Benchmark_list_included!B:B,1,FALSE)=D2393,1,""),"")</f>
        <v/>
      </c>
      <c r="G2393" t="str">
        <f>IFERROR(IF(VLOOKUP(D2393,Benchmark_list_excluded!B:B,1,FALSE)=D2393,1,""),"")</f>
        <v/>
      </c>
    </row>
    <row r="2394" spans="1:7" x14ac:dyDescent="0.25">
      <c r="A2394">
        <v>90267100</v>
      </c>
      <c r="C2394" t="s">
        <v>4202</v>
      </c>
      <c r="D2394" t="s">
        <v>4203</v>
      </c>
      <c r="E2394">
        <v>8.9999999999999993E-3</v>
      </c>
      <c r="F2394" t="str">
        <f>IFERROR(IF(VLOOKUP(D2394,Benchmark_list_included!B:B,1,FALSE)=D2394,1,""),"")</f>
        <v/>
      </c>
      <c r="G2394" t="str">
        <f>IFERROR(IF(VLOOKUP(D2394,Benchmark_list_excluded!B:B,1,FALSE)=D2394,1,""),"")</f>
        <v/>
      </c>
    </row>
    <row r="2395" spans="1:7" x14ac:dyDescent="0.25">
      <c r="A2395">
        <v>90264929</v>
      </c>
      <c r="C2395" t="s">
        <v>4855</v>
      </c>
      <c r="D2395" t="s">
        <v>4856</v>
      </c>
      <c r="E2395">
        <v>8.0000000000000002E-3</v>
      </c>
      <c r="F2395" t="str">
        <f>IFERROR(IF(VLOOKUP(D2395,Benchmark_list_included!B:B,1,FALSE)=D2395,1,""),"")</f>
        <v/>
      </c>
      <c r="G2395" t="str">
        <f>IFERROR(IF(VLOOKUP(D2395,Benchmark_list_excluded!B:B,1,FALSE)=D2395,1,""),"")</f>
        <v/>
      </c>
    </row>
    <row r="2396" spans="1:7" x14ac:dyDescent="0.25">
      <c r="A2396">
        <v>90265113</v>
      </c>
      <c r="C2396" t="s">
        <v>4349</v>
      </c>
      <c r="D2396" t="s">
        <v>4350</v>
      </c>
      <c r="E2396">
        <v>8.0000000000000002E-3</v>
      </c>
      <c r="F2396" t="str">
        <f>IFERROR(IF(VLOOKUP(D2396,Benchmark_list_included!B:B,1,FALSE)=D2396,1,""),"")</f>
        <v/>
      </c>
      <c r="G2396" t="str">
        <f>IFERROR(IF(VLOOKUP(D2396,Benchmark_list_excluded!B:B,1,FALSE)=D2396,1,""),"")</f>
        <v/>
      </c>
    </row>
    <row r="2397" spans="1:7" x14ac:dyDescent="0.25">
      <c r="A2397">
        <v>90265170</v>
      </c>
      <c r="C2397" t="s">
        <v>3960</v>
      </c>
      <c r="D2397" t="s">
        <v>3961</v>
      </c>
      <c r="E2397">
        <v>8.0000000000000002E-3</v>
      </c>
      <c r="F2397" t="str">
        <f>IFERROR(IF(VLOOKUP(D2397,Benchmark_list_included!B:B,1,FALSE)=D2397,1,""),"")</f>
        <v/>
      </c>
      <c r="G2397" t="str">
        <f>IFERROR(IF(VLOOKUP(D2397,Benchmark_list_excluded!B:B,1,FALSE)=D2397,1,""),"")</f>
        <v/>
      </c>
    </row>
    <row r="2398" spans="1:7" x14ac:dyDescent="0.25">
      <c r="A2398">
        <v>90265174</v>
      </c>
      <c r="C2398" t="s">
        <v>3799</v>
      </c>
      <c r="D2398" t="s">
        <v>3800</v>
      </c>
      <c r="E2398">
        <v>8.0000000000000002E-3</v>
      </c>
      <c r="F2398" t="str">
        <f>IFERROR(IF(VLOOKUP(D2398,Benchmark_list_included!B:B,1,FALSE)=D2398,1,""),"")</f>
        <v/>
      </c>
      <c r="G2398" t="str">
        <f>IFERROR(IF(VLOOKUP(D2398,Benchmark_list_excluded!B:B,1,FALSE)=D2398,1,""),"")</f>
        <v/>
      </c>
    </row>
    <row r="2399" spans="1:7" x14ac:dyDescent="0.25">
      <c r="A2399">
        <v>90265233</v>
      </c>
      <c r="C2399" t="s">
        <v>3519</v>
      </c>
      <c r="D2399" t="s">
        <v>3520</v>
      </c>
      <c r="E2399">
        <v>8.0000000000000002E-3</v>
      </c>
      <c r="F2399" t="str">
        <f>IFERROR(IF(VLOOKUP(D2399,Benchmark_list_included!B:B,1,FALSE)=D2399,1,""),"")</f>
        <v/>
      </c>
      <c r="G2399" t="str">
        <f>IFERROR(IF(VLOOKUP(D2399,Benchmark_list_excluded!B:B,1,FALSE)=D2399,1,""),"")</f>
        <v/>
      </c>
    </row>
    <row r="2400" spans="1:7" x14ac:dyDescent="0.25">
      <c r="A2400">
        <v>90265321</v>
      </c>
      <c r="C2400" t="s">
        <v>4483</v>
      </c>
      <c r="D2400" t="s">
        <v>4484</v>
      </c>
      <c r="E2400">
        <v>8.0000000000000002E-3</v>
      </c>
      <c r="F2400" t="str">
        <f>IFERROR(IF(VLOOKUP(D2400,Benchmark_list_included!B:B,1,FALSE)=D2400,1,""),"")</f>
        <v/>
      </c>
      <c r="G2400" t="str">
        <f>IFERROR(IF(VLOOKUP(D2400,Benchmark_list_excluded!B:B,1,FALSE)=D2400,1,""),"")</f>
        <v/>
      </c>
    </row>
    <row r="2401" spans="1:7" x14ac:dyDescent="0.25">
      <c r="A2401">
        <v>90266089</v>
      </c>
      <c r="C2401" t="s">
        <v>5035</v>
      </c>
      <c r="D2401" t="s">
        <v>5036</v>
      </c>
      <c r="E2401">
        <v>8.0000000000000002E-3</v>
      </c>
      <c r="F2401" t="str">
        <f>IFERROR(IF(VLOOKUP(D2401,Benchmark_list_included!B:B,1,FALSE)=D2401,1,""),"")</f>
        <v/>
      </c>
      <c r="G2401" t="str">
        <f>IFERROR(IF(VLOOKUP(D2401,Benchmark_list_excluded!B:B,1,FALSE)=D2401,1,""),"")</f>
        <v/>
      </c>
    </row>
    <row r="2402" spans="1:7" x14ac:dyDescent="0.25">
      <c r="A2402">
        <v>90266228</v>
      </c>
      <c r="C2402" t="s">
        <v>4491</v>
      </c>
      <c r="D2402" t="s">
        <v>4492</v>
      </c>
      <c r="E2402">
        <v>8.0000000000000002E-3</v>
      </c>
      <c r="F2402" t="str">
        <f>IFERROR(IF(VLOOKUP(D2402,Benchmark_list_included!B:B,1,FALSE)=D2402,1,""),"")</f>
        <v/>
      </c>
      <c r="G2402" t="str">
        <f>IFERROR(IF(VLOOKUP(D2402,Benchmark_list_excluded!B:B,1,FALSE)=D2402,1,""),"")</f>
        <v/>
      </c>
    </row>
    <row r="2403" spans="1:7" x14ac:dyDescent="0.25">
      <c r="A2403">
        <v>90266243</v>
      </c>
      <c r="C2403" t="s">
        <v>530</v>
      </c>
      <c r="D2403" t="s">
        <v>528</v>
      </c>
      <c r="E2403">
        <v>8.0000000000000002E-3</v>
      </c>
      <c r="F2403" t="str">
        <f>IFERROR(IF(VLOOKUP(D2403,Benchmark_list_included!B:B,1,FALSE)=D2403,1,""),"")</f>
        <v/>
      </c>
      <c r="G2403">
        <f>IFERROR(IF(VLOOKUP(D2403,Benchmark_list_excluded!B:B,1,FALSE)=D2403,1,""),"")</f>
        <v>1</v>
      </c>
    </row>
    <row r="2404" spans="1:7" x14ac:dyDescent="0.25">
      <c r="A2404">
        <v>90266434</v>
      </c>
      <c r="C2404" t="s">
        <v>3239</v>
      </c>
      <c r="D2404" t="s">
        <v>3240</v>
      </c>
      <c r="E2404">
        <v>8.0000000000000002E-3</v>
      </c>
      <c r="F2404" t="str">
        <f>IFERROR(IF(VLOOKUP(D2404,Benchmark_list_included!B:B,1,FALSE)=D2404,1,""),"")</f>
        <v/>
      </c>
      <c r="G2404" t="str">
        <f>IFERROR(IF(VLOOKUP(D2404,Benchmark_list_excluded!B:B,1,FALSE)=D2404,1,""),"")</f>
        <v/>
      </c>
    </row>
    <row r="2405" spans="1:7" x14ac:dyDescent="0.25">
      <c r="A2405">
        <v>90266887</v>
      </c>
      <c r="C2405" t="s">
        <v>4339</v>
      </c>
      <c r="D2405" t="s">
        <v>4340</v>
      </c>
      <c r="E2405">
        <v>8.0000000000000002E-3</v>
      </c>
      <c r="F2405" t="str">
        <f>IFERROR(IF(VLOOKUP(D2405,Benchmark_list_included!B:B,1,FALSE)=D2405,1,""),"")</f>
        <v/>
      </c>
      <c r="G2405" t="str">
        <f>IFERROR(IF(VLOOKUP(D2405,Benchmark_list_excluded!B:B,1,FALSE)=D2405,1,""),"")</f>
        <v/>
      </c>
    </row>
    <row r="2406" spans="1:7" x14ac:dyDescent="0.25">
      <c r="A2406">
        <v>90266959</v>
      </c>
      <c r="C2406" t="s">
        <v>4242</v>
      </c>
      <c r="D2406" t="s">
        <v>4243</v>
      </c>
      <c r="E2406">
        <v>8.0000000000000002E-3</v>
      </c>
      <c r="F2406" t="str">
        <f>IFERROR(IF(VLOOKUP(D2406,Benchmark_list_included!B:B,1,FALSE)=D2406,1,""),"")</f>
        <v/>
      </c>
      <c r="G2406" t="str">
        <f>IFERROR(IF(VLOOKUP(D2406,Benchmark_list_excluded!B:B,1,FALSE)=D2406,1,""),"")</f>
        <v/>
      </c>
    </row>
    <row r="2407" spans="1:7" x14ac:dyDescent="0.25">
      <c r="A2407">
        <v>90267053</v>
      </c>
      <c r="C2407" t="s">
        <v>3660</v>
      </c>
      <c r="D2407" t="s">
        <v>3661</v>
      </c>
      <c r="E2407">
        <v>8.0000000000000002E-3</v>
      </c>
      <c r="F2407" t="str">
        <f>IFERROR(IF(VLOOKUP(D2407,Benchmark_list_included!B:B,1,FALSE)=D2407,1,""),"")</f>
        <v/>
      </c>
      <c r="G2407" t="str">
        <f>IFERROR(IF(VLOOKUP(D2407,Benchmark_list_excluded!B:B,1,FALSE)=D2407,1,""),"")</f>
        <v/>
      </c>
    </row>
    <row r="2408" spans="1:7" x14ac:dyDescent="0.25">
      <c r="A2408">
        <v>90264702</v>
      </c>
      <c r="C2408" t="s">
        <v>4807</v>
      </c>
      <c r="D2408" t="s">
        <v>4808</v>
      </c>
      <c r="E2408">
        <v>7.0000000000000001E-3</v>
      </c>
      <c r="F2408" t="str">
        <f>IFERROR(IF(VLOOKUP(D2408,Benchmark_list_included!B:B,1,FALSE)=D2408,1,""),"")</f>
        <v/>
      </c>
      <c r="G2408" t="str">
        <f>IFERROR(IF(VLOOKUP(D2408,Benchmark_list_excluded!B:B,1,FALSE)=D2408,1,""),"")</f>
        <v/>
      </c>
    </row>
    <row r="2409" spans="1:7" x14ac:dyDescent="0.25">
      <c r="A2409">
        <v>90265159</v>
      </c>
      <c r="C2409" t="s">
        <v>3676</v>
      </c>
      <c r="D2409" t="s">
        <v>3677</v>
      </c>
      <c r="E2409">
        <v>7.0000000000000001E-3</v>
      </c>
      <c r="F2409" t="str">
        <f>IFERROR(IF(VLOOKUP(D2409,Benchmark_list_included!B:B,1,FALSE)=D2409,1,""),"")</f>
        <v/>
      </c>
      <c r="G2409" t="str">
        <f>IFERROR(IF(VLOOKUP(D2409,Benchmark_list_excluded!B:B,1,FALSE)=D2409,1,""),"")</f>
        <v/>
      </c>
    </row>
    <row r="2410" spans="1:7" x14ac:dyDescent="0.25">
      <c r="A2410">
        <v>90265403</v>
      </c>
      <c r="C2410" t="s">
        <v>4301</v>
      </c>
      <c r="D2410" t="s">
        <v>4302</v>
      </c>
      <c r="E2410">
        <v>7.0000000000000001E-3</v>
      </c>
      <c r="F2410" t="str">
        <f>IFERROR(IF(VLOOKUP(D2410,Benchmark_list_included!B:B,1,FALSE)=D2410,1,""),"")</f>
        <v/>
      </c>
      <c r="G2410" t="str">
        <f>IFERROR(IF(VLOOKUP(D2410,Benchmark_list_excluded!B:B,1,FALSE)=D2410,1,""),"")</f>
        <v/>
      </c>
    </row>
    <row r="2411" spans="1:7" x14ac:dyDescent="0.25">
      <c r="A2411">
        <v>90265406</v>
      </c>
      <c r="C2411" t="s">
        <v>3102</v>
      </c>
      <c r="D2411" t="s">
        <v>3103</v>
      </c>
      <c r="E2411">
        <v>7.0000000000000001E-3</v>
      </c>
      <c r="F2411" t="str">
        <f>IFERROR(IF(VLOOKUP(D2411,Benchmark_list_included!B:B,1,FALSE)=D2411,1,""),"")</f>
        <v/>
      </c>
      <c r="G2411" t="str">
        <f>IFERROR(IF(VLOOKUP(D2411,Benchmark_list_excluded!B:B,1,FALSE)=D2411,1,""),"")</f>
        <v/>
      </c>
    </row>
    <row r="2412" spans="1:7" x14ac:dyDescent="0.25">
      <c r="A2412">
        <v>90265454</v>
      </c>
      <c r="C2412" t="s">
        <v>2517</v>
      </c>
      <c r="D2412" t="s">
        <v>2518</v>
      </c>
      <c r="E2412">
        <v>7.0000000000000001E-3</v>
      </c>
      <c r="F2412" t="str">
        <f>IFERROR(IF(VLOOKUP(D2412,Benchmark_list_included!B:B,1,FALSE)=D2412,1,""),"")</f>
        <v/>
      </c>
      <c r="G2412" t="str">
        <f>IFERROR(IF(VLOOKUP(D2412,Benchmark_list_excluded!B:B,1,FALSE)=D2412,1,""),"")</f>
        <v/>
      </c>
    </row>
    <row r="2413" spans="1:7" x14ac:dyDescent="0.25">
      <c r="A2413">
        <v>90265781</v>
      </c>
      <c r="C2413" t="s">
        <v>3700</v>
      </c>
      <c r="D2413" t="s">
        <v>3701</v>
      </c>
      <c r="E2413">
        <v>7.0000000000000001E-3</v>
      </c>
      <c r="F2413" t="str">
        <f>IFERROR(IF(VLOOKUP(D2413,Benchmark_list_included!B:B,1,FALSE)=D2413,1,""),"")</f>
        <v/>
      </c>
      <c r="G2413" t="str">
        <f>IFERROR(IF(VLOOKUP(D2413,Benchmark_list_excluded!B:B,1,FALSE)=D2413,1,""),"")</f>
        <v/>
      </c>
    </row>
    <row r="2414" spans="1:7" x14ac:dyDescent="0.25">
      <c r="A2414">
        <v>90266252</v>
      </c>
      <c r="C2414" t="s">
        <v>519</v>
      </c>
      <c r="D2414" t="s">
        <v>517</v>
      </c>
      <c r="E2414">
        <v>7.0000000000000001E-3</v>
      </c>
      <c r="F2414" t="str">
        <f>IFERROR(IF(VLOOKUP(D2414,Benchmark_list_included!B:B,1,FALSE)=D2414,1,""),"")</f>
        <v/>
      </c>
      <c r="G2414">
        <f>IFERROR(IF(VLOOKUP(D2414,Benchmark_list_excluded!B:B,1,FALSE)=D2414,1,""),"")</f>
        <v>1</v>
      </c>
    </row>
    <row r="2415" spans="1:7" x14ac:dyDescent="0.25">
      <c r="A2415">
        <v>90266862</v>
      </c>
      <c r="C2415" t="s">
        <v>5015</v>
      </c>
      <c r="D2415" t="s">
        <v>5016</v>
      </c>
      <c r="E2415">
        <v>7.0000000000000001E-3</v>
      </c>
      <c r="F2415" t="str">
        <f>IFERROR(IF(VLOOKUP(D2415,Benchmark_list_included!B:B,1,FALSE)=D2415,1,""),"")</f>
        <v/>
      </c>
      <c r="G2415" t="str">
        <f>IFERROR(IF(VLOOKUP(D2415,Benchmark_list_excluded!B:B,1,FALSE)=D2415,1,""),"")</f>
        <v/>
      </c>
    </row>
    <row r="2416" spans="1:7" x14ac:dyDescent="0.25">
      <c r="A2416">
        <v>90266779</v>
      </c>
      <c r="C2416" t="s">
        <v>4621</v>
      </c>
      <c r="D2416" t="s">
        <v>4622</v>
      </c>
      <c r="E2416">
        <v>6.0000000000000001E-3</v>
      </c>
      <c r="F2416" t="str">
        <f>IFERROR(IF(VLOOKUP(D2416,Benchmark_list_included!B:B,1,FALSE)=D2416,1,""),"")</f>
        <v/>
      </c>
      <c r="G2416" t="str">
        <f>IFERROR(IF(VLOOKUP(D2416,Benchmark_list_excluded!B:B,1,FALSE)=D2416,1,""),"")</f>
        <v/>
      </c>
    </row>
    <row r="2417" spans="1:7" x14ac:dyDescent="0.25">
      <c r="A2417">
        <v>90267150</v>
      </c>
      <c r="C2417" t="s">
        <v>3829</v>
      </c>
      <c r="D2417" t="s">
        <v>3830</v>
      </c>
      <c r="E2417">
        <v>6.0000000000000001E-3</v>
      </c>
      <c r="F2417" t="str">
        <f>IFERROR(IF(VLOOKUP(D2417,Benchmark_list_included!B:B,1,FALSE)=D2417,1,""),"")</f>
        <v/>
      </c>
      <c r="G2417" t="str">
        <f>IFERROR(IF(VLOOKUP(D2417,Benchmark_list_excluded!B:B,1,FALSE)=D2417,1,""),"")</f>
        <v/>
      </c>
    </row>
    <row r="2418" spans="1:7" x14ac:dyDescent="0.25">
      <c r="A2418">
        <v>90266355</v>
      </c>
      <c r="C2418" t="s">
        <v>5091</v>
      </c>
      <c r="D2418" t="s">
        <v>5092</v>
      </c>
      <c r="F2418" t="str">
        <f>IFERROR(IF(VLOOKUP(D2418,Benchmark_list_included!B:B,1,FALSE)=D2418,1,""),"")</f>
        <v/>
      </c>
      <c r="G2418" t="str">
        <f>IFERROR(IF(VLOOKUP(D2418,Benchmark_list_excluded!B:B,1,FALSE)=D2418,1,""),"")</f>
        <v/>
      </c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F1EEF-7782-4419-B281-ECC2178F0BC0}">
  <dimension ref="A1:G2418"/>
  <sheetViews>
    <sheetView zoomScale="70" zoomScaleNormal="70" workbookViewId="0">
      <selection activeCell="B9" sqref="B9"/>
    </sheetView>
  </sheetViews>
  <sheetFormatPr defaultRowHeight="15.75" x14ac:dyDescent="0.25"/>
  <cols>
    <col min="1" max="1" width="11" style="7" bestFit="1" customWidth="1"/>
    <col min="2" max="2" width="20.625" customWidth="1"/>
    <col min="3" max="3" width="45.25" customWidth="1"/>
    <col min="4" max="4" width="41.75" customWidth="1"/>
    <col min="5" max="5" width="15.25" customWidth="1"/>
    <col min="6" max="6" width="35.625" style="7" bestFit="1" customWidth="1"/>
    <col min="7" max="7" width="36" bestFit="1" customWidth="1"/>
  </cols>
  <sheetData>
    <row r="1" spans="1:7" x14ac:dyDescent="0.25">
      <c r="A1" s="9" t="s">
        <v>572</v>
      </c>
      <c r="B1" s="9" t="s">
        <v>573</v>
      </c>
      <c r="C1" s="9" t="s">
        <v>574</v>
      </c>
      <c r="D1" s="9" t="s">
        <v>575</v>
      </c>
      <c r="E1" s="10" t="s">
        <v>576</v>
      </c>
      <c r="F1" s="25" t="s">
        <v>577</v>
      </c>
      <c r="G1" s="25" t="s">
        <v>578</v>
      </c>
    </row>
    <row r="2" spans="1:7" x14ac:dyDescent="0.25">
      <c r="A2">
        <v>90266188</v>
      </c>
      <c r="C2" t="s">
        <v>595</v>
      </c>
      <c r="D2" t="s">
        <v>596</v>
      </c>
      <c r="E2">
        <v>0.98699999999999999</v>
      </c>
      <c r="F2" t="str">
        <f>IFERROR(IF(VLOOKUP(D2,[1]Benchmark_list_included!C:C,1,FALSE)=D2,1,""),"")</f>
        <v/>
      </c>
      <c r="G2" t="str">
        <f>IFERROR(IF(VLOOKUP(D2,[1]Benchmark_list_excluded!C:C,1,FALSE)=D2,1,""),"")</f>
        <v/>
      </c>
    </row>
    <row r="3" spans="1:7" x14ac:dyDescent="0.25">
      <c r="A3">
        <v>90265483</v>
      </c>
      <c r="C3" t="s">
        <v>593</v>
      </c>
      <c r="D3" t="s">
        <v>594</v>
      </c>
      <c r="E3">
        <v>0.98399999999999999</v>
      </c>
      <c r="F3" t="str">
        <f>IFERROR(IF(VLOOKUP(D3,[1]Benchmark_list_included!C:C,1,FALSE)=D3,1,""),"")</f>
        <v/>
      </c>
      <c r="G3" t="str">
        <f>IFERROR(IF(VLOOKUP(D3,[1]Benchmark_list_excluded!C:C,1,FALSE)=D3,1,""),"")</f>
        <v/>
      </c>
    </row>
    <row r="4" spans="1:7" x14ac:dyDescent="0.25">
      <c r="A4">
        <v>90265879</v>
      </c>
      <c r="C4" t="s">
        <v>1236</v>
      </c>
      <c r="D4" t="s">
        <v>1237</v>
      </c>
      <c r="E4">
        <v>0.98399999999999999</v>
      </c>
      <c r="F4" t="str">
        <f>IFERROR(IF(VLOOKUP(D4,[1]Benchmark_list_included!C:C,1,FALSE)=D4,1,""),"")</f>
        <v/>
      </c>
      <c r="G4" t="str">
        <f>IFERROR(IF(VLOOKUP(D4,[1]Benchmark_list_excluded!C:C,1,FALSE)=D4,1,""),"")</f>
        <v/>
      </c>
    </row>
    <row r="5" spans="1:7" x14ac:dyDescent="0.25">
      <c r="A5">
        <v>90266050</v>
      </c>
      <c r="C5" t="s">
        <v>793</v>
      </c>
      <c r="D5" t="s">
        <v>3716</v>
      </c>
      <c r="E5">
        <v>0.98399999999999999</v>
      </c>
      <c r="F5" t="str">
        <f>IFERROR(IF(VLOOKUP(D5,[1]Benchmark_list_included!C:C,1,FALSE)=D5,1,""),"")</f>
        <v/>
      </c>
      <c r="G5" t="str">
        <f>IFERROR(IF(VLOOKUP(D5,[1]Benchmark_list_excluded!C:C,1,FALSE)=D5,1,""),"")</f>
        <v/>
      </c>
    </row>
    <row r="6" spans="1:7" x14ac:dyDescent="0.25">
      <c r="A6">
        <v>90266138</v>
      </c>
      <c r="C6" t="s">
        <v>629</v>
      </c>
      <c r="D6" t="s">
        <v>630</v>
      </c>
      <c r="E6">
        <v>0.98399999999999999</v>
      </c>
      <c r="F6" t="str">
        <f>IFERROR(IF(VLOOKUP(D6,[1]Benchmark_list_included!C:C,1,FALSE)=D6,1,""),"")</f>
        <v/>
      </c>
      <c r="G6" t="str">
        <f>IFERROR(IF(VLOOKUP(D6,[1]Benchmark_list_excluded!C:C,1,FALSE)=D6,1,""),"")</f>
        <v/>
      </c>
    </row>
    <row r="7" spans="1:7" x14ac:dyDescent="0.25">
      <c r="A7">
        <v>90267056</v>
      </c>
      <c r="C7" t="s">
        <v>587</v>
      </c>
      <c r="D7" t="s">
        <v>588</v>
      </c>
      <c r="E7">
        <v>0.98399999999999999</v>
      </c>
      <c r="F7" t="str">
        <f>IFERROR(IF(VLOOKUP(D7,[1]Benchmark_list_included!C:C,1,FALSE)=D7,1,""),"")</f>
        <v/>
      </c>
      <c r="G7" t="str">
        <f>IFERROR(IF(VLOOKUP(D7,[1]Benchmark_list_excluded!C:C,1,FALSE)=D7,1,""),"")</f>
        <v/>
      </c>
    </row>
    <row r="8" spans="1:7" x14ac:dyDescent="0.25">
      <c r="A8">
        <v>90264928</v>
      </c>
      <c r="C8" t="s">
        <v>2174</v>
      </c>
      <c r="D8" t="s">
        <v>2175</v>
      </c>
      <c r="E8">
        <v>0.98299999999999998</v>
      </c>
      <c r="F8" t="str">
        <f>IFERROR(IF(VLOOKUP(D8,[1]Benchmark_list_included!C:C,1,FALSE)=D8,1,""),"")</f>
        <v/>
      </c>
      <c r="G8" t="str">
        <f>IFERROR(IF(VLOOKUP(D8,[1]Benchmark_list_excluded!C:C,1,FALSE)=D8,1,""),"")</f>
        <v/>
      </c>
    </row>
    <row r="9" spans="1:7" x14ac:dyDescent="0.25">
      <c r="A9">
        <v>90265287</v>
      </c>
      <c r="C9" t="s">
        <v>2437</v>
      </c>
      <c r="D9" t="s">
        <v>2438</v>
      </c>
      <c r="E9">
        <v>0.98299999999999998</v>
      </c>
      <c r="F9" t="str">
        <f>IFERROR(IF(VLOOKUP(D9,[1]Benchmark_list_included!C:C,1,FALSE)=D9,1,""),"")</f>
        <v/>
      </c>
      <c r="G9" t="str">
        <f>IFERROR(IF(VLOOKUP(D9,[1]Benchmark_list_excluded!C:C,1,FALSE)=D9,1,""),"")</f>
        <v/>
      </c>
    </row>
    <row r="10" spans="1:7" x14ac:dyDescent="0.25">
      <c r="A10">
        <v>90267008</v>
      </c>
      <c r="C10" t="s">
        <v>121</v>
      </c>
      <c r="D10" t="s">
        <v>119</v>
      </c>
      <c r="E10">
        <v>0.98299999999999998</v>
      </c>
      <c r="F10">
        <f>IFERROR(IF(VLOOKUP(D10,[1]Benchmark_list_included!C:C,1,FALSE)=D10,1,""),"")</f>
        <v>1</v>
      </c>
      <c r="G10" t="str">
        <f>IFERROR(IF(VLOOKUP(D10,[1]Benchmark_list_excluded!C:C,1,FALSE)=D10,1,""),"")</f>
        <v/>
      </c>
    </row>
    <row r="11" spans="1:7" x14ac:dyDescent="0.25">
      <c r="A11">
        <v>90264962</v>
      </c>
      <c r="C11" t="s">
        <v>1602</v>
      </c>
      <c r="D11" t="s">
        <v>1603</v>
      </c>
      <c r="E11">
        <v>0.98199999999999998</v>
      </c>
      <c r="F11" t="str">
        <f>IFERROR(IF(VLOOKUP(D11,[1]Benchmark_list_included!C:C,1,FALSE)=D11,1,""),"")</f>
        <v/>
      </c>
      <c r="G11" t="str">
        <f>IFERROR(IF(VLOOKUP(D11,[1]Benchmark_list_excluded!C:C,1,FALSE)=D11,1,""),"")</f>
        <v/>
      </c>
    </row>
    <row r="12" spans="1:7" x14ac:dyDescent="0.25">
      <c r="A12">
        <v>90266289</v>
      </c>
      <c r="C12" t="s">
        <v>87</v>
      </c>
      <c r="D12" t="s">
        <v>85</v>
      </c>
      <c r="E12">
        <v>0.98199999999999998</v>
      </c>
      <c r="F12">
        <f>IFERROR(IF(VLOOKUP(D12,[1]Benchmark_list_included!C:C,1,FALSE)=D12,1,""),"")</f>
        <v>1</v>
      </c>
      <c r="G12" t="str">
        <f>IFERROR(IF(VLOOKUP(D12,[1]Benchmark_list_excluded!C:C,1,FALSE)=D12,1,""),"")</f>
        <v/>
      </c>
    </row>
    <row r="13" spans="1:7" x14ac:dyDescent="0.25">
      <c r="A13">
        <v>90266545</v>
      </c>
      <c r="C13" t="s">
        <v>2240</v>
      </c>
      <c r="D13" t="s">
        <v>2241</v>
      </c>
      <c r="E13">
        <v>0.98199999999999998</v>
      </c>
      <c r="F13" t="str">
        <f>IFERROR(IF(VLOOKUP(D13,[1]Benchmark_list_included!C:C,1,FALSE)=D13,1,""),"")</f>
        <v/>
      </c>
      <c r="G13" t="str">
        <f>IFERROR(IF(VLOOKUP(D13,[1]Benchmark_list_excluded!C:C,1,FALSE)=D13,1,""),"")</f>
        <v/>
      </c>
    </row>
    <row r="14" spans="1:7" x14ac:dyDescent="0.25">
      <c r="A14">
        <v>90266870</v>
      </c>
      <c r="C14" t="s">
        <v>1083</v>
      </c>
      <c r="D14" t="s">
        <v>1084</v>
      </c>
      <c r="E14">
        <v>0.98199999999999998</v>
      </c>
      <c r="F14" t="str">
        <f>IFERROR(IF(VLOOKUP(D14,[1]Benchmark_list_included!C:C,1,FALSE)=D14,1,""),"")</f>
        <v/>
      </c>
      <c r="G14" t="str">
        <f>IFERROR(IF(VLOOKUP(D14,[1]Benchmark_list_excluded!C:C,1,FALSE)=D14,1,""),"")</f>
        <v/>
      </c>
    </row>
    <row r="15" spans="1:7" x14ac:dyDescent="0.25">
      <c r="A15">
        <v>90265427</v>
      </c>
      <c r="C15" t="s">
        <v>2872</v>
      </c>
      <c r="D15" t="s">
        <v>2873</v>
      </c>
      <c r="E15">
        <v>0.98099999999999998</v>
      </c>
      <c r="F15" t="str">
        <f>IFERROR(IF(VLOOKUP(D15,[1]Benchmark_list_included!C:C,1,FALSE)=D15,1,""),"")</f>
        <v/>
      </c>
      <c r="G15" t="str">
        <f>IFERROR(IF(VLOOKUP(D15,[1]Benchmark_list_excluded!C:C,1,FALSE)=D15,1,""),"")</f>
        <v/>
      </c>
    </row>
    <row r="16" spans="1:7" x14ac:dyDescent="0.25">
      <c r="A16">
        <v>90266178</v>
      </c>
      <c r="C16" t="s">
        <v>603</v>
      </c>
      <c r="D16" t="s">
        <v>604</v>
      </c>
      <c r="E16">
        <v>0.98099999999999998</v>
      </c>
      <c r="F16" t="str">
        <f>IFERROR(IF(VLOOKUP(D16,[1]Benchmark_list_included!C:C,1,FALSE)=D16,1,""),"")</f>
        <v/>
      </c>
      <c r="G16" t="str">
        <f>IFERROR(IF(VLOOKUP(D16,[1]Benchmark_list_excluded!C:C,1,FALSE)=D16,1,""),"")</f>
        <v/>
      </c>
    </row>
    <row r="17" spans="1:7" x14ac:dyDescent="0.25">
      <c r="A17">
        <v>90265081</v>
      </c>
      <c r="C17" t="s">
        <v>1590</v>
      </c>
      <c r="D17" t="s">
        <v>1591</v>
      </c>
      <c r="E17">
        <v>0.98</v>
      </c>
      <c r="F17" t="str">
        <f>IFERROR(IF(VLOOKUP(D17,[1]Benchmark_list_included!C:C,1,FALSE)=D17,1,""),"")</f>
        <v/>
      </c>
      <c r="G17" t="str">
        <f>IFERROR(IF(VLOOKUP(D17,[1]Benchmark_list_excluded!C:C,1,FALSE)=D17,1,""),"")</f>
        <v/>
      </c>
    </row>
    <row r="18" spans="1:7" x14ac:dyDescent="0.25">
      <c r="A18">
        <v>90264889</v>
      </c>
      <c r="C18" t="s">
        <v>599</v>
      </c>
      <c r="D18" t="s">
        <v>600</v>
      </c>
      <c r="E18">
        <v>0.97899999999999998</v>
      </c>
      <c r="F18" t="str">
        <f>IFERROR(IF(VLOOKUP(D18,[1]Benchmark_list_included!C:C,1,FALSE)=D18,1,""),"")</f>
        <v/>
      </c>
      <c r="G18" t="str">
        <f>IFERROR(IF(VLOOKUP(D18,[1]Benchmark_list_excluded!C:C,1,FALSE)=D18,1,""),"")</f>
        <v/>
      </c>
    </row>
    <row r="19" spans="1:7" x14ac:dyDescent="0.25">
      <c r="A19">
        <v>90265315</v>
      </c>
      <c r="C19" t="s">
        <v>2326</v>
      </c>
      <c r="D19" t="s">
        <v>2327</v>
      </c>
      <c r="E19">
        <v>0.97899999999999998</v>
      </c>
      <c r="F19" t="str">
        <f>IFERROR(IF(VLOOKUP(D19,[1]Benchmark_list_included!C:C,1,FALSE)=D19,1,""),"")</f>
        <v/>
      </c>
      <c r="G19" t="str">
        <f>IFERROR(IF(VLOOKUP(D19,[1]Benchmark_list_excluded!C:C,1,FALSE)=D19,1,""),"")</f>
        <v/>
      </c>
    </row>
    <row r="20" spans="1:7" x14ac:dyDescent="0.25">
      <c r="A20">
        <v>90265515</v>
      </c>
      <c r="C20" t="s">
        <v>615</v>
      </c>
      <c r="D20" t="s">
        <v>616</v>
      </c>
      <c r="E20">
        <v>0.97899999999999998</v>
      </c>
      <c r="F20" t="str">
        <f>IFERROR(IF(VLOOKUP(D20,[1]Benchmark_list_included!C:C,1,FALSE)=D20,1,""),"")</f>
        <v/>
      </c>
      <c r="G20" t="str">
        <f>IFERROR(IF(VLOOKUP(D20,[1]Benchmark_list_excluded!C:C,1,FALSE)=D20,1,""),"")</f>
        <v/>
      </c>
    </row>
    <row r="21" spans="1:7" x14ac:dyDescent="0.25">
      <c r="A21">
        <v>90266092</v>
      </c>
      <c r="C21" t="s">
        <v>1222</v>
      </c>
      <c r="D21" t="s">
        <v>1223</v>
      </c>
      <c r="E21">
        <v>0.97899999999999998</v>
      </c>
      <c r="F21" t="str">
        <f>IFERROR(IF(VLOOKUP(D21,[1]Benchmark_list_included!C:C,1,FALSE)=D21,1,""),"")</f>
        <v/>
      </c>
      <c r="G21" t="str">
        <f>IFERROR(IF(VLOOKUP(D21,[1]Benchmark_list_excluded!C:C,1,FALSE)=D21,1,""),"")</f>
        <v/>
      </c>
    </row>
    <row r="22" spans="1:7" x14ac:dyDescent="0.25">
      <c r="A22">
        <v>90266958</v>
      </c>
      <c r="C22" t="s">
        <v>955</v>
      </c>
      <c r="D22" t="s">
        <v>956</v>
      </c>
      <c r="E22">
        <v>0.97899999999999998</v>
      </c>
      <c r="F22" t="str">
        <f>IFERROR(IF(VLOOKUP(D22,[1]Benchmark_list_included!C:C,1,FALSE)=D22,1,""),"")</f>
        <v/>
      </c>
      <c r="G22" t="str">
        <f>IFERROR(IF(VLOOKUP(D22,[1]Benchmark_list_excluded!C:C,1,FALSE)=D22,1,""),"")</f>
        <v/>
      </c>
    </row>
    <row r="23" spans="1:7" x14ac:dyDescent="0.25">
      <c r="A23">
        <v>90266988</v>
      </c>
      <c r="C23" t="s">
        <v>715</v>
      </c>
      <c r="D23" t="s">
        <v>716</v>
      </c>
      <c r="E23">
        <v>0.97899999999999998</v>
      </c>
      <c r="F23" t="str">
        <f>IFERROR(IF(VLOOKUP(D23,[1]Benchmark_list_included!C:C,1,FALSE)=D23,1,""),"")</f>
        <v/>
      </c>
      <c r="G23" t="str">
        <f>IFERROR(IF(VLOOKUP(D23,[1]Benchmark_list_excluded!C:C,1,FALSE)=D23,1,""),"")</f>
        <v/>
      </c>
    </row>
    <row r="24" spans="1:7" x14ac:dyDescent="0.25">
      <c r="A24">
        <v>90266995</v>
      </c>
      <c r="C24" t="s">
        <v>1055</v>
      </c>
      <c r="D24" t="s">
        <v>1056</v>
      </c>
      <c r="E24">
        <v>0.97899999999999998</v>
      </c>
      <c r="F24" t="str">
        <f>IFERROR(IF(VLOOKUP(D24,[1]Benchmark_list_included!C:C,1,FALSE)=D24,1,""),"")</f>
        <v/>
      </c>
      <c r="G24" t="str">
        <f>IFERROR(IF(VLOOKUP(D24,[1]Benchmark_list_excluded!C:C,1,FALSE)=D24,1,""),"")</f>
        <v/>
      </c>
    </row>
    <row r="25" spans="1:7" x14ac:dyDescent="0.25">
      <c r="A25">
        <v>90264938</v>
      </c>
      <c r="C25" t="s">
        <v>2164</v>
      </c>
      <c r="D25" t="s">
        <v>2165</v>
      </c>
      <c r="E25">
        <v>0.97799999999999998</v>
      </c>
      <c r="F25" t="str">
        <f>IFERROR(IF(VLOOKUP(D25,[1]Benchmark_list_included!C:C,1,FALSE)=D25,1,""),"")</f>
        <v/>
      </c>
      <c r="G25" t="str">
        <f>IFERROR(IF(VLOOKUP(D25,[1]Benchmark_list_excluded!C:C,1,FALSE)=D25,1,""),"")</f>
        <v/>
      </c>
    </row>
    <row r="26" spans="1:7" x14ac:dyDescent="0.25">
      <c r="A26">
        <v>90265474</v>
      </c>
      <c r="C26" t="s">
        <v>2102</v>
      </c>
      <c r="D26" t="s">
        <v>2103</v>
      </c>
      <c r="E26">
        <v>0.97799999999999998</v>
      </c>
      <c r="F26" t="str">
        <f>IFERROR(IF(VLOOKUP(D26,[1]Benchmark_list_included!C:C,1,FALSE)=D26,1,""),"")</f>
        <v/>
      </c>
      <c r="G26" t="str">
        <f>IFERROR(IF(VLOOKUP(D26,[1]Benchmark_list_excluded!C:C,1,FALSE)=D26,1,""),"")</f>
        <v/>
      </c>
    </row>
    <row r="27" spans="1:7" x14ac:dyDescent="0.25">
      <c r="A27">
        <v>90265793</v>
      </c>
      <c r="C27" t="s">
        <v>2136</v>
      </c>
      <c r="D27" t="s">
        <v>2137</v>
      </c>
      <c r="E27">
        <v>0.97799999999999998</v>
      </c>
      <c r="F27" t="str">
        <f>IFERROR(IF(VLOOKUP(D27,[1]Benchmark_list_included!C:C,1,FALSE)=D27,1,""),"")</f>
        <v/>
      </c>
      <c r="G27" t="str">
        <f>IFERROR(IF(VLOOKUP(D27,[1]Benchmark_list_excluded!C:C,1,FALSE)=D27,1,""),"")</f>
        <v/>
      </c>
    </row>
    <row r="28" spans="1:7" x14ac:dyDescent="0.25">
      <c r="A28">
        <v>90266105</v>
      </c>
      <c r="C28" t="s">
        <v>695</v>
      </c>
      <c r="D28" t="s">
        <v>696</v>
      </c>
      <c r="E28">
        <v>0.97799999999999998</v>
      </c>
      <c r="F28" t="str">
        <f>IFERROR(IF(VLOOKUP(D28,[1]Benchmark_list_included!C:C,1,FALSE)=D28,1,""),"")</f>
        <v/>
      </c>
      <c r="G28" t="str">
        <f>IFERROR(IF(VLOOKUP(D28,[1]Benchmark_list_excluded!C:C,1,FALSE)=D28,1,""),"")</f>
        <v/>
      </c>
    </row>
    <row r="29" spans="1:7" x14ac:dyDescent="0.25">
      <c r="A29">
        <v>90266521</v>
      </c>
      <c r="C29" t="s">
        <v>743</v>
      </c>
      <c r="D29" t="s">
        <v>744</v>
      </c>
      <c r="E29">
        <v>0.97799999999999998</v>
      </c>
      <c r="F29" t="str">
        <f>IFERROR(IF(VLOOKUP(D29,[1]Benchmark_list_included!C:C,1,FALSE)=D29,1,""),"")</f>
        <v/>
      </c>
      <c r="G29" t="str">
        <f>IFERROR(IF(VLOOKUP(D29,[1]Benchmark_list_excluded!C:C,1,FALSE)=D29,1,""),"")</f>
        <v/>
      </c>
    </row>
    <row r="30" spans="1:7" x14ac:dyDescent="0.25">
      <c r="A30">
        <v>90267005</v>
      </c>
      <c r="C30" t="s">
        <v>639</v>
      </c>
      <c r="D30" t="s">
        <v>640</v>
      </c>
      <c r="E30">
        <v>0.97799999999999998</v>
      </c>
      <c r="F30" t="str">
        <f>IFERROR(IF(VLOOKUP(D30,[1]Benchmark_list_included!C:C,1,FALSE)=D30,1,""),"")</f>
        <v/>
      </c>
      <c r="G30" t="str">
        <f>IFERROR(IF(VLOOKUP(D30,[1]Benchmark_list_excluded!C:C,1,FALSE)=D30,1,""),"")</f>
        <v/>
      </c>
    </row>
    <row r="31" spans="1:7" x14ac:dyDescent="0.25">
      <c r="A31">
        <v>90267017</v>
      </c>
      <c r="C31" t="s">
        <v>1430</v>
      </c>
      <c r="D31" t="s">
        <v>1431</v>
      </c>
      <c r="E31">
        <v>0.97799999999999998</v>
      </c>
      <c r="F31" t="str">
        <f>IFERROR(IF(VLOOKUP(D31,[1]Benchmark_list_included!C:C,1,FALSE)=D31,1,""),"")</f>
        <v/>
      </c>
      <c r="G31" t="str">
        <f>IFERROR(IF(VLOOKUP(D31,[1]Benchmark_list_excluded!C:C,1,FALSE)=D31,1,""),"")</f>
        <v/>
      </c>
    </row>
    <row r="32" spans="1:7" x14ac:dyDescent="0.25">
      <c r="A32">
        <v>90267048</v>
      </c>
      <c r="C32" t="s">
        <v>871</v>
      </c>
      <c r="D32" t="s">
        <v>872</v>
      </c>
      <c r="E32">
        <v>0.97799999999999998</v>
      </c>
      <c r="F32" t="str">
        <f>IFERROR(IF(VLOOKUP(D32,[1]Benchmark_list_included!C:C,1,FALSE)=D32,1,""),"")</f>
        <v/>
      </c>
      <c r="G32" t="str">
        <f>IFERROR(IF(VLOOKUP(D32,[1]Benchmark_list_excluded!C:C,1,FALSE)=D32,1,""),"")</f>
        <v/>
      </c>
    </row>
    <row r="33" spans="1:7" x14ac:dyDescent="0.25">
      <c r="A33">
        <v>90265461</v>
      </c>
      <c r="C33" t="s">
        <v>3211</v>
      </c>
      <c r="D33" t="s">
        <v>3212</v>
      </c>
      <c r="E33">
        <v>0.97699999999999998</v>
      </c>
      <c r="F33" t="str">
        <f>IFERROR(IF(VLOOKUP(D33,[1]Benchmark_list_included!C:C,1,FALSE)=D33,1,""),"")</f>
        <v/>
      </c>
      <c r="G33" t="str">
        <f>IFERROR(IF(VLOOKUP(D33,[1]Benchmark_list_excluded!C:C,1,FALSE)=D33,1,""),"")</f>
        <v/>
      </c>
    </row>
    <row r="34" spans="1:7" x14ac:dyDescent="0.25">
      <c r="A34">
        <v>90265687</v>
      </c>
      <c r="C34" t="s">
        <v>751</v>
      </c>
      <c r="D34" t="s">
        <v>752</v>
      </c>
      <c r="E34">
        <v>0.97699999999999998</v>
      </c>
      <c r="F34" t="str">
        <f>IFERROR(IF(VLOOKUP(D34,[1]Benchmark_list_included!C:C,1,FALSE)=D34,1,""),"")</f>
        <v/>
      </c>
      <c r="G34" t="str">
        <f>IFERROR(IF(VLOOKUP(D34,[1]Benchmark_list_excluded!C:C,1,FALSE)=D34,1,""),"")</f>
        <v/>
      </c>
    </row>
    <row r="35" spans="1:7" x14ac:dyDescent="0.25">
      <c r="A35">
        <v>90266809</v>
      </c>
      <c r="C35" t="s">
        <v>1406</v>
      </c>
      <c r="D35" t="s">
        <v>1407</v>
      </c>
      <c r="E35">
        <v>0.97699999999999998</v>
      </c>
      <c r="F35" t="str">
        <f>IFERROR(IF(VLOOKUP(D35,[1]Benchmark_list_included!C:C,1,FALSE)=D35,1,""),"")</f>
        <v/>
      </c>
      <c r="G35" t="str">
        <f>IFERROR(IF(VLOOKUP(D35,[1]Benchmark_list_excluded!C:C,1,FALSE)=D35,1,""),"")</f>
        <v/>
      </c>
    </row>
    <row r="36" spans="1:7" x14ac:dyDescent="0.25">
      <c r="A36">
        <v>90267191</v>
      </c>
      <c r="C36" t="s">
        <v>1057</v>
      </c>
      <c r="D36" t="s">
        <v>1058</v>
      </c>
      <c r="E36">
        <v>0.97699999999999998</v>
      </c>
      <c r="F36" t="str">
        <f>IFERROR(IF(VLOOKUP(D36,[1]Benchmark_list_included!C:C,1,FALSE)=D36,1,""),"")</f>
        <v/>
      </c>
      <c r="G36" t="str">
        <f>IFERROR(IF(VLOOKUP(D36,[1]Benchmark_list_excluded!C:C,1,FALSE)=D36,1,""),"")</f>
        <v/>
      </c>
    </row>
    <row r="37" spans="1:7" x14ac:dyDescent="0.25">
      <c r="A37">
        <v>90265292</v>
      </c>
      <c r="C37" t="s">
        <v>977</v>
      </c>
      <c r="D37" t="s">
        <v>978</v>
      </c>
      <c r="E37">
        <v>0.97599999999999998</v>
      </c>
      <c r="F37" t="str">
        <f>IFERROR(IF(VLOOKUP(D37,[1]Benchmark_list_included!C:C,1,FALSE)=D37,1,""),"")</f>
        <v/>
      </c>
      <c r="G37" t="str">
        <f>IFERROR(IF(VLOOKUP(D37,[1]Benchmark_list_excluded!C:C,1,FALSE)=D37,1,""),"")</f>
        <v/>
      </c>
    </row>
    <row r="38" spans="1:7" x14ac:dyDescent="0.25">
      <c r="A38">
        <v>90266083</v>
      </c>
      <c r="C38" t="s">
        <v>1468</v>
      </c>
      <c r="D38" t="s">
        <v>1469</v>
      </c>
      <c r="E38">
        <v>0.97599999999999998</v>
      </c>
      <c r="F38" t="str">
        <f>IFERROR(IF(VLOOKUP(D38,[1]Benchmark_list_included!C:C,1,FALSE)=D38,1,""),"")</f>
        <v/>
      </c>
      <c r="G38" t="str">
        <f>IFERROR(IF(VLOOKUP(D38,[1]Benchmark_list_excluded!C:C,1,FALSE)=D38,1,""),"")</f>
        <v/>
      </c>
    </row>
    <row r="39" spans="1:7" x14ac:dyDescent="0.25">
      <c r="A39">
        <v>90266371</v>
      </c>
      <c r="C39" t="s">
        <v>1858</v>
      </c>
      <c r="D39" t="s">
        <v>1859</v>
      </c>
      <c r="E39">
        <v>0.97599999999999998</v>
      </c>
      <c r="F39" t="str">
        <f>IFERROR(IF(VLOOKUP(D39,[1]Benchmark_list_included!C:C,1,FALSE)=D39,1,""),"")</f>
        <v/>
      </c>
      <c r="G39" t="str">
        <f>IFERROR(IF(VLOOKUP(D39,[1]Benchmark_list_excluded!C:C,1,FALSE)=D39,1,""),"")</f>
        <v/>
      </c>
    </row>
    <row r="40" spans="1:7" x14ac:dyDescent="0.25">
      <c r="A40">
        <v>90266728</v>
      </c>
      <c r="C40" t="s">
        <v>1051</v>
      </c>
      <c r="D40" t="s">
        <v>1052</v>
      </c>
      <c r="E40">
        <v>0.97599999999999998</v>
      </c>
      <c r="F40" t="str">
        <f>IFERROR(IF(VLOOKUP(D40,[1]Benchmark_list_included!C:C,1,FALSE)=D40,1,""),"")</f>
        <v/>
      </c>
      <c r="G40" t="str">
        <f>IFERROR(IF(VLOOKUP(D40,[1]Benchmark_list_excluded!C:C,1,FALSE)=D40,1,""),"")</f>
        <v/>
      </c>
    </row>
    <row r="41" spans="1:7" x14ac:dyDescent="0.25">
      <c r="A41">
        <v>90267051</v>
      </c>
      <c r="C41" t="s">
        <v>2654</v>
      </c>
      <c r="D41" t="s">
        <v>2655</v>
      </c>
      <c r="E41">
        <v>0.97599999999999998</v>
      </c>
      <c r="F41" t="str">
        <f>IFERROR(IF(VLOOKUP(D41,[1]Benchmark_list_included!C:C,1,FALSE)=D41,1,""),"")</f>
        <v/>
      </c>
      <c r="G41" t="str">
        <f>IFERROR(IF(VLOOKUP(D41,[1]Benchmark_list_excluded!C:C,1,FALSE)=D41,1,""),"")</f>
        <v/>
      </c>
    </row>
    <row r="42" spans="1:7" x14ac:dyDescent="0.25">
      <c r="A42">
        <v>90264649</v>
      </c>
      <c r="C42" t="s">
        <v>1331</v>
      </c>
      <c r="D42" t="s">
        <v>1332</v>
      </c>
      <c r="E42">
        <v>0.97499999999999998</v>
      </c>
      <c r="F42" t="str">
        <f>IFERROR(IF(VLOOKUP(D42,[1]Benchmark_list_included!C:C,1,FALSE)=D42,1,""),"")</f>
        <v/>
      </c>
      <c r="G42" t="str">
        <f>IFERROR(IF(VLOOKUP(D42,[1]Benchmark_list_excluded!C:C,1,FALSE)=D42,1,""),"")</f>
        <v/>
      </c>
    </row>
    <row r="43" spans="1:7" x14ac:dyDescent="0.25">
      <c r="A43">
        <v>90264696</v>
      </c>
      <c r="C43" t="s">
        <v>665</v>
      </c>
      <c r="D43" t="s">
        <v>666</v>
      </c>
      <c r="E43">
        <v>0.97499999999999998</v>
      </c>
      <c r="F43" t="str">
        <f>IFERROR(IF(VLOOKUP(D43,[1]Benchmark_list_included!C:C,1,FALSE)=D43,1,""),"")</f>
        <v/>
      </c>
      <c r="G43" t="str">
        <f>IFERROR(IF(VLOOKUP(D43,[1]Benchmark_list_excluded!C:C,1,FALSE)=D43,1,""),"")</f>
        <v/>
      </c>
    </row>
    <row r="44" spans="1:7" x14ac:dyDescent="0.25">
      <c r="A44">
        <v>90265188</v>
      </c>
      <c r="C44" t="s">
        <v>621</v>
      </c>
      <c r="D44" t="s">
        <v>622</v>
      </c>
      <c r="E44">
        <v>0.97499999999999998</v>
      </c>
      <c r="F44" t="str">
        <f>IFERROR(IF(VLOOKUP(D44,[1]Benchmark_list_included!C:C,1,FALSE)=D44,1,""),"")</f>
        <v/>
      </c>
      <c r="G44" t="str">
        <f>IFERROR(IF(VLOOKUP(D44,[1]Benchmark_list_excluded!C:C,1,FALSE)=D44,1,""),"")</f>
        <v/>
      </c>
    </row>
    <row r="45" spans="1:7" x14ac:dyDescent="0.25">
      <c r="A45">
        <v>90265466</v>
      </c>
      <c r="C45" t="s">
        <v>1674</v>
      </c>
      <c r="D45" t="s">
        <v>1675</v>
      </c>
      <c r="E45">
        <v>0.97499999999999998</v>
      </c>
      <c r="F45" t="str">
        <f>IFERROR(IF(VLOOKUP(D45,[1]Benchmark_list_included!C:C,1,FALSE)=D45,1,""),"")</f>
        <v/>
      </c>
      <c r="G45" t="str">
        <f>IFERROR(IF(VLOOKUP(D45,[1]Benchmark_list_excluded!C:C,1,FALSE)=D45,1,""),"")</f>
        <v/>
      </c>
    </row>
    <row r="46" spans="1:7" x14ac:dyDescent="0.25">
      <c r="A46">
        <v>90265736</v>
      </c>
      <c r="C46" t="s">
        <v>2845</v>
      </c>
      <c r="D46" t="s">
        <v>2846</v>
      </c>
      <c r="E46">
        <v>0.97499999999999998</v>
      </c>
      <c r="F46" t="str">
        <f>IFERROR(IF(VLOOKUP(D46,[1]Benchmark_list_included!C:C,1,FALSE)=D46,1,""),"")</f>
        <v/>
      </c>
      <c r="G46" t="str">
        <f>IFERROR(IF(VLOOKUP(D46,[1]Benchmark_list_excluded!C:C,1,FALSE)=D46,1,""),"")</f>
        <v/>
      </c>
    </row>
    <row r="47" spans="1:7" x14ac:dyDescent="0.25">
      <c r="A47">
        <v>90266039</v>
      </c>
      <c r="C47" t="s">
        <v>2248</v>
      </c>
      <c r="D47" t="s">
        <v>2249</v>
      </c>
      <c r="E47">
        <v>0.97499999999999998</v>
      </c>
      <c r="F47" t="str">
        <f>IFERROR(IF(VLOOKUP(D47,[1]Benchmark_list_included!C:C,1,FALSE)=D47,1,""),"")</f>
        <v/>
      </c>
      <c r="G47" t="str">
        <f>IFERROR(IF(VLOOKUP(D47,[1]Benchmark_list_excluded!C:C,1,FALSE)=D47,1,""),"")</f>
        <v/>
      </c>
    </row>
    <row r="48" spans="1:7" x14ac:dyDescent="0.25">
      <c r="A48">
        <v>90266662</v>
      </c>
      <c r="C48" t="s">
        <v>931</v>
      </c>
      <c r="D48" t="s">
        <v>932</v>
      </c>
      <c r="E48">
        <v>0.97499999999999998</v>
      </c>
      <c r="F48" t="str">
        <f>IFERROR(IF(VLOOKUP(D48,[1]Benchmark_list_included!C:C,1,FALSE)=D48,1,""),"")</f>
        <v/>
      </c>
      <c r="G48" t="str">
        <f>IFERROR(IF(VLOOKUP(D48,[1]Benchmark_list_excluded!C:C,1,FALSE)=D48,1,""),"")</f>
        <v/>
      </c>
    </row>
    <row r="49" spans="1:7" x14ac:dyDescent="0.25">
      <c r="A49">
        <v>90267088</v>
      </c>
      <c r="C49" t="s">
        <v>861</v>
      </c>
      <c r="D49" t="s">
        <v>1504</v>
      </c>
      <c r="E49">
        <v>0.97499999999999998</v>
      </c>
      <c r="F49" t="str">
        <f>IFERROR(IF(VLOOKUP(D49,[1]Benchmark_list_included!C:C,1,FALSE)=D49,1,""),"")</f>
        <v/>
      </c>
      <c r="G49" t="str">
        <f>IFERROR(IF(VLOOKUP(D49,[1]Benchmark_list_excluded!C:C,1,FALSE)=D49,1,""),"")</f>
        <v/>
      </c>
    </row>
    <row r="50" spans="1:7" x14ac:dyDescent="0.25">
      <c r="A50">
        <v>90265222</v>
      </c>
      <c r="C50" t="s">
        <v>875</v>
      </c>
      <c r="D50" t="s">
        <v>876</v>
      </c>
      <c r="E50">
        <v>0.97399999999999998</v>
      </c>
      <c r="F50" t="str">
        <f>IFERROR(IF(VLOOKUP(D50,[1]Benchmark_list_included!C:C,1,FALSE)=D50,1,""),"")</f>
        <v/>
      </c>
      <c r="G50" t="str">
        <f>IFERROR(IF(VLOOKUP(D50,[1]Benchmark_list_excluded!C:C,1,FALSE)=D50,1,""),"")</f>
        <v/>
      </c>
    </row>
    <row r="51" spans="1:7" x14ac:dyDescent="0.25">
      <c r="A51">
        <v>90265268</v>
      </c>
      <c r="C51" t="s">
        <v>1762</v>
      </c>
      <c r="D51" t="s">
        <v>1763</v>
      </c>
      <c r="E51">
        <v>0.97399999999999998</v>
      </c>
      <c r="F51" t="str">
        <f>IFERROR(IF(VLOOKUP(D51,[1]Benchmark_list_included!C:C,1,FALSE)=D51,1,""),"")</f>
        <v/>
      </c>
      <c r="G51" t="str">
        <f>IFERROR(IF(VLOOKUP(D51,[1]Benchmark_list_excluded!C:C,1,FALSE)=D51,1,""),"")</f>
        <v/>
      </c>
    </row>
    <row r="52" spans="1:7" x14ac:dyDescent="0.25">
      <c r="A52">
        <v>90265352</v>
      </c>
      <c r="C52" t="s">
        <v>2369</v>
      </c>
      <c r="D52" t="s">
        <v>2370</v>
      </c>
      <c r="E52">
        <v>0.97399999999999998</v>
      </c>
      <c r="F52" t="str">
        <f>IFERROR(IF(VLOOKUP(D52,[1]Benchmark_list_included!C:C,1,FALSE)=D52,1,""),"")</f>
        <v/>
      </c>
      <c r="G52" t="str">
        <f>IFERROR(IF(VLOOKUP(D52,[1]Benchmark_list_excluded!C:C,1,FALSE)=D52,1,""),"")</f>
        <v/>
      </c>
    </row>
    <row r="53" spans="1:7" x14ac:dyDescent="0.25">
      <c r="A53">
        <v>90266046</v>
      </c>
      <c r="C53" t="s">
        <v>1313</v>
      </c>
      <c r="D53" t="s">
        <v>1314</v>
      </c>
      <c r="E53">
        <v>0.97399999999999998</v>
      </c>
      <c r="F53" t="str">
        <f>IFERROR(IF(VLOOKUP(D53,[1]Benchmark_list_included!C:C,1,FALSE)=D53,1,""),"")</f>
        <v/>
      </c>
      <c r="G53" t="str">
        <f>IFERROR(IF(VLOOKUP(D53,[1]Benchmark_list_excluded!C:C,1,FALSE)=D53,1,""),"")</f>
        <v/>
      </c>
    </row>
    <row r="54" spans="1:7" x14ac:dyDescent="0.25">
      <c r="A54">
        <v>90266845</v>
      </c>
      <c r="C54" t="s">
        <v>1214</v>
      </c>
      <c r="D54" t="s">
        <v>1215</v>
      </c>
      <c r="E54">
        <v>0.97399999999999998</v>
      </c>
      <c r="F54" t="str">
        <f>IFERROR(IF(VLOOKUP(D54,[1]Benchmark_list_included!C:C,1,FALSE)=D54,1,""),"")</f>
        <v/>
      </c>
      <c r="G54" t="str">
        <f>IFERROR(IF(VLOOKUP(D54,[1]Benchmark_list_excluded!C:C,1,FALSE)=D54,1,""),"")</f>
        <v/>
      </c>
    </row>
    <row r="55" spans="1:7" x14ac:dyDescent="0.25">
      <c r="A55">
        <v>90266886</v>
      </c>
      <c r="C55" t="s">
        <v>1260</v>
      </c>
      <c r="D55" t="s">
        <v>1261</v>
      </c>
      <c r="E55">
        <v>0.97399999999999998</v>
      </c>
      <c r="F55" t="str">
        <f>IFERROR(IF(VLOOKUP(D55,[1]Benchmark_list_included!C:C,1,FALSE)=D55,1,""),"")</f>
        <v/>
      </c>
      <c r="G55" t="str">
        <f>IFERROR(IF(VLOOKUP(D55,[1]Benchmark_list_excluded!C:C,1,FALSE)=D55,1,""),"")</f>
        <v/>
      </c>
    </row>
    <row r="56" spans="1:7" x14ac:dyDescent="0.25">
      <c r="A56">
        <v>90267003</v>
      </c>
      <c r="C56" t="s">
        <v>831</v>
      </c>
      <c r="D56" t="s">
        <v>832</v>
      </c>
      <c r="E56">
        <v>0.97399999999999998</v>
      </c>
      <c r="F56" t="str">
        <f>IFERROR(IF(VLOOKUP(D56,[1]Benchmark_list_included!C:C,1,FALSE)=D56,1,""),"")</f>
        <v/>
      </c>
      <c r="G56" t="str">
        <f>IFERROR(IF(VLOOKUP(D56,[1]Benchmark_list_excluded!C:C,1,FALSE)=D56,1,""),"")</f>
        <v/>
      </c>
    </row>
    <row r="57" spans="1:7" x14ac:dyDescent="0.25">
      <c r="A57">
        <v>90267108</v>
      </c>
      <c r="C57" t="s">
        <v>609</v>
      </c>
      <c r="D57" t="s">
        <v>610</v>
      </c>
      <c r="E57">
        <v>0.97399999999999998</v>
      </c>
      <c r="F57" t="str">
        <f>IFERROR(IF(VLOOKUP(D57,[1]Benchmark_list_included!C:C,1,FALSE)=D57,1,""),"")</f>
        <v/>
      </c>
      <c r="G57" t="str">
        <f>IFERROR(IF(VLOOKUP(D57,[1]Benchmark_list_excluded!C:C,1,FALSE)=D57,1,""),"")</f>
        <v/>
      </c>
    </row>
    <row r="58" spans="1:7" x14ac:dyDescent="0.25">
      <c r="A58">
        <v>90267230</v>
      </c>
      <c r="C58" t="s">
        <v>1362</v>
      </c>
      <c r="D58" t="s">
        <v>1363</v>
      </c>
      <c r="E58">
        <v>0.97399999999999998</v>
      </c>
      <c r="F58" t="str">
        <f>IFERROR(IF(VLOOKUP(D58,[1]Benchmark_list_included!C:C,1,FALSE)=D58,1,""),"")</f>
        <v/>
      </c>
      <c r="G58" t="str">
        <f>IFERROR(IF(VLOOKUP(D58,[1]Benchmark_list_excluded!C:C,1,FALSE)=D58,1,""),"")</f>
        <v/>
      </c>
    </row>
    <row r="59" spans="1:7" x14ac:dyDescent="0.25">
      <c r="A59">
        <v>90267248</v>
      </c>
      <c r="C59" t="s">
        <v>3159</v>
      </c>
      <c r="D59" t="s">
        <v>3160</v>
      </c>
      <c r="E59">
        <v>0.97399999999999998</v>
      </c>
      <c r="F59" t="str">
        <f>IFERROR(IF(VLOOKUP(D59,[1]Benchmark_list_included!C:C,1,FALSE)=D59,1,""),"")</f>
        <v/>
      </c>
      <c r="G59" t="str">
        <f>IFERROR(IF(VLOOKUP(D59,[1]Benchmark_list_excluded!C:C,1,FALSE)=D59,1,""),"")</f>
        <v/>
      </c>
    </row>
    <row r="60" spans="1:7" x14ac:dyDescent="0.25">
      <c r="A60">
        <v>90265119</v>
      </c>
      <c r="C60" t="s">
        <v>657</v>
      </c>
      <c r="D60" t="s">
        <v>658</v>
      </c>
      <c r="E60">
        <v>0.97299999999999998</v>
      </c>
      <c r="F60" t="str">
        <f>IFERROR(IF(VLOOKUP(D60,[1]Benchmark_list_included!C:C,1,FALSE)=D60,1,""),"")</f>
        <v/>
      </c>
      <c r="G60" t="str">
        <f>IFERROR(IF(VLOOKUP(D60,[1]Benchmark_list_excluded!C:C,1,FALSE)=D60,1,""),"")</f>
        <v/>
      </c>
    </row>
    <row r="61" spans="1:7" x14ac:dyDescent="0.25">
      <c r="A61">
        <v>90265230</v>
      </c>
      <c r="C61" t="s">
        <v>1271</v>
      </c>
      <c r="D61" t="s">
        <v>1272</v>
      </c>
      <c r="E61">
        <v>0.97299999999999998</v>
      </c>
      <c r="F61" t="str">
        <f>IFERROR(IF(VLOOKUP(D61,[1]Benchmark_list_included!C:C,1,FALSE)=D61,1,""),"")</f>
        <v/>
      </c>
      <c r="G61" t="str">
        <f>IFERROR(IF(VLOOKUP(D61,[1]Benchmark_list_excluded!C:C,1,FALSE)=D61,1,""),"")</f>
        <v/>
      </c>
    </row>
    <row r="62" spans="1:7" x14ac:dyDescent="0.25">
      <c r="A62">
        <v>90265393</v>
      </c>
      <c r="C62" t="s">
        <v>707</v>
      </c>
      <c r="D62" t="s">
        <v>708</v>
      </c>
      <c r="E62">
        <v>0.97299999999999998</v>
      </c>
      <c r="F62" t="str">
        <f>IFERROR(IF(VLOOKUP(D62,[1]Benchmark_list_included!C:C,1,FALSE)=D62,1,""),"")</f>
        <v/>
      </c>
      <c r="G62" t="str">
        <f>IFERROR(IF(VLOOKUP(D62,[1]Benchmark_list_excluded!C:C,1,FALSE)=D62,1,""),"")</f>
        <v/>
      </c>
    </row>
    <row r="63" spans="1:7" x14ac:dyDescent="0.25">
      <c r="A63">
        <v>90265430</v>
      </c>
      <c r="C63" t="s">
        <v>1766</v>
      </c>
      <c r="D63" t="s">
        <v>1767</v>
      </c>
      <c r="E63">
        <v>0.97299999999999998</v>
      </c>
      <c r="F63" t="str">
        <f>IFERROR(IF(VLOOKUP(D63,[1]Benchmark_list_included!C:C,1,FALSE)=D63,1,""),"")</f>
        <v/>
      </c>
      <c r="G63" t="str">
        <f>IFERROR(IF(VLOOKUP(D63,[1]Benchmark_list_excluded!C:C,1,FALSE)=D63,1,""),"")</f>
        <v/>
      </c>
    </row>
    <row r="64" spans="1:7" x14ac:dyDescent="0.25">
      <c r="A64">
        <v>90266042</v>
      </c>
      <c r="C64" t="s">
        <v>2230</v>
      </c>
      <c r="D64" t="s">
        <v>2231</v>
      </c>
      <c r="E64">
        <v>0.97299999999999998</v>
      </c>
      <c r="F64" t="str">
        <f>IFERROR(IF(VLOOKUP(D64,[1]Benchmark_list_included!C:C,1,FALSE)=D64,1,""),"")</f>
        <v/>
      </c>
      <c r="G64" t="str">
        <f>IFERROR(IF(VLOOKUP(D64,[1]Benchmark_list_excluded!C:C,1,FALSE)=D64,1,""),"")</f>
        <v/>
      </c>
    </row>
    <row r="65" spans="1:7" x14ac:dyDescent="0.25">
      <c r="A65">
        <v>90266500</v>
      </c>
      <c r="C65" t="s">
        <v>1604</v>
      </c>
      <c r="D65" t="s">
        <v>1605</v>
      </c>
      <c r="E65">
        <v>0.97299999999999998</v>
      </c>
      <c r="F65" t="str">
        <f>IFERROR(IF(VLOOKUP(D65,[1]Benchmark_list_included!C:C,1,FALSE)=D65,1,""),"")</f>
        <v/>
      </c>
      <c r="G65" t="str">
        <f>IFERROR(IF(VLOOKUP(D65,[1]Benchmark_list_excluded!C:C,1,FALSE)=D65,1,""),"")</f>
        <v/>
      </c>
    </row>
    <row r="66" spans="1:7" x14ac:dyDescent="0.25">
      <c r="A66">
        <v>90266541</v>
      </c>
      <c r="C66" t="s">
        <v>923</v>
      </c>
      <c r="D66" t="s">
        <v>924</v>
      </c>
      <c r="E66">
        <v>0.97299999999999998</v>
      </c>
      <c r="F66" t="str">
        <f>IFERROR(IF(VLOOKUP(D66,[1]Benchmark_list_included!C:C,1,FALSE)=D66,1,""),"")</f>
        <v/>
      </c>
      <c r="G66" t="str">
        <f>IFERROR(IF(VLOOKUP(D66,[1]Benchmark_list_excluded!C:C,1,FALSE)=D66,1,""),"")</f>
        <v/>
      </c>
    </row>
    <row r="67" spans="1:7" x14ac:dyDescent="0.25">
      <c r="A67">
        <v>90266849</v>
      </c>
      <c r="C67" t="s">
        <v>1283</v>
      </c>
      <c r="D67" t="s">
        <v>1284</v>
      </c>
      <c r="E67">
        <v>0.97299999999999998</v>
      </c>
      <c r="F67" t="str">
        <f>IFERROR(IF(VLOOKUP(D67,[1]Benchmark_list_included!C:C,1,FALSE)=D67,1,""),"")</f>
        <v/>
      </c>
      <c r="G67" t="str">
        <f>IFERROR(IF(VLOOKUP(D67,[1]Benchmark_list_excluded!C:C,1,FALSE)=D67,1,""),"")</f>
        <v/>
      </c>
    </row>
    <row r="68" spans="1:7" x14ac:dyDescent="0.25">
      <c r="A68">
        <v>90267316</v>
      </c>
      <c r="C68" t="s">
        <v>1073</v>
      </c>
      <c r="D68" t="s">
        <v>1074</v>
      </c>
      <c r="E68">
        <v>0.97299999999999998</v>
      </c>
      <c r="F68" t="str">
        <f>IFERROR(IF(VLOOKUP(D68,[1]Benchmark_list_included!C:C,1,FALSE)=D68,1,""),"")</f>
        <v/>
      </c>
      <c r="G68" t="str">
        <f>IFERROR(IF(VLOOKUP(D68,[1]Benchmark_list_excluded!C:C,1,FALSE)=D68,1,""),"")</f>
        <v/>
      </c>
    </row>
    <row r="69" spans="1:7" x14ac:dyDescent="0.25">
      <c r="A69">
        <v>90264723</v>
      </c>
      <c r="C69" t="s">
        <v>937</v>
      </c>
      <c r="D69" t="s">
        <v>938</v>
      </c>
      <c r="E69">
        <v>0.97199999999999998</v>
      </c>
      <c r="F69" t="str">
        <f>IFERROR(IF(VLOOKUP(D69,[1]Benchmark_list_included!C:C,1,FALSE)=D69,1,""),"")</f>
        <v/>
      </c>
      <c r="G69" t="str">
        <f>IFERROR(IF(VLOOKUP(D69,[1]Benchmark_list_excluded!C:C,1,FALSE)=D69,1,""),"")</f>
        <v/>
      </c>
    </row>
    <row r="70" spans="1:7" x14ac:dyDescent="0.25">
      <c r="A70">
        <v>90265160</v>
      </c>
      <c r="C70" t="s">
        <v>1616</v>
      </c>
      <c r="D70" t="s">
        <v>1617</v>
      </c>
      <c r="E70">
        <v>0.97199999999999998</v>
      </c>
      <c r="F70" t="str">
        <f>IFERROR(IF(VLOOKUP(D70,[1]Benchmark_list_included!C:C,1,FALSE)=D70,1,""),"")</f>
        <v/>
      </c>
      <c r="G70" t="str">
        <f>IFERROR(IF(VLOOKUP(D70,[1]Benchmark_list_excluded!C:C,1,FALSE)=D70,1,""),"")</f>
        <v/>
      </c>
    </row>
    <row r="71" spans="1:7" x14ac:dyDescent="0.25">
      <c r="A71">
        <v>90265425</v>
      </c>
      <c r="C71" t="s">
        <v>755</v>
      </c>
      <c r="D71" t="s">
        <v>756</v>
      </c>
      <c r="E71">
        <v>0.97199999999999998</v>
      </c>
      <c r="F71" t="str">
        <f>IFERROR(IF(VLOOKUP(D71,[1]Benchmark_list_included!C:C,1,FALSE)=D71,1,""),"")</f>
        <v/>
      </c>
      <c r="G71" t="str">
        <f>IFERROR(IF(VLOOKUP(D71,[1]Benchmark_list_excluded!C:C,1,FALSE)=D71,1,""),"")</f>
        <v/>
      </c>
    </row>
    <row r="72" spans="1:7" x14ac:dyDescent="0.25">
      <c r="A72">
        <v>90265933</v>
      </c>
      <c r="C72" t="s">
        <v>701</v>
      </c>
      <c r="D72" t="s">
        <v>702</v>
      </c>
      <c r="E72">
        <v>0.97199999999999998</v>
      </c>
      <c r="F72" t="str">
        <f>IFERROR(IF(VLOOKUP(D72,[1]Benchmark_list_included!C:C,1,FALSE)=D72,1,""),"")</f>
        <v/>
      </c>
      <c r="G72" t="str">
        <f>IFERROR(IF(VLOOKUP(D72,[1]Benchmark_list_excluded!C:C,1,FALSE)=D72,1,""),"")</f>
        <v/>
      </c>
    </row>
    <row r="73" spans="1:7" x14ac:dyDescent="0.25">
      <c r="A73">
        <v>90266100</v>
      </c>
      <c r="C73" t="s">
        <v>735</v>
      </c>
      <c r="D73" t="s">
        <v>736</v>
      </c>
      <c r="E73">
        <v>0.97199999999999998</v>
      </c>
      <c r="F73" t="str">
        <f>IFERROR(IF(VLOOKUP(D73,[1]Benchmark_list_included!C:C,1,FALSE)=D73,1,""),"")</f>
        <v/>
      </c>
      <c r="G73" t="str">
        <f>IFERROR(IF(VLOOKUP(D73,[1]Benchmark_list_excluded!C:C,1,FALSE)=D73,1,""),"")</f>
        <v/>
      </c>
    </row>
    <row r="74" spans="1:7" x14ac:dyDescent="0.25">
      <c r="A74">
        <v>90266319</v>
      </c>
      <c r="C74" t="s">
        <v>1264</v>
      </c>
      <c r="D74" t="s">
        <v>1265</v>
      </c>
      <c r="E74">
        <v>0.97199999999999998</v>
      </c>
      <c r="F74" t="str">
        <f>IFERROR(IF(VLOOKUP(D74,[1]Benchmark_list_included!C:C,1,FALSE)=D74,1,""),"")</f>
        <v/>
      </c>
      <c r="G74" t="str">
        <f>IFERROR(IF(VLOOKUP(D74,[1]Benchmark_list_excluded!C:C,1,FALSE)=D74,1,""),"")</f>
        <v/>
      </c>
    </row>
    <row r="75" spans="1:7" x14ac:dyDescent="0.25">
      <c r="A75">
        <v>90266525</v>
      </c>
      <c r="C75" t="s">
        <v>1131</v>
      </c>
      <c r="D75" t="s">
        <v>1132</v>
      </c>
      <c r="E75">
        <v>0.97199999999999998</v>
      </c>
      <c r="F75" t="str">
        <f>IFERROR(IF(VLOOKUP(D75,[1]Benchmark_list_included!C:C,1,FALSE)=D75,1,""),"")</f>
        <v/>
      </c>
      <c r="G75" t="str">
        <f>IFERROR(IF(VLOOKUP(D75,[1]Benchmark_list_excluded!C:C,1,FALSE)=D75,1,""),"")</f>
        <v/>
      </c>
    </row>
    <row r="76" spans="1:7" x14ac:dyDescent="0.25">
      <c r="A76">
        <v>90266677</v>
      </c>
      <c r="C76" t="s">
        <v>939</v>
      </c>
      <c r="D76" t="s">
        <v>940</v>
      </c>
      <c r="E76">
        <v>0.97199999999999998</v>
      </c>
      <c r="F76" t="str">
        <f>IFERROR(IF(VLOOKUP(D76,[1]Benchmark_list_included!C:C,1,FALSE)=D76,1,""),"")</f>
        <v/>
      </c>
      <c r="G76" t="str">
        <f>IFERROR(IF(VLOOKUP(D76,[1]Benchmark_list_excluded!C:C,1,FALSE)=D76,1,""),"")</f>
        <v/>
      </c>
    </row>
    <row r="77" spans="1:7" x14ac:dyDescent="0.25">
      <c r="A77">
        <v>90266873</v>
      </c>
      <c r="C77" t="s">
        <v>1844</v>
      </c>
      <c r="D77" t="s">
        <v>1845</v>
      </c>
      <c r="E77">
        <v>0.97199999999999998</v>
      </c>
      <c r="F77" t="str">
        <f>IFERROR(IF(VLOOKUP(D77,[1]Benchmark_list_included!C:C,1,FALSE)=D77,1,""),"")</f>
        <v/>
      </c>
      <c r="G77" t="str">
        <f>IFERROR(IF(VLOOKUP(D77,[1]Benchmark_list_excluded!C:C,1,FALSE)=D77,1,""),"")</f>
        <v/>
      </c>
    </row>
    <row r="78" spans="1:7" x14ac:dyDescent="0.25">
      <c r="A78">
        <v>90267282</v>
      </c>
      <c r="C78" t="s">
        <v>643</v>
      </c>
      <c r="D78" t="s">
        <v>644</v>
      </c>
      <c r="E78">
        <v>0.97199999999999998</v>
      </c>
      <c r="F78" t="str">
        <f>IFERROR(IF(VLOOKUP(D78,[1]Benchmark_list_included!C:C,1,FALSE)=D78,1,""),"")</f>
        <v/>
      </c>
      <c r="G78" t="str">
        <f>IFERROR(IF(VLOOKUP(D78,[1]Benchmark_list_excluded!C:C,1,FALSE)=D78,1,""),"")</f>
        <v/>
      </c>
    </row>
    <row r="79" spans="1:7" x14ac:dyDescent="0.25">
      <c r="A79">
        <v>90265043</v>
      </c>
      <c r="C79" t="s">
        <v>1444</v>
      </c>
      <c r="D79" t="s">
        <v>1445</v>
      </c>
      <c r="E79">
        <v>0.97099999999999997</v>
      </c>
      <c r="F79" t="str">
        <f>IFERROR(IF(VLOOKUP(D79,[1]Benchmark_list_included!C:C,1,FALSE)=D79,1,""),"")</f>
        <v/>
      </c>
      <c r="G79" t="str">
        <f>IFERROR(IF(VLOOKUP(D79,[1]Benchmark_list_excluded!C:C,1,FALSE)=D79,1,""),"")</f>
        <v/>
      </c>
    </row>
    <row r="80" spans="1:7" x14ac:dyDescent="0.25">
      <c r="A80">
        <v>90265568</v>
      </c>
      <c r="C80" t="s">
        <v>1287</v>
      </c>
      <c r="D80" t="s">
        <v>1288</v>
      </c>
      <c r="E80">
        <v>0.97099999999999997</v>
      </c>
      <c r="F80" t="str">
        <f>IFERROR(IF(VLOOKUP(D80,[1]Benchmark_list_included!C:C,1,FALSE)=D80,1,""),"")</f>
        <v/>
      </c>
      <c r="G80" t="str">
        <f>IFERROR(IF(VLOOKUP(D80,[1]Benchmark_list_excluded!C:C,1,FALSE)=D80,1,""),"")</f>
        <v/>
      </c>
    </row>
    <row r="81" spans="1:7" x14ac:dyDescent="0.25">
      <c r="A81">
        <v>90265738</v>
      </c>
      <c r="C81" t="s">
        <v>1464</v>
      </c>
      <c r="D81" t="s">
        <v>1465</v>
      </c>
      <c r="E81">
        <v>0.97099999999999997</v>
      </c>
      <c r="F81" t="str">
        <f>IFERROR(IF(VLOOKUP(D81,[1]Benchmark_list_included!C:C,1,FALSE)=D81,1,""),"")</f>
        <v/>
      </c>
      <c r="G81" t="str">
        <f>IFERROR(IF(VLOOKUP(D81,[1]Benchmark_list_excluded!C:C,1,FALSE)=D81,1,""),"")</f>
        <v/>
      </c>
    </row>
    <row r="82" spans="1:7" x14ac:dyDescent="0.25">
      <c r="A82">
        <v>90265742</v>
      </c>
      <c r="C82" t="s">
        <v>127</v>
      </c>
      <c r="D82" t="s">
        <v>126</v>
      </c>
      <c r="E82">
        <v>0.97099999999999997</v>
      </c>
      <c r="F82">
        <f>IFERROR(IF(VLOOKUP(D82,[1]Benchmark_list_included!C:C,1,FALSE)=D82,1,""),"")</f>
        <v>1</v>
      </c>
      <c r="G82" t="str">
        <f>IFERROR(IF(VLOOKUP(D82,[1]Benchmark_list_excluded!C:C,1,FALSE)=D82,1,""),"")</f>
        <v/>
      </c>
    </row>
    <row r="83" spans="1:7" x14ac:dyDescent="0.25">
      <c r="A83">
        <v>90266131</v>
      </c>
      <c r="C83" t="s">
        <v>1984</v>
      </c>
      <c r="D83" t="s">
        <v>1985</v>
      </c>
      <c r="E83">
        <v>0.97099999999999997</v>
      </c>
      <c r="F83" t="str">
        <f>IFERROR(IF(VLOOKUP(D83,[1]Benchmark_list_included!C:C,1,FALSE)=D83,1,""),"")</f>
        <v/>
      </c>
      <c r="G83" t="str">
        <f>IFERROR(IF(VLOOKUP(D83,[1]Benchmark_list_excluded!C:C,1,FALSE)=D83,1,""),"")</f>
        <v/>
      </c>
    </row>
    <row r="84" spans="1:7" x14ac:dyDescent="0.25">
      <c r="A84">
        <v>90266361</v>
      </c>
      <c r="C84" t="s">
        <v>1269</v>
      </c>
      <c r="D84" t="s">
        <v>1270</v>
      </c>
      <c r="E84">
        <v>0.97099999999999997</v>
      </c>
      <c r="F84" t="str">
        <f>IFERROR(IF(VLOOKUP(D84,[1]Benchmark_list_included!C:C,1,FALSE)=D84,1,""),"")</f>
        <v/>
      </c>
      <c r="G84" t="str">
        <f>IFERROR(IF(VLOOKUP(D84,[1]Benchmark_list_excluded!C:C,1,FALSE)=D84,1,""),"")</f>
        <v/>
      </c>
    </row>
    <row r="85" spans="1:7" x14ac:dyDescent="0.25">
      <c r="A85">
        <v>90266617</v>
      </c>
      <c r="C85" t="s">
        <v>2168</v>
      </c>
      <c r="D85" t="s">
        <v>2169</v>
      </c>
      <c r="E85">
        <v>0.97099999999999997</v>
      </c>
      <c r="F85" t="str">
        <f>IFERROR(IF(VLOOKUP(D85,[1]Benchmark_list_included!C:C,1,FALSE)=D85,1,""),"")</f>
        <v/>
      </c>
      <c r="G85" t="str">
        <f>IFERROR(IF(VLOOKUP(D85,[1]Benchmark_list_excluded!C:C,1,FALSE)=D85,1,""),"")</f>
        <v/>
      </c>
    </row>
    <row r="86" spans="1:7" x14ac:dyDescent="0.25">
      <c r="A86">
        <v>90266749</v>
      </c>
      <c r="C86" t="s">
        <v>1830</v>
      </c>
      <c r="D86" t="s">
        <v>1831</v>
      </c>
      <c r="E86">
        <v>0.97099999999999997</v>
      </c>
      <c r="F86" t="str">
        <f>IFERROR(IF(VLOOKUP(D86,[1]Benchmark_list_included!C:C,1,FALSE)=D86,1,""),"")</f>
        <v/>
      </c>
      <c r="G86" t="str">
        <f>IFERROR(IF(VLOOKUP(D86,[1]Benchmark_list_excluded!C:C,1,FALSE)=D86,1,""),"")</f>
        <v/>
      </c>
    </row>
    <row r="87" spans="1:7" x14ac:dyDescent="0.25">
      <c r="A87">
        <v>90266970</v>
      </c>
      <c r="C87" t="s">
        <v>943</v>
      </c>
      <c r="D87" t="s">
        <v>944</v>
      </c>
      <c r="E87">
        <v>0.97099999999999997</v>
      </c>
      <c r="F87" t="str">
        <f>IFERROR(IF(VLOOKUP(D87,[1]Benchmark_list_included!C:C,1,FALSE)=D87,1,""),"")</f>
        <v/>
      </c>
      <c r="G87" t="str">
        <f>IFERROR(IF(VLOOKUP(D87,[1]Benchmark_list_excluded!C:C,1,FALSE)=D87,1,""),"")</f>
        <v/>
      </c>
    </row>
    <row r="88" spans="1:7" x14ac:dyDescent="0.25">
      <c r="A88">
        <v>90265257</v>
      </c>
      <c r="C88" t="s">
        <v>1093</v>
      </c>
      <c r="D88" t="s">
        <v>1094</v>
      </c>
      <c r="E88">
        <v>0.97</v>
      </c>
      <c r="F88" t="str">
        <f>IFERROR(IF(VLOOKUP(D88,[1]Benchmark_list_included!C:C,1,FALSE)=D88,1,""),"")</f>
        <v/>
      </c>
      <c r="G88" t="str">
        <f>IFERROR(IF(VLOOKUP(D88,[1]Benchmark_list_excluded!C:C,1,FALSE)=D88,1,""),"")</f>
        <v/>
      </c>
    </row>
    <row r="89" spans="1:7" x14ac:dyDescent="0.25">
      <c r="A89">
        <v>90265713</v>
      </c>
      <c r="C89" t="s">
        <v>725</v>
      </c>
      <c r="D89" t="s">
        <v>726</v>
      </c>
      <c r="E89">
        <v>0.97</v>
      </c>
      <c r="F89" t="str">
        <f>IFERROR(IF(VLOOKUP(D89,[1]Benchmark_list_included!C:C,1,FALSE)=D89,1,""),"")</f>
        <v/>
      </c>
      <c r="G89" t="str">
        <f>IFERROR(IF(VLOOKUP(D89,[1]Benchmark_list_excluded!C:C,1,FALSE)=D89,1,""),"")</f>
        <v/>
      </c>
    </row>
    <row r="90" spans="1:7" x14ac:dyDescent="0.25">
      <c r="A90">
        <v>90265022</v>
      </c>
      <c r="C90" t="s">
        <v>705</v>
      </c>
      <c r="D90" t="s">
        <v>706</v>
      </c>
      <c r="E90">
        <v>0.96899999999999997</v>
      </c>
      <c r="F90" t="str">
        <f>IFERROR(IF(VLOOKUP(D90,[1]Benchmark_list_included!C:C,1,FALSE)=D90,1,""),"")</f>
        <v/>
      </c>
      <c r="G90" t="str">
        <f>IFERROR(IF(VLOOKUP(D90,[1]Benchmark_list_excluded!C:C,1,FALSE)=D90,1,""),"")</f>
        <v/>
      </c>
    </row>
    <row r="91" spans="1:7" x14ac:dyDescent="0.25">
      <c r="A91">
        <v>90265279</v>
      </c>
      <c r="C91" t="s">
        <v>2461</v>
      </c>
      <c r="D91" t="s">
        <v>2462</v>
      </c>
      <c r="E91">
        <v>0.96899999999999997</v>
      </c>
      <c r="F91" t="str">
        <f>IFERROR(IF(VLOOKUP(D91,[1]Benchmark_list_included!C:C,1,FALSE)=D91,1,""),"")</f>
        <v/>
      </c>
      <c r="G91" t="str">
        <f>IFERROR(IF(VLOOKUP(D91,[1]Benchmark_list_excluded!C:C,1,FALSE)=D91,1,""),"")</f>
        <v/>
      </c>
    </row>
    <row r="92" spans="1:7" x14ac:dyDescent="0.25">
      <c r="A92">
        <v>90265289</v>
      </c>
      <c r="C92" t="s">
        <v>1994</v>
      </c>
      <c r="D92" t="s">
        <v>1995</v>
      </c>
      <c r="E92">
        <v>0.96899999999999997</v>
      </c>
      <c r="F92" t="str">
        <f>IFERROR(IF(VLOOKUP(D92,[1]Benchmark_list_included!C:C,1,FALSE)=D92,1,""),"")</f>
        <v/>
      </c>
      <c r="G92" t="str">
        <f>IFERROR(IF(VLOOKUP(D92,[1]Benchmark_list_excluded!C:C,1,FALSE)=D92,1,""),"")</f>
        <v/>
      </c>
    </row>
    <row r="93" spans="1:7" x14ac:dyDescent="0.25">
      <c r="A93">
        <v>90265801</v>
      </c>
      <c r="C93" t="s">
        <v>1596</v>
      </c>
      <c r="D93" t="s">
        <v>1597</v>
      </c>
      <c r="E93">
        <v>0.96899999999999997</v>
      </c>
      <c r="F93" t="str">
        <f>IFERROR(IF(VLOOKUP(D93,[1]Benchmark_list_included!C:C,1,FALSE)=D93,1,""),"")</f>
        <v/>
      </c>
      <c r="G93" t="str">
        <f>IFERROR(IF(VLOOKUP(D93,[1]Benchmark_list_excluded!C:C,1,FALSE)=D93,1,""),"")</f>
        <v/>
      </c>
    </row>
    <row r="94" spans="1:7" x14ac:dyDescent="0.25">
      <c r="A94">
        <v>90265968</v>
      </c>
      <c r="C94" t="s">
        <v>2302</v>
      </c>
      <c r="D94" t="s">
        <v>2303</v>
      </c>
      <c r="E94">
        <v>0.96899999999999997</v>
      </c>
      <c r="F94" t="str">
        <f>IFERROR(IF(VLOOKUP(D94,[1]Benchmark_list_included!C:C,1,FALSE)=D94,1,""),"")</f>
        <v/>
      </c>
      <c r="G94" t="str">
        <f>IFERROR(IF(VLOOKUP(D94,[1]Benchmark_list_excluded!C:C,1,FALSE)=D94,1,""),"")</f>
        <v/>
      </c>
    </row>
    <row r="95" spans="1:7" x14ac:dyDescent="0.25">
      <c r="A95">
        <v>90265972</v>
      </c>
      <c r="C95" t="s">
        <v>691</v>
      </c>
      <c r="D95" t="s">
        <v>692</v>
      </c>
      <c r="E95">
        <v>0.96899999999999997</v>
      </c>
      <c r="F95" t="str">
        <f>IFERROR(IF(VLOOKUP(D95,[1]Benchmark_list_included!C:C,1,FALSE)=D95,1,""),"")</f>
        <v/>
      </c>
      <c r="G95" t="str">
        <f>IFERROR(IF(VLOOKUP(D95,[1]Benchmark_list_excluded!C:C,1,FALSE)=D95,1,""),"")</f>
        <v/>
      </c>
    </row>
    <row r="96" spans="1:7" x14ac:dyDescent="0.25">
      <c r="A96">
        <v>90266049</v>
      </c>
      <c r="C96" t="s">
        <v>1045</v>
      </c>
      <c r="D96" t="s">
        <v>1046</v>
      </c>
      <c r="E96">
        <v>0.96899999999999997</v>
      </c>
      <c r="F96" t="str">
        <f>IFERROR(IF(VLOOKUP(D96,[1]Benchmark_list_included!C:C,1,FALSE)=D96,1,""),"")</f>
        <v/>
      </c>
      <c r="G96" t="str">
        <f>IFERROR(IF(VLOOKUP(D96,[1]Benchmark_list_excluded!C:C,1,FALSE)=D96,1,""),"")</f>
        <v/>
      </c>
    </row>
    <row r="97" spans="1:7" x14ac:dyDescent="0.25">
      <c r="A97">
        <v>90266457</v>
      </c>
      <c r="C97" t="s">
        <v>971</v>
      </c>
      <c r="D97" t="s">
        <v>972</v>
      </c>
      <c r="E97">
        <v>0.96899999999999997</v>
      </c>
      <c r="F97" t="str">
        <f>IFERROR(IF(VLOOKUP(D97,[1]Benchmark_list_included!C:C,1,FALSE)=D97,1,""),"")</f>
        <v/>
      </c>
      <c r="G97" t="str">
        <f>IFERROR(IF(VLOOKUP(D97,[1]Benchmark_list_excluded!C:C,1,FALSE)=D97,1,""),"")</f>
        <v/>
      </c>
    </row>
    <row r="98" spans="1:7" x14ac:dyDescent="0.25">
      <c r="A98">
        <v>90266710</v>
      </c>
      <c r="C98" t="s">
        <v>1392</v>
      </c>
      <c r="D98" t="s">
        <v>1393</v>
      </c>
      <c r="E98">
        <v>0.96899999999999997</v>
      </c>
      <c r="F98" t="str">
        <f>IFERROR(IF(VLOOKUP(D98,[1]Benchmark_list_included!C:C,1,FALSE)=D98,1,""),"")</f>
        <v/>
      </c>
      <c r="G98" t="str">
        <f>IFERROR(IF(VLOOKUP(D98,[1]Benchmark_list_excluded!C:C,1,FALSE)=D98,1,""),"")</f>
        <v/>
      </c>
    </row>
    <row r="99" spans="1:7" x14ac:dyDescent="0.25">
      <c r="A99">
        <v>90267199</v>
      </c>
      <c r="C99" t="s">
        <v>973</v>
      </c>
      <c r="D99" t="s">
        <v>974</v>
      </c>
      <c r="E99">
        <v>0.96899999999999997</v>
      </c>
      <c r="F99" t="str">
        <f>IFERROR(IF(VLOOKUP(D99,[1]Benchmark_list_included!C:C,1,FALSE)=D99,1,""),"")</f>
        <v/>
      </c>
      <c r="G99" t="str">
        <f>IFERROR(IF(VLOOKUP(D99,[1]Benchmark_list_excluded!C:C,1,FALSE)=D99,1,""),"")</f>
        <v/>
      </c>
    </row>
    <row r="100" spans="1:7" x14ac:dyDescent="0.25">
      <c r="A100">
        <v>90267310</v>
      </c>
      <c r="C100" t="s">
        <v>1672</v>
      </c>
      <c r="D100" t="s">
        <v>1673</v>
      </c>
      <c r="E100">
        <v>0.96899999999999997</v>
      </c>
      <c r="F100" t="str">
        <f>IFERROR(IF(VLOOKUP(D100,[1]Benchmark_list_included!C:C,1,FALSE)=D100,1,""),"")</f>
        <v/>
      </c>
      <c r="G100" t="str">
        <f>IFERROR(IF(VLOOKUP(D100,[1]Benchmark_list_excluded!C:C,1,FALSE)=D100,1,""),"")</f>
        <v/>
      </c>
    </row>
    <row r="101" spans="1:7" x14ac:dyDescent="0.25">
      <c r="A101">
        <v>90267330</v>
      </c>
      <c r="C101" t="s">
        <v>1816</v>
      </c>
      <c r="D101" t="s">
        <v>1817</v>
      </c>
      <c r="E101">
        <v>0.96899999999999997</v>
      </c>
      <c r="F101" t="str">
        <f>IFERROR(IF(VLOOKUP(D101,[1]Benchmark_list_included!C:C,1,FALSE)=D101,1,""),"")</f>
        <v/>
      </c>
      <c r="G101" t="str">
        <f>IFERROR(IF(VLOOKUP(D101,[1]Benchmark_list_excluded!C:C,1,FALSE)=D101,1,""),"")</f>
        <v/>
      </c>
    </row>
    <row r="102" spans="1:7" x14ac:dyDescent="0.25">
      <c r="A102">
        <v>90264725</v>
      </c>
      <c r="C102" t="s">
        <v>1678</v>
      </c>
      <c r="D102" t="s">
        <v>1679</v>
      </c>
      <c r="E102">
        <v>0.96799999999999997</v>
      </c>
      <c r="F102" t="str">
        <f>IFERROR(IF(VLOOKUP(D102,[1]Benchmark_list_included!C:C,1,FALSE)=D102,1,""),"")</f>
        <v/>
      </c>
      <c r="G102" t="str">
        <f>IFERROR(IF(VLOOKUP(D102,[1]Benchmark_list_excluded!C:C,1,FALSE)=D102,1,""),"")</f>
        <v/>
      </c>
    </row>
    <row r="103" spans="1:7" x14ac:dyDescent="0.25">
      <c r="A103">
        <v>90264973</v>
      </c>
      <c r="C103" t="s">
        <v>219</v>
      </c>
      <c r="D103" t="s">
        <v>218</v>
      </c>
      <c r="E103">
        <v>0.96799999999999997</v>
      </c>
      <c r="F103">
        <f>IFERROR(IF(VLOOKUP(D103,[1]Benchmark_list_included!C:C,1,FALSE)=D103,1,""),"")</f>
        <v>1</v>
      </c>
      <c r="G103" t="str">
        <f>IFERROR(IF(VLOOKUP(D103,[1]Benchmark_list_excluded!C:C,1,FALSE)=D103,1,""),"")</f>
        <v/>
      </c>
    </row>
    <row r="104" spans="1:7" x14ac:dyDescent="0.25">
      <c r="A104">
        <v>90265171</v>
      </c>
      <c r="C104" t="s">
        <v>649</v>
      </c>
      <c r="D104" t="s">
        <v>650</v>
      </c>
      <c r="E104">
        <v>0.96799999999999997</v>
      </c>
      <c r="F104" t="str">
        <f>IFERROR(IF(VLOOKUP(D104,[1]Benchmark_list_included!C:C,1,FALSE)=D104,1,""),"")</f>
        <v/>
      </c>
      <c r="G104" t="str">
        <f>IFERROR(IF(VLOOKUP(D104,[1]Benchmark_list_excluded!C:C,1,FALSE)=D104,1,""),"")</f>
        <v/>
      </c>
    </row>
    <row r="105" spans="1:7" x14ac:dyDescent="0.25">
      <c r="A105">
        <v>90265391</v>
      </c>
      <c r="C105" t="s">
        <v>2226</v>
      </c>
      <c r="D105" t="s">
        <v>2227</v>
      </c>
      <c r="E105">
        <v>0.96799999999999997</v>
      </c>
      <c r="F105" t="str">
        <f>IFERROR(IF(VLOOKUP(D105,[1]Benchmark_list_included!C:C,1,FALSE)=D105,1,""),"")</f>
        <v/>
      </c>
      <c r="G105" t="str">
        <f>IFERROR(IF(VLOOKUP(D105,[1]Benchmark_list_excluded!C:C,1,FALSE)=D105,1,""),"")</f>
        <v/>
      </c>
    </row>
    <row r="106" spans="1:7" x14ac:dyDescent="0.25">
      <c r="A106">
        <v>90265448</v>
      </c>
      <c r="C106" t="s">
        <v>3269</v>
      </c>
      <c r="D106" t="s">
        <v>3270</v>
      </c>
      <c r="E106">
        <v>0.96799999999999997</v>
      </c>
      <c r="F106" t="str">
        <f>IFERROR(IF(VLOOKUP(D106,[1]Benchmark_list_included!C:C,1,FALSE)=D106,1,""),"")</f>
        <v/>
      </c>
      <c r="G106" t="str">
        <f>IFERROR(IF(VLOOKUP(D106,[1]Benchmark_list_excluded!C:C,1,FALSE)=D106,1,""),"")</f>
        <v/>
      </c>
    </row>
    <row r="107" spans="1:7" x14ac:dyDescent="0.25">
      <c r="A107">
        <v>90266103</v>
      </c>
      <c r="C107" t="s">
        <v>2166</v>
      </c>
      <c r="D107" t="s">
        <v>2167</v>
      </c>
      <c r="E107">
        <v>0.96799999999999997</v>
      </c>
      <c r="F107" t="str">
        <f>IFERROR(IF(VLOOKUP(D107,[1]Benchmark_list_included!C:C,1,FALSE)=D107,1,""),"")</f>
        <v/>
      </c>
      <c r="G107" t="str">
        <f>IFERROR(IF(VLOOKUP(D107,[1]Benchmark_list_excluded!C:C,1,FALSE)=D107,1,""),"")</f>
        <v/>
      </c>
    </row>
    <row r="108" spans="1:7" x14ac:dyDescent="0.25">
      <c r="A108">
        <v>90266387</v>
      </c>
      <c r="C108" t="s">
        <v>2618</v>
      </c>
      <c r="D108" t="s">
        <v>2619</v>
      </c>
      <c r="E108">
        <v>0.96799999999999997</v>
      </c>
      <c r="F108" t="str">
        <f>IFERROR(IF(VLOOKUP(D108,[1]Benchmark_list_included!C:C,1,FALSE)=D108,1,""),"")</f>
        <v/>
      </c>
      <c r="G108" t="str">
        <f>IFERROR(IF(VLOOKUP(D108,[1]Benchmark_list_excluded!C:C,1,FALSE)=D108,1,""),"")</f>
        <v/>
      </c>
    </row>
    <row r="109" spans="1:7" x14ac:dyDescent="0.25">
      <c r="A109">
        <v>90266452</v>
      </c>
      <c r="C109" t="s">
        <v>2399</v>
      </c>
      <c r="D109" t="s">
        <v>2400</v>
      </c>
      <c r="E109">
        <v>0.96799999999999997</v>
      </c>
      <c r="F109" t="str">
        <f>IFERROR(IF(VLOOKUP(D109,[1]Benchmark_list_included!C:C,1,FALSE)=D109,1,""),"")</f>
        <v/>
      </c>
      <c r="G109" t="str">
        <f>IFERROR(IF(VLOOKUP(D109,[1]Benchmark_list_excluded!C:C,1,FALSE)=D109,1,""),"")</f>
        <v/>
      </c>
    </row>
    <row r="110" spans="1:7" x14ac:dyDescent="0.25">
      <c r="A110">
        <v>90266482</v>
      </c>
      <c r="C110" t="s">
        <v>1490</v>
      </c>
      <c r="D110" t="s">
        <v>1491</v>
      </c>
      <c r="E110">
        <v>0.96799999999999997</v>
      </c>
      <c r="F110" t="str">
        <f>IFERROR(IF(VLOOKUP(D110,[1]Benchmark_list_included!C:C,1,FALSE)=D110,1,""),"")</f>
        <v/>
      </c>
      <c r="G110" t="str">
        <f>IFERROR(IF(VLOOKUP(D110,[1]Benchmark_list_excluded!C:C,1,FALSE)=D110,1,""),"")</f>
        <v/>
      </c>
    </row>
    <row r="111" spans="1:7" x14ac:dyDescent="0.25">
      <c r="A111">
        <v>90266666</v>
      </c>
      <c r="C111" t="s">
        <v>601</v>
      </c>
      <c r="D111" t="s">
        <v>602</v>
      </c>
      <c r="E111">
        <v>0.96799999999999997</v>
      </c>
      <c r="F111" t="str">
        <f>IFERROR(IF(VLOOKUP(D111,[1]Benchmark_list_included!C:C,1,FALSE)=D111,1,""),"")</f>
        <v/>
      </c>
      <c r="G111" t="str">
        <f>IFERROR(IF(VLOOKUP(D111,[1]Benchmark_list_excluded!C:C,1,FALSE)=D111,1,""),"")</f>
        <v/>
      </c>
    </row>
    <row r="112" spans="1:7" x14ac:dyDescent="0.25">
      <c r="A112">
        <v>90266926</v>
      </c>
      <c r="C112" t="s">
        <v>721</v>
      </c>
      <c r="D112" t="s">
        <v>722</v>
      </c>
      <c r="E112">
        <v>0.96799999999999997</v>
      </c>
      <c r="F112" t="str">
        <f>IFERROR(IF(VLOOKUP(D112,[1]Benchmark_list_included!C:C,1,FALSE)=D112,1,""),"")</f>
        <v/>
      </c>
      <c r="G112" t="str">
        <f>IFERROR(IF(VLOOKUP(D112,[1]Benchmark_list_excluded!C:C,1,FALSE)=D112,1,""),"")</f>
        <v/>
      </c>
    </row>
    <row r="113" spans="1:7" x14ac:dyDescent="0.25">
      <c r="A113">
        <v>90266948</v>
      </c>
      <c r="C113" t="s">
        <v>2431</v>
      </c>
      <c r="D113" t="s">
        <v>2432</v>
      </c>
      <c r="E113">
        <v>0.96799999999999997</v>
      </c>
      <c r="F113" t="str">
        <f>IFERROR(IF(VLOOKUP(D113,[1]Benchmark_list_included!C:C,1,FALSE)=D113,1,""),"")</f>
        <v/>
      </c>
      <c r="G113" t="str">
        <f>IFERROR(IF(VLOOKUP(D113,[1]Benchmark_list_excluded!C:C,1,FALSE)=D113,1,""),"")</f>
        <v/>
      </c>
    </row>
    <row r="114" spans="1:7" x14ac:dyDescent="0.25">
      <c r="A114">
        <v>90266955</v>
      </c>
      <c r="C114" t="s">
        <v>617</v>
      </c>
      <c r="D114" t="s">
        <v>618</v>
      </c>
      <c r="E114">
        <v>0.96799999999999997</v>
      </c>
      <c r="F114" t="str">
        <f>IFERROR(IF(VLOOKUP(D114,[1]Benchmark_list_included!C:C,1,FALSE)=D114,1,""),"")</f>
        <v/>
      </c>
      <c r="G114" t="str">
        <f>IFERROR(IF(VLOOKUP(D114,[1]Benchmark_list_excluded!C:C,1,FALSE)=D114,1,""),"")</f>
        <v/>
      </c>
    </row>
    <row r="115" spans="1:7" x14ac:dyDescent="0.25">
      <c r="A115">
        <v>90267223</v>
      </c>
      <c r="C115" t="s">
        <v>144</v>
      </c>
      <c r="D115" t="s">
        <v>143</v>
      </c>
      <c r="E115">
        <v>0.96799999999999997</v>
      </c>
      <c r="F115">
        <f>IFERROR(IF(VLOOKUP(D115,[1]Benchmark_list_included!C:C,1,FALSE)=D115,1,""),"")</f>
        <v>1</v>
      </c>
      <c r="G115" t="str">
        <f>IFERROR(IF(VLOOKUP(D115,[1]Benchmark_list_excluded!C:C,1,FALSE)=D115,1,""),"")</f>
        <v/>
      </c>
    </row>
    <row r="116" spans="1:7" x14ac:dyDescent="0.25">
      <c r="A116">
        <v>90264694</v>
      </c>
      <c r="C116" t="s">
        <v>1161</v>
      </c>
      <c r="D116" t="s">
        <v>1162</v>
      </c>
      <c r="E116">
        <v>0.96699999999999997</v>
      </c>
      <c r="F116" t="str">
        <f>IFERROR(IF(VLOOKUP(D116,[1]Benchmark_list_included!C:C,1,FALSE)=D116,1,""),"")</f>
        <v/>
      </c>
      <c r="G116" t="str">
        <f>IFERROR(IF(VLOOKUP(D116,[1]Benchmark_list_excluded!C:C,1,FALSE)=D116,1,""),"")</f>
        <v/>
      </c>
    </row>
    <row r="117" spans="1:7" x14ac:dyDescent="0.25">
      <c r="A117">
        <v>90264709</v>
      </c>
      <c r="C117" t="s">
        <v>2347</v>
      </c>
      <c r="D117" t="s">
        <v>2348</v>
      </c>
      <c r="E117">
        <v>0.96699999999999997</v>
      </c>
      <c r="F117" t="str">
        <f>IFERROR(IF(VLOOKUP(D117,[1]Benchmark_list_included!C:C,1,FALSE)=D117,1,""),"")</f>
        <v/>
      </c>
      <c r="G117" t="str">
        <f>IFERROR(IF(VLOOKUP(D117,[1]Benchmark_list_excluded!C:C,1,FALSE)=D117,1,""),"")</f>
        <v/>
      </c>
    </row>
    <row r="118" spans="1:7" x14ac:dyDescent="0.25">
      <c r="A118">
        <v>90264780</v>
      </c>
      <c r="C118" t="s">
        <v>355</v>
      </c>
      <c r="D118" t="s">
        <v>353</v>
      </c>
      <c r="E118">
        <v>0.96699999999999997</v>
      </c>
      <c r="F118" t="str">
        <f>IFERROR(IF(VLOOKUP(D118,[1]Benchmark_list_included!C:C,1,FALSE)=D118,1,""),"")</f>
        <v/>
      </c>
      <c r="G118">
        <f>IFERROR(IF(VLOOKUP(D118,[1]Benchmark_list_excluded!C:C,1,FALSE)=D118,1,""),"")</f>
        <v>1</v>
      </c>
    </row>
    <row r="119" spans="1:7" x14ac:dyDescent="0.25">
      <c r="A119">
        <v>90265027</v>
      </c>
      <c r="C119" t="s">
        <v>1248</v>
      </c>
      <c r="D119" t="s">
        <v>1249</v>
      </c>
      <c r="E119">
        <v>0.96699999999999997</v>
      </c>
      <c r="F119" t="str">
        <f>IFERROR(IF(VLOOKUP(D119,[1]Benchmark_list_included!C:C,1,FALSE)=D119,1,""),"")</f>
        <v/>
      </c>
      <c r="G119" t="str">
        <f>IFERROR(IF(VLOOKUP(D119,[1]Benchmark_list_excluded!C:C,1,FALSE)=D119,1,""),"")</f>
        <v/>
      </c>
    </row>
    <row r="120" spans="1:7" x14ac:dyDescent="0.25">
      <c r="A120">
        <v>90265261</v>
      </c>
      <c r="C120" t="s">
        <v>1262</v>
      </c>
      <c r="D120" t="s">
        <v>1263</v>
      </c>
      <c r="E120">
        <v>0.96699999999999997</v>
      </c>
      <c r="F120" t="str">
        <f>IFERROR(IF(VLOOKUP(D120,[1]Benchmark_list_included!C:C,1,FALSE)=D120,1,""),"")</f>
        <v/>
      </c>
      <c r="G120" t="str">
        <f>IFERROR(IF(VLOOKUP(D120,[1]Benchmark_list_excluded!C:C,1,FALSE)=D120,1,""),"")</f>
        <v/>
      </c>
    </row>
    <row r="121" spans="1:7" x14ac:dyDescent="0.25">
      <c r="A121">
        <v>90265548</v>
      </c>
      <c r="C121" t="s">
        <v>623</v>
      </c>
      <c r="D121" t="s">
        <v>624</v>
      </c>
      <c r="E121">
        <v>0.96699999999999997</v>
      </c>
      <c r="F121" t="str">
        <f>IFERROR(IF(VLOOKUP(D121,[1]Benchmark_list_included!C:C,1,FALSE)=D121,1,""),"")</f>
        <v/>
      </c>
      <c r="G121" t="str">
        <f>IFERROR(IF(VLOOKUP(D121,[1]Benchmark_list_excluded!C:C,1,FALSE)=D121,1,""),"")</f>
        <v/>
      </c>
    </row>
    <row r="122" spans="1:7" x14ac:dyDescent="0.25">
      <c r="A122">
        <v>90265590</v>
      </c>
      <c r="C122" t="s">
        <v>685</v>
      </c>
      <c r="D122" t="s">
        <v>3471</v>
      </c>
      <c r="E122">
        <v>0.96699999999999997</v>
      </c>
      <c r="F122" t="str">
        <f>IFERROR(IF(VLOOKUP(D122,[1]Benchmark_list_included!C:C,1,FALSE)=D122,1,""),"")</f>
        <v/>
      </c>
      <c r="G122" t="str">
        <f>IFERROR(IF(VLOOKUP(D122,[1]Benchmark_list_excluded!C:C,1,FALSE)=D122,1,""),"")</f>
        <v/>
      </c>
    </row>
    <row r="123" spans="1:7" x14ac:dyDescent="0.25">
      <c r="A123">
        <v>90265613</v>
      </c>
      <c r="C123" t="s">
        <v>1532</v>
      </c>
      <c r="D123" t="s">
        <v>1533</v>
      </c>
      <c r="E123">
        <v>0.96699999999999997</v>
      </c>
      <c r="F123" t="str">
        <f>IFERROR(IF(VLOOKUP(D123,[1]Benchmark_list_included!C:C,1,FALSE)=D123,1,""),"")</f>
        <v/>
      </c>
      <c r="G123" t="str">
        <f>IFERROR(IF(VLOOKUP(D123,[1]Benchmark_list_excluded!C:C,1,FALSE)=D123,1,""),"")</f>
        <v/>
      </c>
    </row>
    <row r="124" spans="1:7" x14ac:dyDescent="0.25">
      <c r="A124">
        <v>90265675</v>
      </c>
      <c r="C124" t="s">
        <v>1214</v>
      </c>
      <c r="D124" t="s">
        <v>1694</v>
      </c>
      <c r="E124">
        <v>0.96699999999999997</v>
      </c>
      <c r="F124" t="str">
        <f>IFERROR(IF(VLOOKUP(D124,[1]Benchmark_list_included!C:C,1,FALSE)=D124,1,""),"")</f>
        <v/>
      </c>
      <c r="G124" t="str">
        <f>IFERROR(IF(VLOOKUP(D124,[1]Benchmark_list_excluded!C:C,1,FALSE)=D124,1,""),"")</f>
        <v/>
      </c>
    </row>
    <row r="125" spans="1:7" x14ac:dyDescent="0.25">
      <c r="A125">
        <v>90265806</v>
      </c>
      <c r="C125" t="s">
        <v>1169</v>
      </c>
      <c r="D125" t="s">
        <v>1170</v>
      </c>
      <c r="E125">
        <v>0.96699999999999997</v>
      </c>
      <c r="F125" t="str">
        <f>IFERROR(IF(VLOOKUP(D125,[1]Benchmark_list_included!C:C,1,FALSE)=D125,1,""),"")</f>
        <v/>
      </c>
      <c r="G125" t="str">
        <f>IFERROR(IF(VLOOKUP(D125,[1]Benchmark_list_excluded!C:C,1,FALSE)=D125,1,""),"")</f>
        <v/>
      </c>
    </row>
    <row r="126" spans="1:7" x14ac:dyDescent="0.25">
      <c r="A126">
        <v>90265819</v>
      </c>
      <c r="C126" t="s">
        <v>611</v>
      </c>
      <c r="D126" t="s">
        <v>612</v>
      </c>
      <c r="E126">
        <v>0.96699999999999997</v>
      </c>
      <c r="F126" t="str">
        <f>IFERROR(IF(VLOOKUP(D126,[1]Benchmark_list_included!C:C,1,FALSE)=D126,1,""),"")</f>
        <v/>
      </c>
      <c r="G126" t="str">
        <f>IFERROR(IF(VLOOKUP(D126,[1]Benchmark_list_excluded!C:C,1,FALSE)=D126,1,""),"")</f>
        <v/>
      </c>
    </row>
    <row r="127" spans="1:7" x14ac:dyDescent="0.25">
      <c r="A127">
        <v>90266508</v>
      </c>
      <c r="C127" t="s">
        <v>1097</v>
      </c>
      <c r="D127" t="s">
        <v>1098</v>
      </c>
      <c r="E127">
        <v>0.96699999999999997</v>
      </c>
      <c r="F127" t="str">
        <f>IFERROR(IF(VLOOKUP(D127,[1]Benchmark_list_included!C:C,1,FALSE)=D127,1,""),"")</f>
        <v/>
      </c>
      <c r="G127" t="str">
        <f>IFERROR(IF(VLOOKUP(D127,[1]Benchmark_list_excluded!C:C,1,FALSE)=D127,1,""),"")</f>
        <v/>
      </c>
    </row>
    <row r="128" spans="1:7" x14ac:dyDescent="0.25">
      <c r="A128">
        <v>90267016</v>
      </c>
      <c r="C128" t="s">
        <v>1416</v>
      </c>
      <c r="D128" t="s">
        <v>1417</v>
      </c>
      <c r="E128">
        <v>0.96699999999999997</v>
      </c>
      <c r="F128" t="str">
        <f>IFERROR(IF(VLOOKUP(D128,[1]Benchmark_list_included!C:C,1,FALSE)=D128,1,""),"")</f>
        <v/>
      </c>
      <c r="G128" t="str">
        <f>IFERROR(IF(VLOOKUP(D128,[1]Benchmark_list_excluded!C:C,1,FALSE)=D128,1,""),"")</f>
        <v/>
      </c>
    </row>
    <row r="129" spans="1:7" x14ac:dyDescent="0.25">
      <c r="A129">
        <v>90267065</v>
      </c>
      <c r="C129" t="s">
        <v>717</v>
      </c>
      <c r="D129" t="s">
        <v>718</v>
      </c>
      <c r="E129">
        <v>0.96699999999999997</v>
      </c>
      <c r="F129" t="str">
        <f>IFERROR(IF(VLOOKUP(D129,[1]Benchmark_list_included!C:C,1,FALSE)=D129,1,""),"")</f>
        <v/>
      </c>
      <c r="G129" t="str">
        <f>IFERROR(IF(VLOOKUP(D129,[1]Benchmark_list_excluded!C:C,1,FALSE)=D129,1,""),"")</f>
        <v/>
      </c>
    </row>
    <row r="130" spans="1:7" x14ac:dyDescent="0.25">
      <c r="A130">
        <v>90267075</v>
      </c>
      <c r="C130" t="s">
        <v>1345</v>
      </c>
      <c r="D130" t="s">
        <v>1346</v>
      </c>
      <c r="E130">
        <v>0.96699999999999997</v>
      </c>
      <c r="F130" t="str">
        <f>IFERROR(IF(VLOOKUP(D130,[1]Benchmark_list_included!C:C,1,FALSE)=D130,1,""),"")</f>
        <v/>
      </c>
      <c r="G130" t="str">
        <f>IFERROR(IF(VLOOKUP(D130,[1]Benchmark_list_excluded!C:C,1,FALSE)=D130,1,""),"")</f>
        <v/>
      </c>
    </row>
    <row r="131" spans="1:7" x14ac:dyDescent="0.25">
      <c r="A131">
        <v>90265220</v>
      </c>
      <c r="C131" t="s">
        <v>1059</v>
      </c>
      <c r="D131" t="s">
        <v>1060</v>
      </c>
      <c r="E131">
        <v>0.96599999999999997</v>
      </c>
      <c r="F131" t="str">
        <f>IFERROR(IF(VLOOKUP(D131,[1]Benchmark_list_included!C:C,1,FALSE)=D131,1,""),"")</f>
        <v/>
      </c>
      <c r="G131" t="str">
        <f>IFERROR(IF(VLOOKUP(D131,[1]Benchmark_list_excluded!C:C,1,FALSE)=D131,1,""),"")</f>
        <v/>
      </c>
    </row>
    <row r="132" spans="1:7" x14ac:dyDescent="0.25">
      <c r="A132">
        <v>90265313</v>
      </c>
      <c r="C132" t="s">
        <v>1460</v>
      </c>
      <c r="D132" t="s">
        <v>1461</v>
      </c>
      <c r="E132">
        <v>0.96599999999999997</v>
      </c>
      <c r="F132" t="str">
        <f>IFERROR(IF(VLOOKUP(D132,[1]Benchmark_list_included!C:C,1,FALSE)=D132,1,""),"")</f>
        <v/>
      </c>
      <c r="G132" t="str">
        <f>IFERROR(IF(VLOOKUP(D132,[1]Benchmark_list_excluded!C:C,1,FALSE)=D132,1,""),"")</f>
        <v/>
      </c>
    </row>
    <row r="133" spans="1:7" x14ac:dyDescent="0.25">
      <c r="A133">
        <v>90265709</v>
      </c>
      <c r="C133" t="s">
        <v>1733</v>
      </c>
      <c r="D133" t="s">
        <v>1734</v>
      </c>
      <c r="E133">
        <v>0.96599999999999997</v>
      </c>
      <c r="F133" t="str">
        <f>IFERROR(IF(VLOOKUP(D133,[1]Benchmark_list_included!C:C,1,FALSE)=D133,1,""),"")</f>
        <v/>
      </c>
      <c r="G133" t="str">
        <f>IFERROR(IF(VLOOKUP(D133,[1]Benchmark_list_excluded!C:C,1,FALSE)=D133,1,""),"")</f>
        <v/>
      </c>
    </row>
    <row r="134" spans="1:7" x14ac:dyDescent="0.25">
      <c r="A134">
        <v>90266099</v>
      </c>
      <c r="C134" t="s">
        <v>1576</v>
      </c>
      <c r="D134" t="s">
        <v>1577</v>
      </c>
      <c r="E134">
        <v>0.96599999999999997</v>
      </c>
      <c r="F134" t="str">
        <f>IFERROR(IF(VLOOKUP(D134,[1]Benchmark_list_included!C:C,1,FALSE)=D134,1,""),"")</f>
        <v/>
      </c>
      <c r="G134" t="str">
        <f>IFERROR(IF(VLOOKUP(D134,[1]Benchmark_list_excluded!C:C,1,FALSE)=D134,1,""),"")</f>
        <v/>
      </c>
    </row>
    <row r="135" spans="1:7" x14ac:dyDescent="0.25">
      <c r="A135">
        <v>90266305</v>
      </c>
      <c r="C135" t="s">
        <v>1031</v>
      </c>
      <c r="D135" t="s">
        <v>1032</v>
      </c>
      <c r="E135">
        <v>0.96599999999999997</v>
      </c>
      <c r="F135" t="str">
        <f>IFERROR(IF(VLOOKUP(D135,[1]Benchmark_list_included!C:C,1,FALSE)=D135,1,""),"")</f>
        <v/>
      </c>
      <c r="G135" t="str">
        <f>IFERROR(IF(VLOOKUP(D135,[1]Benchmark_list_excluded!C:C,1,FALSE)=D135,1,""),"")</f>
        <v/>
      </c>
    </row>
    <row r="136" spans="1:7" x14ac:dyDescent="0.25">
      <c r="A136">
        <v>90267158</v>
      </c>
      <c r="C136" t="s">
        <v>141</v>
      </c>
      <c r="D136" t="s">
        <v>139</v>
      </c>
      <c r="E136">
        <v>0.96599999999999997</v>
      </c>
      <c r="F136">
        <f>IFERROR(IF(VLOOKUP(D136,[1]Benchmark_list_included!C:C,1,FALSE)=D136,1,""),"")</f>
        <v>1</v>
      </c>
      <c r="G136" t="str">
        <f>IFERROR(IF(VLOOKUP(D136,[1]Benchmark_list_excluded!C:C,1,FALSE)=D136,1,""),"")</f>
        <v/>
      </c>
    </row>
    <row r="137" spans="1:7" x14ac:dyDescent="0.25">
      <c r="A137">
        <v>90264646</v>
      </c>
      <c r="C137" t="s">
        <v>3191</v>
      </c>
      <c r="D137" t="s">
        <v>3192</v>
      </c>
      <c r="E137">
        <v>0.96499999999999997</v>
      </c>
      <c r="F137" t="str">
        <f>IFERROR(IF(VLOOKUP(D137,[1]Benchmark_list_included!C:C,1,FALSE)=D137,1,""),"")</f>
        <v/>
      </c>
      <c r="G137" t="str">
        <f>IFERROR(IF(VLOOKUP(D137,[1]Benchmark_list_excluded!C:C,1,FALSE)=D137,1,""),"")</f>
        <v/>
      </c>
    </row>
    <row r="138" spans="1:7" x14ac:dyDescent="0.25">
      <c r="A138">
        <v>90265107</v>
      </c>
      <c r="C138" t="s">
        <v>3692</v>
      </c>
      <c r="D138" t="s">
        <v>3693</v>
      </c>
      <c r="E138">
        <v>0.96499999999999997</v>
      </c>
      <c r="F138" t="str">
        <f>IFERROR(IF(VLOOKUP(D138,[1]Benchmark_list_included!C:C,1,FALSE)=D138,1,""),"")</f>
        <v/>
      </c>
      <c r="G138" t="str">
        <f>IFERROR(IF(VLOOKUP(D138,[1]Benchmark_list_excluded!C:C,1,FALSE)=D138,1,""),"")</f>
        <v/>
      </c>
    </row>
    <row r="139" spans="1:7" x14ac:dyDescent="0.25">
      <c r="A139">
        <v>90265301</v>
      </c>
      <c r="C139" t="s">
        <v>995</v>
      </c>
      <c r="D139" t="s">
        <v>2599</v>
      </c>
      <c r="E139">
        <v>0.96499999999999997</v>
      </c>
      <c r="F139" t="str">
        <f>IFERROR(IF(VLOOKUP(D139,[1]Benchmark_list_included!C:C,1,FALSE)=D139,1,""),"")</f>
        <v/>
      </c>
      <c r="G139" t="str">
        <f>IFERROR(IF(VLOOKUP(D139,[1]Benchmark_list_excluded!C:C,1,FALSE)=D139,1,""),"")</f>
        <v/>
      </c>
    </row>
    <row r="140" spans="1:7" x14ac:dyDescent="0.25">
      <c r="A140">
        <v>90265513</v>
      </c>
      <c r="C140" t="s">
        <v>1208</v>
      </c>
      <c r="D140" t="s">
        <v>1209</v>
      </c>
      <c r="E140">
        <v>0.96499999999999997</v>
      </c>
      <c r="F140" t="str">
        <f>IFERROR(IF(VLOOKUP(D140,[1]Benchmark_list_included!C:C,1,FALSE)=D140,1,""),"")</f>
        <v/>
      </c>
      <c r="G140" t="str">
        <f>IFERROR(IF(VLOOKUP(D140,[1]Benchmark_list_excluded!C:C,1,FALSE)=D140,1,""),"")</f>
        <v/>
      </c>
    </row>
    <row r="141" spans="1:7" x14ac:dyDescent="0.25">
      <c r="A141">
        <v>90265681</v>
      </c>
      <c r="C141" t="s">
        <v>3529</v>
      </c>
      <c r="D141" t="s">
        <v>3530</v>
      </c>
      <c r="E141">
        <v>0.96499999999999997</v>
      </c>
      <c r="F141" t="str">
        <f>IFERROR(IF(VLOOKUP(D141,[1]Benchmark_list_included!C:C,1,FALSE)=D141,1,""),"")</f>
        <v/>
      </c>
      <c r="G141" t="str">
        <f>IFERROR(IF(VLOOKUP(D141,[1]Benchmark_list_excluded!C:C,1,FALSE)=D141,1,""),"")</f>
        <v/>
      </c>
    </row>
    <row r="142" spans="1:7" x14ac:dyDescent="0.25">
      <c r="A142">
        <v>90265859</v>
      </c>
      <c r="C142" t="s">
        <v>1101</v>
      </c>
      <c r="D142" t="s">
        <v>1102</v>
      </c>
      <c r="E142">
        <v>0.96499999999999997</v>
      </c>
      <c r="F142" t="str">
        <f>IFERROR(IF(VLOOKUP(D142,[1]Benchmark_list_included!C:C,1,FALSE)=D142,1,""),"")</f>
        <v/>
      </c>
      <c r="G142" t="str">
        <f>IFERROR(IF(VLOOKUP(D142,[1]Benchmark_list_excluded!C:C,1,FALSE)=D142,1,""),"")</f>
        <v/>
      </c>
    </row>
    <row r="143" spans="1:7" x14ac:dyDescent="0.25">
      <c r="A143">
        <v>90265924</v>
      </c>
      <c r="C143" t="s">
        <v>1019</v>
      </c>
      <c r="D143" t="s">
        <v>1020</v>
      </c>
      <c r="E143">
        <v>0.96499999999999997</v>
      </c>
      <c r="F143" t="str">
        <f>IFERROR(IF(VLOOKUP(D143,[1]Benchmark_list_included!C:C,1,FALSE)=D143,1,""),"")</f>
        <v/>
      </c>
      <c r="G143" t="str">
        <f>IFERROR(IF(VLOOKUP(D143,[1]Benchmark_list_excluded!C:C,1,FALSE)=D143,1,""),"")</f>
        <v/>
      </c>
    </row>
    <row r="144" spans="1:7" x14ac:dyDescent="0.25">
      <c r="A144">
        <v>90266206</v>
      </c>
      <c r="C144" t="s">
        <v>3840</v>
      </c>
      <c r="D144" t="s">
        <v>3841</v>
      </c>
      <c r="E144">
        <v>0.96499999999999997</v>
      </c>
      <c r="F144" t="str">
        <f>IFERROR(IF(VLOOKUP(D144,[1]Benchmark_list_included!C:C,1,FALSE)=D144,1,""),"")</f>
        <v/>
      </c>
      <c r="G144" t="str">
        <f>IFERROR(IF(VLOOKUP(D144,[1]Benchmark_list_excluded!C:C,1,FALSE)=D144,1,""),"")</f>
        <v/>
      </c>
    </row>
    <row r="145" spans="1:7" x14ac:dyDescent="0.25">
      <c r="A145">
        <v>90266327</v>
      </c>
      <c r="C145" t="s">
        <v>1870</v>
      </c>
      <c r="D145" t="s">
        <v>1871</v>
      </c>
      <c r="E145">
        <v>0.96499999999999997</v>
      </c>
      <c r="F145" t="str">
        <f>IFERROR(IF(VLOOKUP(D145,[1]Benchmark_list_included!C:C,1,FALSE)=D145,1,""),"")</f>
        <v/>
      </c>
      <c r="G145" t="str">
        <f>IFERROR(IF(VLOOKUP(D145,[1]Benchmark_list_excluded!C:C,1,FALSE)=D145,1,""),"")</f>
        <v/>
      </c>
    </row>
    <row r="146" spans="1:7" x14ac:dyDescent="0.25">
      <c r="A146">
        <v>90266340</v>
      </c>
      <c r="C146" t="s">
        <v>1376</v>
      </c>
      <c r="D146" t="s">
        <v>1377</v>
      </c>
      <c r="E146">
        <v>0.96499999999999997</v>
      </c>
      <c r="F146" t="str">
        <f>IFERROR(IF(VLOOKUP(D146,[1]Benchmark_list_included!C:C,1,FALSE)=D146,1,""),"")</f>
        <v/>
      </c>
      <c r="G146" t="str">
        <f>IFERROR(IF(VLOOKUP(D146,[1]Benchmark_list_excluded!C:C,1,FALSE)=D146,1,""),"")</f>
        <v/>
      </c>
    </row>
    <row r="147" spans="1:7" x14ac:dyDescent="0.25">
      <c r="A147">
        <v>90266439</v>
      </c>
      <c r="C147" t="s">
        <v>1656</v>
      </c>
      <c r="D147" t="s">
        <v>1657</v>
      </c>
      <c r="E147">
        <v>0.96499999999999997</v>
      </c>
      <c r="F147" t="str">
        <f>IFERROR(IF(VLOOKUP(D147,[1]Benchmark_list_included!C:C,1,FALSE)=D147,1,""),"")</f>
        <v/>
      </c>
      <c r="G147" t="str">
        <f>IFERROR(IF(VLOOKUP(D147,[1]Benchmark_list_excluded!C:C,1,FALSE)=D147,1,""),"")</f>
        <v/>
      </c>
    </row>
    <row r="148" spans="1:7" x14ac:dyDescent="0.25">
      <c r="A148">
        <v>90266628</v>
      </c>
      <c r="C148" t="s">
        <v>679</v>
      </c>
      <c r="D148" t="s">
        <v>680</v>
      </c>
      <c r="E148">
        <v>0.96499999999999997</v>
      </c>
      <c r="F148" t="str">
        <f>IFERROR(IF(VLOOKUP(D148,[1]Benchmark_list_included!C:C,1,FALSE)=D148,1,""),"")</f>
        <v/>
      </c>
      <c r="G148" t="str">
        <f>IFERROR(IF(VLOOKUP(D148,[1]Benchmark_list_excluded!C:C,1,FALSE)=D148,1,""),"")</f>
        <v/>
      </c>
    </row>
    <row r="149" spans="1:7" x14ac:dyDescent="0.25">
      <c r="A149">
        <v>90266741</v>
      </c>
      <c r="C149" t="s">
        <v>1246</v>
      </c>
      <c r="D149" t="s">
        <v>1247</v>
      </c>
      <c r="E149">
        <v>0.96499999999999997</v>
      </c>
      <c r="F149" t="str">
        <f>IFERROR(IF(VLOOKUP(D149,[1]Benchmark_list_included!C:C,1,FALSE)=D149,1,""),"")</f>
        <v/>
      </c>
      <c r="G149" t="str">
        <f>IFERROR(IF(VLOOKUP(D149,[1]Benchmark_list_excluded!C:C,1,FALSE)=D149,1,""),"")</f>
        <v/>
      </c>
    </row>
    <row r="150" spans="1:7" x14ac:dyDescent="0.25">
      <c r="A150">
        <v>90264651</v>
      </c>
      <c r="C150" t="s">
        <v>2058</v>
      </c>
      <c r="D150" t="s">
        <v>2059</v>
      </c>
      <c r="E150">
        <v>0.96399999999999997</v>
      </c>
      <c r="F150" t="str">
        <f>IFERROR(IF(VLOOKUP(D150,[1]Benchmark_list_included!C:C,1,FALSE)=D150,1,""),"")</f>
        <v/>
      </c>
      <c r="G150" t="str">
        <f>IFERROR(IF(VLOOKUP(D150,[1]Benchmark_list_excluded!C:C,1,FALSE)=D150,1,""),"")</f>
        <v/>
      </c>
    </row>
    <row r="151" spans="1:7" x14ac:dyDescent="0.25">
      <c r="A151">
        <v>90264876</v>
      </c>
      <c r="C151" t="s">
        <v>1902</v>
      </c>
      <c r="D151" t="s">
        <v>1903</v>
      </c>
      <c r="E151">
        <v>0.96399999999999997</v>
      </c>
      <c r="F151" t="str">
        <f>IFERROR(IF(VLOOKUP(D151,[1]Benchmark_list_included!C:C,1,FALSE)=D151,1,""),"")</f>
        <v/>
      </c>
      <c r="G151" t="str">
        <f>IFERROR(IF(VLOOKUP(D151,[1]Benchmark_list_excluded!C:C,1,FALSE)=D151,1,""),"")</f>
        <v/>
      </c>
    </row>
    <row r="152" spans="1:7" x14ac:dyDescent="0.25">
      <c r="A152">
        <v>90265028</v>
      </c>
      <c r="C152" t="s">
        <v>1232</v>
      </c>
      <c r="D152" t="s">
        <v>1233</v>
      </c>
      <c r="E152">
        <v>0.96399999999999997</v>
      </c>
      <c r="F152" t="str">
        <f>IFERROR(IF(VLOOKUP(D152,[1]Benchmark_list_included!C:C,1,FALSE)=D152,1,""),"")</f>
        <v/>
      </c>
      <c r="G152" t="str">
        <f>IFERROR(IF(VLOOKUP(D152,[1]Benchmark_list_excluded!C:C,1,FALSE)=D152,1,""),"")</f>
        <v/>
      </c>
    </row>
    <row r="153" spans="1:7" x14ac:dyDescent="0.25">
      <c r="A153">
        <v>90265400</v>
      </c>
      <c r="C153" t="s">
        <v>2467</v>
      </c>
      <c r="D153" t="s">
        <v>2468</v>
      </c>
      <c r="E153">
        <v>0.96399999999999997</v>
      </c>
      <c r="F153" t="str">
        <f>IFERROR(IF(VLOOKUP(D153,[1]Benchmark_list_included!C:C,1,FALSE)=D153,1,""),"")</f>
        <v/>
      </c>
      <c r="G153" t="str">
        <f>IFERROR(IF(VLOOKUP(D153,[1]Benchmark_list_excluded!C:C,1,FALSE)=D153,1,""),"")</f>
        <v/>
      </c>
    </row>
    <row r="154" spans="1:7" x14ac:dyDescent="0.25">
      <c r="A154">
        <v>90266184</v>
      </c>
      <c r="C154" t="s">
        <v>2345</v>
      </c>
      <c r="D154" t="s">
        <v>2346</v>
      </c>
      <c r="E154">
        <v>0.96399999999999997</v>
      </c>
      <c r="F154" t="str">
        <f>IFERROR(IF(VLOOKUP(D154,[1]Benchmark_list_included!C:C,1,FALSE)=D154,1,""),"")</f>
        <v/>
      </c>
      <c r="G154" t="str">
        <f>IFERROR(IF(VLOOKUP(D154,[1]Benchmark_list_excluded!C:C,1,FALSE)=D154,1,""),"")</f>
        <v/>
      </c>
    </row>
    <row r="155" spans="1:7" x14ac:dyDescent="0.25">
      <c r="A155">
        <v>90266296</v>
      </c>
      <c r="C155" t="s">
        <v>2012</v>
      </c>
      <c r="D155" t="s">
        <v>2013</v>
      </c>
      <c r="E155">
        <v>0.96399999999999997</v>
      </c>
      <c r="F155" t="str">
        <f>IFERROR(IF(VLOOKUP(D155,[1]Benchmark_list_included!C:C,1,FALSE)=D155,1,""),"")</f>
        <v/>
      </c>
      <c r="G155" t="str">
        <f>IFERROR(IF(VLOOKUP(D155,[1]Benchmark_list_excluded!C:C,1,FALSE)=D155,1,""),"")</f>
        <v/>
      </c>
    </row>
    <row r="156" spans="1:7" x14ac:dyDescent="0.25">
      <c r="A156">
        <v>90266339</v>
      </c>
      <c r="C156" t="s">
        <v>1719</v>
      </c>
      <c r="D156" t="s">
        <v>1720</v>
      </c>
      <c r="E156">
        <v>0.96399999999999997</v>
      </c>
      <c r="F156" t="str">
        <f>IFERROR(IF(VLOOKUP(D156,[1]Benchmark_list_included!C:C,1,FALSE)=D156,1,""),"")</f>
        <v/>
      </c>
      <c r="G156" t="str">
        <f>IFERROR(IF(VLOOKUP(D156,[1]Benchmark_list_excluded!C:C,1,FALSE)=D156,1,""),"")</f>
        <v/>
      </c>
    </row>
    <row r="157" spans="1:7" x14ac:dyDescent="0.25">
      <c r="A157">
        <v>90266586</v>
      </c>
      <c r="C157" t="s">
        <v>1622</v>
      </c>
      <c r="D157" t="s">
        <v>1623</v>
      </c>
      <c r="E157">
        <v>0.96399999999999997</v>
      </c>
      <c r="F157" t="str">
        <f>IFERROR(IF(VLOOKUP(D157,[1]Benchmark_list_included!C:C,1,FALSE)=D157,1,""),"")</f>
        <v/>
      </c>
      <c r="G157" t="str">
        <f>IFERROR(IF(VLOOKUP(D157,[1]Benchmark_list_excluded!C:C,1,FALSE)=D157,1,""),"")</f>
        <v/>
      </c>
    </row>
    <row r="158" spans="1:7" x14ac:dyDescent="0.25">
      <c r="A158">
        <v>90266670</v>
      </c>
      <c r="C158" t="s">
        <v>647</v>
      </c>
      <c r="D158" t="s">
        <v>648</v>
      </c>
      <c r="E158">
        <v>0.96399999999999997</v>
      </c>
      <c r="F158" t="str">
        <f>IFERROR(IF(VLOOKUP(D158,[1]Benchmark_list_included!C:C,1,FALSE)=D158,1,""),"")</f>
        <v/>
      </c>
      <c r="G158" t="str">
        <f>IFERROR(IF(VLOOKUP(D158,[1]Benchmark_list_excluded!C:C,1,FALSE)=D158,1,""),"")</f>
        <v/>
      </c>
    </row>
    <row r="159" spans="1:7" x14ac:dyDescent="0.25">
      <c r="A159">
        <v>90267083</v>
      </c>
      <c r="C159" t="s">
        <v>945</v>
      </c>
      <c r="D159" t="s">
        <v>946</v>
      </c>
      <c r="E159">
        <v>0.96399999999999997</v>
      </c>
      <c r="F159" t="str">
        <f>IFERROR(IF(VLOOKUP(D159,[1]Benchmark_list_included!C:C,1,FALSE)=D159,1,""),"")</f>
        <v/>
      </c>
      <c r="G159" t="str">
        <f>IFERROR(IF(VLOOKUP(D159,[1]Benchmark_list_excluded!C:C,1,FALSE)=D159,1,""),"")</f>
        <v/>
      </c>
    </row>
    <row r="160" spans="1:7" x14ac:dyDescent="0.25">
      <c r="A160">
        <v>90267160</v>
      </c>
      <c r="C160" t="s">
        <v>741</v>
      </c>
      <c r="D160" t="s">
        <v>742</v>
      </c>
      <c r="E160">
        <v>0.96399999999999997</v>
      </c>
      <c r="F160" t="str">
        <f>IFERROR(IF(VLOOKUP(D160,[1]Benchmark_list_included!C:C,1,FALSE)=D160,1,""),"")</f>
        <v/>
      </c>
      <c r="G160" t="str">
        <f>IFERROR(IF(VLOOKUP(D160,[1]Benchmark_list_excluded!C:C,1,FALSE)=D160,1,""),"")</f>
        <v/>
      </c>
    </row>
    <row r="161" spans="1:7" x14ac:dyDescent="0.25">
      <c r="A161">
        <v>90264668</v>
      </c>
      <c r="C161" t="s">
        <v>83</v>
      </c>
      <c r="D161" t="s">
        <v>81</v>
      </c>
      <c r="E161">
        <v>0.96299999999999997</v>
      </c>
      <c r="F161">
        <f>IFERROR(IF(VLOOKUP(D161,[1]Benchmark_list_included!C:C,1,FALSE)=D161,1,""),"")</f>
        <v>1</v>
      </c>
      <c r="G161" t="str">
        <f>IFERROR(IF(VLOOKUP(D161,[1]Benchmark_list_excluded!C:C,1,FALSE)=D161,1,""),"")</f>
        <v/>
      </c>
    </row>
    <row r="162" spans="1:7" x14ac:dyDescent="0.25">
      <c r="A162">
        <v>90264736</v>
      </c>
      <c r="C162" t="s">
        <v>1966</v>
      </c>
      <c r="D162" t="s">
        <v>1967</v>
      </c>
      <c r="E162">
        <v>0.96299999999999997</v>
      </c>
      <c r="F162" t="str">
        <f>IFERROR(IF(VLOOKUP(D162,[1]Benchmark_list_included!C:C,1,FALSE)=D162,1,""),"")</f>
        <v/>
      </c>
      <c r="G162" t="str">
        <f>IFERROR(IF(VLOOKUP(D162,[1]Benchmark_list_excluded!C:C,1,FALSE)=D162,1,""),"")</f>
        <v/>
      </c>
    </row>
    <row r="163" spans="1:7" x14ac:dyDescent="0.25">
      <c r="A163">
        <v>90264852</v>
      </c>
      <c r="C163" t="s">
        <v>891</v>
      </c>
      <c r="D163" t="s">
        <v>892</v>
      </c>
      <c r="E163">
        <v>0.96299999999999997</v>
      </c>
      <c r="F163" t="str">
        <f>IFERROR(IF(VLOOKUP(D163,[1]Benchmark_list_included!C:C,1,FALSE)=D163,1,""),"")</f>
        <v/>
      </c>
      <c r="G163" t="str">
        <f>IFERROR(IF(VLOOKUP(D163,[1]Benchmark_list_excluded!C:C,1,FALSE)=D163,1,""),"")</f>
        <v/>
      </c>
    </row>
    <row r="164" spans="1:7" x14ac:dyDescent="0.25">
      <c r="A164">
        <v>90265407</v>
      </c>
      <c r="C164" t="s">
        <v>4643</v>
      </c>
      <c r="D164" t="s">
        <v>4644</v>
      </c>
      <c r="E164">
        <v>0.96299999999999997</v>
      </c>
      <c r="F164" t="str">
        <f>IFERROR(IF(VLOOKUP(D164,[1]Benchmark_list_included!C:C,1,FALSE)=D164,1,""),"")</f>
        <v/>
      </c>
      <c r="G164" t="str">
        <f>IFERROR(IF(VLOOKUP(D164,[1]Benchmark_list_excluded!C:C,1,FALSE)=D164,1,""),"")</f>
        <v/>
      </c>
    </row>
    <row r="165" spans="1:7" x14ac:dyDescent="0.25">
      <c r="A165">
        <v>90265580</v>
      </c>
      <c r="C165" t="s">
        <v>731</v>
      </c>
      <c r="D165" t="s">
        <v>732</v>
      </c>
      <c r="E165">
        <v>0.96299999999999997</v>
      </c>
      <c r="F165" t="str">
        <f>IFERROR(IF(VLOOKUP(D165,[1]Benchmark_list_included!C:C,1,FALSE)=D165,1,""),"")</f>
        <v/>
      </c>
      <c r="G165" t="str">
        <f>IFERROR(IF(VLOOKUP(D165,[1]Benchmark_list_excluded!C:C,1,FALSE)=D165,1,""),"")</f>
        <v/>
      </c>
    </row>
    <row r="166" spans="1:7" x14ac:dyDescent="0.25">
      <c r="A166">
        <v>90265602</v>
      </c>
      <c r="C166" t="s">
        <v>997</v>
      </c>
      <c r="D166" t="s">
        <v>998</v>
      </c>
      <c r="E166">
        <v>0.96299999999999997</v>
      </c>
      <c r="F166" t="str">
        <f>IFERROR(IF(VLOOKUP(D166,[1]Benchmark_list_included!C:C,1,FALSE)=D166,1,""),"")</f>
        <v/>
      </c>
      <c r="G166" t="str">
        <f>IFERROR(IF(VLOOKUP(D166,[1]Benchmark_list_excluded!C:C,1,FALSE)=D166,1,""),"")</f>
        <v/>
      </c>
    </row>
    <row r="167" spans="1:7" x14ac:dyDescent="0.25">
      <c r="A167">
        <v>90265996</v>
      </c>
      <c r="C167" t="s">
        <v>1289</v>
      </c>
      <c r="D167" t="s">
        <v>1290</v>
      </c>
      <c r="E167">
        <v>0.96299999999999997</v>
      </c>
      <c r="F167" t="str">
        <f>IFERROR(IF(VLOOKUP(D167,[1]Benchmark_list_included!C:C,1,FALSE)=D167,1,""),"")</f>
        <v/>
      </c>
      <c r="G167" t="str">
        <f>IFERROR(IF(VLOOKUP(D167,[1]Benchmark_list_excluded!C:C,1,FALSE)=D167,1,""),"")</f>
        <v/>
      </c>
    </row>
    <row r="168" spans="1:7" x14ac:dyDescent="0.25">
      <c r="A168">
        <v>90266208</v>
      </c>
      <c r="C168" t="s">
        <v>995</v>
      </c>
      <c r="D168" t="s">
        <v>2331</v>
      </c>
      <c r="E168">
        <v>0.96299999999999997</v>
      </c>
      <c r="F168" t="str">
        <f>IFERROR(IF(VLOOKUP(D168,[1]Benchmark_list_included!C:C,1,FALSE)=D168,1,""),"")</f>
        <v/>
      </c>
      <c r="G168" t="str">
        <f>IFERROR(IF(VLOOKUP(D168,[1]Benchmark_list_excluded!C:C,1,FALSE)=D168,1,""),"")</f>
        <v/>
      </c>
    </row>
    <row r="169" spans="1:7" x14ac:dyDescent="0.25">
      <c r="A169">
        <v>90266466</v>
      </c>
      <c r="C169" t="s">
        <v>234</v>
      </c>
      <c r="D169" t="s">
        <v>232</v>
      </c>
      <c r="E169">
        <v>0.96299999999999997</v>
      </c>
      <c r="F169">
        <f>IFERROR(IF(VLOOKUP(D169,[1]Benchmark_list_included!C:C,1,FALSE)=D169,1,""),"")</f>
        <v>1</v>
      </c>
      <c r="G169" t="str">
        <f>IFERROR(IF(VLOOKUP(D169,[1]Benchmark_list_excluded!C:C,1,FALSE)=D169,1,""),"")</f>
        <v/>
      </c>
    </row>
    <row r="170" spans="1:7" x14ac:dyDescent="0.25">
      <c r="A170">
        <v>90266645</v>
      </c>
      <c r="C170" t="s">
        <v>935</v>
      </c>
      <c r="D170" t="s">
        <v>936</v>
      </c>
      <c r="E170">
        <v>0.96299999999999997</v>
      </c>
      <c r="F170" t="str">
        <f>IFERROR(IF(VLOOKUP(D170,[1]Benchmark_list_included!C:C,1,FALSE)=D170,1,""),"")</f>
        <v/>
      </c>
      <c r="G170" t="str">
        <f>IFERROR(IF(VLOOKUP(D170,[1]Benchmark_list_excluded!C:C,1,FALSE)=D170,1,""),"")</f>
        <v/>
      </c>
    </row>
    <row r="171" spans="1:7" x14ac:dyDescent="0.25">
      <c r="A171">
        <v>90266852</v>
      </c>
      <c r="C171" t="s">
        <v>1224</v>
      </c>
      <c r="D171" t="s">
        <v>1225</v>
      </c>
      <c r="E171">
        <v>0.96299999999999997</v>
      </c>
      <c r="F171" t="str">
        <f>IFERROR(IF(VLOOKUP(D171,[1]Benchmark_list_included!C:C,1,FALSE)=D171,1,""),"")</f>
        <v/>
      </c>
      <c r="G171" t="str">
        <f>IFERROR(IF(VLOOKUP(D171,[1]Benchmark_list_excluded!C:C,1,FALSE)=D171,1,""),"")</f>
        <v/>
      </c>
    </row>
    <row r="172" spans="1:7" x14ac:dyDescent="0.25">
      <c r="A172">
        <v>90267302</v>
      </c>
      <c r="C172" t="s">
        <v>4493</v>
      </c>
      <c r="D172" t="s">
        <v>4494</v>
      </c>
      <c r="E172">
        <v>0.96299999999999997</v>
      </c>
      <c r="F172" t="str">
        <f>IFERROR(IF(VLOOKUP(D172,[1]Benchmark_list_included!C:C,1,FALSE)=D172,1,""),"")</f>
        <v/>
      </c>
      <c r="G172" t="str">
        <f>IFERROR(IF(VLOOKUP(D172,[1]Benchmark_list_excluded!C:C,1,FALSE)=D172,1,""),"")</f>
        <v/>
      </c>
    </row>
    <row r="173" spans="1:7" x14ac:dyDescent="0.25">
      <c r="A173">
        <v>90264720</v>
      </c>
      <c r="C173" t="s">
        <v>999</v>
      </c>
      <c r="D173" t="s">
        <v>1000</v>
      </c>
      <c r="E173">
        <v>0.96199999999999997</v>
      </c>
      <c r="F173" t="str">
        <f>IFERROR(IF(VLOOKUP(D173,[1]Benchmark_list_included!C:C,1,FALSE)=D173,1,""),"")</f>
        <v/>
      </c>
      <c r="G173" t="str">
        <f>IFERROR(IF(VLOOKUP(D173,[1]Benchmark_list_excluded!C:C,1,FALSE)=D173,1,""),"")</f>
        <v/>
      </c>
    </row>
    <row r="174" spans="1:7" x14ac:dyDescent="0.25">
      <c r="A174">
        <v>90264943</v>
      </c>
      <c r="C174" t="s">
        <v>2783</v>
      </c>
      <c r="D174" t="s">
        <v>2784</v>
      </c>
      <c r="E174">
        <v>0.96199999999999997</v>
      </c>
      <c r="F174" t="str">
        <f>IFERROR(IF(VLOOKUP(D174,[1]Benchmark_list_included!C:C,1,FALSE)=D174,1,""),"")</f>
        <v/>
      </c>
      <c r="G174" t="str">
        <f>IFERROR(IF(VLOOKUP(D174,[1]Benchmark_list_excluded!C:C,1,FALSE)=D174,1,""),"")</f>
        <v/>
      </c>
    </row>
    <row r="175" spans="1:7" x14ac:dyDescent="0.25">
      <c r="A175">
        <v>90264947</v>
      </c>
      <c r="C175" t="s">
        <v>1281</v>
      </c>
      <c r="D175" t="s">
        <v>1282</v>
      </c>
      <c r="E175">
        <v>0.96199999999999997</v>
      </c>
      <c r="F175" t="str">
        <f>IFERROR(IF(VLOOKUP(D175,[1]Benchmark_list_included!C:C,1,FALSE)=D175,1,""),"")</f>
        <v/>
      </c>
      <c r="G175" t="str">
        <f>IFERROR(IF(VLOOKUP(D175,[1]Benchmark_list_excluded!C:C,1,FALSE)=D175,1,""),"")</f>
        <v/>
      </c>
    </row>
    <row r="176" spans="1:7" x14ac:dyDescent="0.25">
      <c r="A176">
        <v>90265359</v>
      </c>
      <c r="C176" t="s">
        <v>2086</v>
      </c>
      <c r="D176" t="s">
        <v>2087</v>
      </c>
      <c r="E176">
        <v>0.96199999999999997</v>
      </c>
      <c r="F176" t="str">
        <f>IFERROR(IF(VLOOKUP(D176,[1]Benchmark_list_included!C:C,1,FALSE)=D176,1,""),"")</f>
        <v/>
      </c>
      <c r="G176" t="str">
        <f>IFERROR(IF(VLOOKUP(D176,[1]Benchmark_list_excluded!C:C,1,FALSE)=D176,1,""),"")</f>
        <v/>
      </c>
    </row>
    <row r="177" spans="1:7" x14ac:dyDescent="0.25">
      <c r="A177">
        <v>90265758</v>
      </c>
      <c r="C177" t="s">
        <v>1582</v>
      </c>
      <c r="D177" t="s">
        <v>1583</v>
      </c>
      <c r="E177">
        <v>0.96199999999999997</v>
      </c>
      <c r="F177" t="str">
        <f>IFERROR(IF(VLOOKUP(D177,[1]Benchmark_list_included!C:C,1,FALSE)=D177,1,""),"")</f>
        <v/>
      </c>
      <c r="G177" t="str">
        <f>IFERROR(IF(VLOOKUP(D177,[1]Benchmark_list_excluded!C:C,1,FALSE)=D177,1,""),"")</f>
        <v/>
      </c>
    </row>
    <row r="178" spans="1:7" x14ac:dyDescent="0.25">
      <c r="A178">
        <v>90266211</v>
      </c>
      <c r="C178" t="s">
        <v>1001</v>
      </c>
      <c r="D178" t="s">
        <v>1002</v>
      </c>
      <c r="E178">
        <v>0.96199999999999997</v>
      </c>
      <c r="F178" t="str">
        <f>IFERROR(IF(VLOOKUP(D178,[1]Benchmark_list_included!C:C,1,FALSE)=D178,1,""),"")</f>
        <v/>
      </c>
      <c r="G178" t="str">
        <f>IFERROR(IF(VLOOKUP(D178,[1]Benchmark_list_excluded!C:C,1,FALSE)=D178,1,""),"")</f>
        <v/>
      </c>
    </row>
    <row r="179" spans="1:7" x14ac:dyDescent="0.25">
      <c r="A179">
        <v>90266235</v>
      </c>
      <c r="C179" t="s">
        <v>1982</v>
      </c>
      <c r="D179" t="s">
        <v>1983</v>
      </c>
      <c r="E179">
        <v>0.96199999999999997</v>
      </c>
      <c r="F179" t="str">
        <f>IFERROR(IF(VLOOKUP(D179,[1]Benchmark_list_included!C:C,1,FALSE)=D179,1,""),"")</f>
        <v/>
      </c>
      <c r="G179" t="str">
        <f>IFERROR(IF(VLOOKUP(D179,[1]Benchmark_list_excluded!C:C,1,FALSE)=D179,1,""),"")</f>
        <v/>
      </c>
    </row>
    <row r="180" spans="1:7" x14ac:dyDescent="0.25">
      <c r="A180">
        <v>90266539</v>
      </c>
      <c r="C180" t="s">
        <v>625</v>
      </c>
      <c r="D180" t="s">
        <v>626</v>
      </c>
      <c r="E180">
        <v>0.96199999999999997</v>
      </c>
      <c r="F180" t="str">
        <f>IFERROR(IF(VLOOKUP(D180,[1]Benchmark_list_included!C:C,1,FALSE)=D180,1,""),"")</f>
        <v/>
      </c>
      <c r="G180" t="str">
        <f>IFERROR(IF(VLOOKUP(D180,[1]Benchmark_list_excluded!C:C,1,FALSE)=D180,1,""),"")</f>
        <v/>
      </c>
    </row>
    <row r="181" spans="1:7" x14ac:dyDescent="0.25">
      <c r="A181">
        <v>90266893</v>
      </c>
      <c r="C181" t="s">
        <v>853</v>
      </c>
      <c r="D181" t="s">
        <v>854</v>
      </c>
      <c r="E181">
        <v>0.96199999999999997</v>
      </c>
      <c r="F181" t="str">
        <f>IFERROR(IF(VLOOKUP(D181,[1]Benchmark_list_included!C:C,1,FALSE)=D181,1,""),"")</f>
        <v/>
      </c>
      <c r="G181" t="str">
        <f>IFERROR(IF(VLOOKUP(D181,[1]Benchmark_list_excluded!C:C,1,FALSE)=D181,1,""),"")</f>
        <v/>
      </c>
    </row>
    <row r="182" spans="1:7" x14ac:dyDescent="0.25">
      <c r="A182">
        <v>90264990</v>
      </c>
      <c r="C182" t="s">
        <v>1081</v>
      </c>
      <c r="D182" t="s">
        <v>1082</v>
      </c>
      <c r="E182">
        <v>0.96099999999999997</v>
      </c>
      <c r="F182" t="str">
        <f>IFERROR(IF(VLOOKUP(D182,[1]Benchmark_list_included!C:C,1,FALSE)=D182,1,""),"")</f>
        <v/>
      </c>
      <c r="G182" t="str">
        <f>IFERROR(IF(VLOOKUP(D182,[1]Benchmark_list_excluded!C:C,1,FALSE)=D182,1,""),"")</f>
        <v/>
      </c>
    </row>
    <row r="183" spans="1:7" x14ac:dyDescent="0.25">
      <c r="A183">
        <v>90265610</v>
      </c>
      <c r="C183" t="s">
        <v>797</v>
      </c>
      <c r="D183" t="s">
        <v>798</v>
      </c>
      <c r="E183">
        <v>0.96099999999999997</v>
      </c>
      <c r="F183" t="str">
        <f>IFERROR(IF(VLOOKUP(D183,[1]Benchmark_list_included!C:C,1,FALSE)=D183,1,""),"")</f>
        <v/>
      </c>
      <c r="G183" t="str">
        <f>IFERROR(IF(VLOOKUP(D183,[1]Benchmark_list_excluded!C:C,1,FALSE)=D183,1,""),"")</f>
        <v/>
      </c>
    </row>
    <row r="184" spans="1:7" x14ac:dyDescent="0.25">
      <c r="A184">
        <v>90266484</v>
      </c>
      <c r="C184" t="s">
        <v>1011</v>
      </c>
      <c r="D184" t="s">
        <v>1012</v>
      </c>
      <c r="E184">
        <v>0.96099999999999997</v>
      </c>
      <c r="F184" t="str">
        <f>IFERROR(IF(VLOOKUP(D184,[1]Benchmark_list_included!C:C,1,FALSE)=D184,1,""),"")</f>
        <v/>
      </c>
      <c r="G184" t="str">
        <f>IFERROR(IF(VLOOKUP(D184,[1]Benchmark_list_excluded!C:C,1,FALSE)=D184,1,""),"")</f>
        <v/>
      </c>
    </row>
    <row r="185" spans="1:7" x14ac:dyDescent="0.25">
      <c r="A185">
        <v>90266860</v>
      </c>
      <c r="C185" t="s">
        <v>883</v>
      </c>
      <c r="D185" t="s">
        <v>884</v>
      </c>
      <c r="E185">
        <v>0.96099999999999997</v>
      </c>
      <c r="F185" t="str">
        <f>IFERROR(IF(VLOOKUP(D185,[1]Benchmark_list_included!C:C,1,FALSE)=D185,1,""),"")</f>
        <v/>
      </c>
      <c r="G185" t="str">
        <f>IFERROR(IF(VLOOKUP(D185,[1]Benchmark_list_excluded!C:C,1,FALSE)=D185,1,""),"")</f>
        <v/>
      </c>
    </row>
    <row r="186" spans="1:7" x14ac:dyDescent="0.25">
      <c r="A186">
        <v>90266888</v>
      </c>
      <c r="C186" t="s">
        <v>585</v>
      </c>
      <c r="D186" t="s">
        <v>586</v>
      </c>
      <c r="E186">
        <v>0.96099999999999997</v>
      </c>
      <c r="F186" t="str">
        <f>IFERROR(IF(VLOOKUP(D186,[1]Benchmark_list_included!C:C,1,FALSE)=D186,1,""),"")</f>
        <v/>
      </c>
      <c r="G186" t="str">
        <f>IFERROR(IF(VLOOKUP(D186,[1]Benchmark_list_excluded!C:C,1,FALSE)=D186,1,""),"")</f>
        <v/>
      </c>
    </row>
    <row r="187" spans="1:7" x14ac:dyDescent="0.25">
      <c r="A187">
        <v>90266897</v>
      </c>
      <c r="C187" t="s">
        <v>2312</v>
      </c>
      <c r="D187" t="s">
        <v>2313</v>
      </c>
      <c r="E187">
        <v>0.96099999999999997</v>
      </c>
      <c r="F187" t="str">
        <f>IFERROR(IF(VLOOKUP(D187,[1]Benchmark_list_included!C:C,1,FALSE)=D187,1,""),"")</f>
        <v/>
      </c>
      <c r="G187" t="str">
        <f>IFERROR(IF(VLOOKUP(D187,[1]Benchmark_list_excluded!C:C,1,FALSE)=D187,1,""),"")</f>
        <v/>
      </c>
    </row>
    <row r="188" spans="1:7" x14ac:dyDescent="0.25">
      <c r="A188">
        <v>90266962</v>
      </c>
      <c r="C188" t="s">
        <v>1206</v>
      </c>
      <c r="D188" t="s">
        <v>1207</v>
      </c>
      <c r="E188">
        <v>0.96099999999999997</v>
      </c>
      <c r="F188" t="str">
        <f>IFERROR(IF(VLOOKUP(D188,[1]Benchmark_list_included!C:C,1,FALSE)=D188,1,""),"")</f>
        <v/>
      </c>
      <c r="G188" t="str">
        <f>IFERROR(IF(VLOOKUP(D188,[1]Benchmark_list_excluded!C:C,1,FALSE)=D188,1,""),"")</f>
        <v/>
      </c>
    </row>
    <row r="189" spans="1:7" x14ac:dyDescent="0.25">
      <c r="A189">
        <v>90267118</v>
      </c>
      <c r="C189" t="s">
        <v>1339</v>
      </c>
      <c r="D189" t="s">
        <v>1340</v>
      </c>
      <c r="E189">
        <v>0.96099999999999997</v>
      </c>
      <c r="F189" t="str">
        <f>IFERROR(IF(VLOOKUP(D189,[1]Benchmark_list_included!C:C,1,FALSE)=D189,1,""),"")</f>
        <v/>
      </c>
      <c r="G189" t="str">
        <f>IFERROR(IF(VLOOKUP(D189,[1]Benchmark_list_excluded!C:C,1,FALSE)=D189,1,""),"")</f>
        <v/>
      </c>
    </row>
    <row r="190" spans="1:7" x14ac:dyDescent="0.25">
      <c r="A190">
        <v>90265250</v>
      </c>
      <c r="C190" t="s">
        <v>1155</v>
      </c>
      <c r="D190" t="s">
        <v>1156</v>
      </c>
      <c r="E190">
        <v>0.96</v>
      </c>
      <c r="F190" t="str">
        <f>IFERROR(IF(VLOOKUP(D190,[1]Benchmark_list_included!C:C,1,FALSE)=D190,1,""),"")</f>
        <v/>
      </c>
      <c r="G190" t="str">
        <f>IFERROR(IF(VLOOKUP(D190,[1]Benchmark_list_excluded!C:C,1,FALSE)=D190,1,""),"")</f>
        <v/>
      </c>
    </row>
    <row r="191" spans="1:7" x14ac:dyDescent="0.25">
      <c r="A191">
        <v>90265343</v>
      </c>
      <c r="C191" t="s">
        <v>2148</v>
      </c>
      <c r="D191" t="s">
        <v>2149</v>
      </c>
      <c r="E191">
        <v>0.96</v>
      </c>
      <c r="F191" t="str">
        <f>IFERROR(IF(VLOOKUP(D191,[1]Benchmark_list_included!C:C,1,FALSE)=D191,1,""),"")</f>
        <v/>
      </c>
      <c r="G191" t="str">
        <f>IFERROR(IF(VLOOKUP(D191,[1]Benchmark_list_excluded!C:C,1,FALSE)=D191,1,""),"")</f>
        <v/>
      </c>
    </row>
    <row r="192" spans="1:7" x14ac:dyDescent="0.25">
      <c r="A192">
        <v>90265616</v>
      </c>
      <c r="C192" t="s">
        <v>1135</v>
      </c>
      <c r="D192" t="s">
        <v>1136</v>
      </c>
      <c r="E192">
        <v>0.96</v>
      </c>
      <c r="F192" t="str">
        <f>IFERROR(IF(VLOOKUP(D192,[1]Benchmark_list_included!C:C,1,FALSE)=D192,1,""),"")</f>
        <v/>
      </c>
      <c r="G192" t="str">
        <f>IFERROR(IF(VLOOKUP(D192,[1]Benchmark_list_excluded!C:C,1,FALSE)=D192,1,""),"")</f>
        <v/>
      </c>
    </row>
    <row r="193" spans="1:7" x14ac:dyDescent="0.25">
      <c r="A193">
        <v>90267086</v>
      </c>
      <c r="C193" t="s">
        <v>1707</v>
      </c>
      <c r="D193" t="s">
        <v>1708</v>
      </c>
      <c r="E193">
        <v>0.96</v>
      </c>
      <c r="F193" t="str">
        <f>IFERROR(IF(VLOOKUP(D193,[1]Benchmark_list_included!C:C,1,FALSE)=D193,1,""),"")</f>
        <v/>
      </c>
      <c r="G193" t="str">
        <f>IFERROR(IF(VLOOKUP(D193,[1]Benchmark_list_excluded!C:C,1,FALSE)=D193,1,""),"")</f>
        <v/>
      </c>
    </row>
    <row r="194" spans="1:7" x14ac:dyDescent="0.25">
      <c r="A194">
        <v>90267293</v>
      </c>
      <c r="C194" t="s">
        <v>1380</v>
      </c>
      <c r="D194" t="s">
        <v>1381</v>
      </c>
      <c r="E194">
        <v>0.96</v>
      </c>
      <c r="F194" t="str">
        <f>IFERROR(IF(VLOOKUP(D194,[1]Benchmark_list_included!C:C,1,FALSE)=D194,1,""),"")</f>
        <v/>
      </c>
      <c r="G194" t="str">
        <f>IFERROR(IF(VLOOKUP(D194,[1]Benchmark_list_excluded!C:C,1,FALSE)=D194,1,""),"")</f>
        <v/>
      </c>
    </row>
    <row r="195" spans="1:7" x14ac:dyDescent="0.25">
      <c r="A195">
        <v>90264675</v>
      </c>
      <c r="C195" t="s">
        <v>2493</v>
      </c>
      <c r="D195" t="s">
        <v>2494</v>
      </c>
      <c r="E195">
        <v>0.95899999999999996</v>
      </c>
      <c r="F195" t="str">
        <f>IFERROR(IF(VLOOKUP(D195,[1]Benchmark_list_included!C:C,1,FALSE)=D195,1,""),"")</f>
        <v/>
      </c>
      <c r="G195" t="str">
        <f>IFERROR(IF(VLOOKUP(D195,[1]Benchmark_list_excluded!C:C,1,FALSE)=D195,1,""),"")</f>
        <v/>
      </c>
    </row>
    <row r="196" spans="1:7" x14ac:dyDescent="0.25">
      <c r="A196">
        <v>90265253</v>
      </c>
      <c r="C196" t="s">
        <v>641</v>
      </c>
      <c r="D196" t="s">
        <v>642</v>
      </c>
      <c r="E196">
        <v>0.95899999999999996</v>
      </c>
      <c r="F196" t="str">
        <f>IFERROR(IF(VLOOKUP(D196,[1]Benchmark_list_included!C:C,1,FALSE)=D196,1,""),"")</f>
        <v/>
      </c>
      <c r="G196" t="str">
        <f>IFERROR(IF(VLOOKUP(D196,[1]Benchmark_list_excluded!C:C,1,FALSE)=D196,1,""),"")</f>
        <v/>
      </c>
    </row>
    <row r="197" spans="1:7" x14ac:dyDescent="0.25">
      <c r="A197">
        <v>90265778</v>
      </c>
      <c r="C197" t="s">
        <v>2124</v>
      </c>
      <c r="D197" t="s">
        <v>2125</v>
      </c>
      <c r="E197">
        <v>0.95899999999999996</v>
      </c>
      <c r="F197" t="str">
        <f>IFERROR(IF(VLOOKUP(D197,[1]Benchmark_list_included!C:C,1,FALSE)=D197,1,""),"")</f>
        <v/>
      </c>
      <c r="G197" t="str">
        <f>IFERROR(IF(VLOOKUP(D197,[1]Benchmark_list_excluded!C:C,1,FALSE)=D197,1,""),"")</f>
        <v/>
      </c>
    </row>
    <row r="198" spans="1:7" x14ac:dyDescent="0.25">
      <c r="A198">
        <v>90266260</v>
      </c>
      <c r="C198" t="s">
        <v>1652</v>
      </c>
      <c r="D198" t="s">
        <v>1653</v>
      </c>
      <c r="E198">
        <v>0.95899999999999996</v>
      </c>
      <c r="F198" t="str">
        <f>IFERROR(IF(VLOOKUP(D198,[1]Benchmark_list_included!C:C,1,FALSE)=D198,1,""),"")</f>
        <v/>
      </c>
      <c r="G198" t="str">
        <f>IFERROR(IF(VLOOKUP(D198,[1]Benchmark_list_excluded!C:C,1,FALSE)=D198,1,""),"")</f>
        <v/>
      </c>
    </row>
    <row r="199" spans="1:7" x14ac:dyDescent="0.25">
      <c r="A199">
        <v>90266415</v>
      </c>
      <c r="C199" t="s">
        <v>1670</v>
      </c>
      <c r="D199" t="s">
        <v>1671</v>
      </c>
      <c r="E199">
        <v>0.95899999999999996</v>
      </c>
      <c r="F199" t="str">
        <f>IFERROR(IF(VLOOKUP(D199,[1]Benchmark_list_included!C:C,1,FALSE)=D199,1,""),"")</f>
        <v/>
      </c>
      <c r="G199" t="str">
        <f>IFERROR(IF(VLOOKUP(D199,[1]Benchmark_list_excluded!C:C,1,FALSE)=D199,1,""),"")</f>
        <v/>
      </c>
    </row>
    <row r="200" spans="1:7" x14ac:dyDescent="0.25">
      <c r="A200">
        <v>90266536</v>
      </c>
      <c r="C200" t="s">
        <v>773</v>
      </c>
      <c r="D200" t="s">
        <v>774</v>
      </c>
      <c r="E200">
        <v>0.95899999999999996</v>
      </c>
      <c r="F200" t="str">
        <f>IFERROR(IF(VLOOKUP(D200,[1]Benchmark_list_included!C:C,1,FALSE)=D200,1,""),"")</f>
        <v/>
      </c>
      <c r="G200" t="str">
        <f>IFERROR(IF(VLOOKUP(D200,[1]Benchmark_list_excluded!C:C,1,FALSE)=D200,1,""),"")</f>
        <v/>
      </c>
    </row>
    <row r="201" spans="1:7" x14ac:dyDescent="0.25">
      <c r="A201">
        <v>90266743</v>
      </c>
      <c r="C201" t="s">
        <v>1476</v>
      </c>
      <c r="D201" t="s">
        <v>1477</v>
      </c>
      <c r="E201">
        <v>0.95899999999999996</v>
      </c>
      <c r="F201" t="str">
        <f>IFERROR(IF(VLOOKUP(D201,[1]Benchmark_list_included!C:C,1,FALSE)=D201,1,""),"")</f>
        <v/>
      </c>
      <c r="G201" t="str">
        <f>IFERROR(IF(VLOOKUP(D201,[1]Benchmark_list_excluded!C:C,1,FALSE)=D201,1,""),"")</f>
        <v/>
      </c>
    </row>
    <row r="202" spans="1:7" x14ac:dyDescent="0.25">
      <c r="A202">
        <v>90267019</v>
      </c>
      <c r="C202" t="s">
        <v>1598</v>
      </c>
      <c r="D202" t="s">
        <v>1599</v>
      </c>
      <c r="E202">
        <v>0.95899999999999996</v>
      </c>
      <c r="F202" t="str">
        <f>IFERROR(IF(VLOOKUP(D202,[1]Benchmark_list_included!C:C,1,FALSE)=D202,1,""),"")</f>
        <v/>
      </c>
      <c r="G202" t="str">
        <f>IFERROR(IF(VLOOKUP(D202,[1]Benchmark_list_excluded!C:C,1,FALSE)=D202,1,""),"")</f>
        <v/>
      </c>
    </row>
    <row r="203" spans="1:7" x14ac:dyDescent="0.25">
      <c r="A203">
        <v>90265285</v>
      </c>
      <c r="C203" t="s">
        <v>1880</v>
      </c>
      <c r="D203" t="s">
        <v>1881</v>
      </c>
      <c r="E203">
        <v>0.95799999999999996</v>
      </c>
      <c r="F203" t="str">
        <f>IFERROR(IF(VLOOKUP(D203,[1]Benchmark_list_included!C:C,1,FALSE)=D203,1,""),"")</f>
        <v/>
      </c>
      <c r="G203" t="str">
        <f>IFERROR(IF(VLOOKUP(D203,[1]Benchmark_list_excluded!C:C,1,FALSE)=D203,1,""),"")</f>
        <v/>
      </c>
    </row>
    <row r="204" spans="1:7" x14ac:dyDescent="0.25">
      <c r="A204">
        <v>90265560</v>
      </c>
      <c r="C204" t="s">
        <v>2062</v>
      </c>
      <c r="D204" t="s">
        <v>2063</v>
      </c>
      <c r="E204">
        <v>0.95799999999999996</v>
      </c>
      <c r="F204" t="str">
        <f>IFERROR(IF(VLOOKUP(D204,[1]Benchmark_list_included!C:C,1,FALSE)=D204,1,""),"")</f>
        <v/>
      </c>
      <c r="G204" t="str">
        <f>IFERROR(IF(VLOOKUP(D204,[1]Benchmark_list_excluded!C:C,1,FALSE)=D204,1,""),"")</f>
        <v/>
      </c>
    </row>
    <row r="205" spans="1:7" x14ac:dyDescent="0.25">
      <c r="A205">
        <v>90265750</v>
      </c>
      <c r="C205" t="s">
        <v>470</v>
      </c>
      <c r="D205" t="s">
        <v>469</v>
      </c>
      <c r="E205">
        <v>0.95799999999999996</v>
      </c>
      <c r="F205" t="str">
        <f>IFERROR(IF(VLOOKUP(D205,[1]Benchmark_list_included!C:C,1,FALSE)=D205,1,""),"")</f>
        <v/>
      </c>
      <c r="G205">
        <f>IFERROR(IF(VLOOKUP(D205,[1]Benchmark_list_excluded!C:C,1,FALSE)=D205,1,""),"")</f>
        <v>1</v>
      </c>
    </row>
    <row r="206" spans="1:7" x14ac:dyDescent="0.25">
      <c r="A206">
        <v>90265917</v>
      </c>
      <c r="C206" t="s">
        <v>1295</v>
      </c>
      <c r="D206" t="s">
        <v>1296</v>
      </c>
      <c r="E206">
        <v>0.95799999999999996</v>
      </c>
      <c r="F206" t="str">
        <f>IFERROR(IF(VLOOKUP(D206,[1]Benchmark_list_included!C:C,1,FALSE)=D206,1,""),"")</f>
        <v/>
      </c>
      <c r="G206" t="str">
        <f>IFERROR(IF(VLOOKUP(D206,[1]Benchmark_list_excluded!C:C,1,FALSE)=D206,1,""),"")</f>
        <v/>
      </c>
    </row>
    <row r="207" spans="1:7" x14ac:dyDescent="0.25">
      <c r="A207">
        <v>90266016</v>
      </c>
      <c r="C207" t="s">
        <v>3793</v>
      </c>
      <c r="D207" t="s">
        <v>3794</v>
      </c>
      <c r="E207">
        <v>0.95799999999999996</v>
      </c>
      <c r="F207" t="str">
        <f>IFERROR(IF(VLOOKUP(D207,[1]Benchmark_list_included!C:C,1,FALSE)=D207,1,""),"")</f>
        <v/>
      </c>
      <c r="G207" t="str">
        <f>IFERROR(IF(VLOOKUP(D207,[1]Benchmark_list_excluded!C:C,1,FALSE)=D207,1,""),"")</f>
        <v/>
      </c>
    </row>
    <row r="208" spans="1:7" x14ac:dyDescent="0.25">
      <c r="A208">
        <v>90266075</v>
      </c>
      <c r="C208" t="s">
        <v>713</v>
      </c>
      <c r="D208" t="s">
        <v>714</v>
      </c>
      <c r="E208">
        <v>0.95799999999999996</v>
      </c>
      <c r="F208" t="str">
        <f>IFERROR(IF(VLOOKUP(D208,[1]Benchmark_list_included!C:C,1,FALSE)=D208,1,""),"")</f>
        <v/>
      </c>
      <c r="G208" t="str">
        <f>IFERROR(IF(VLOOKUP(D208,[1]Benchmark_list_excluded!C:C,1,FALSE)=D208,1,""),"")</f>
        <v/>
      </c>
    </row>
    <row r="209" spans="1:7" x14ac:dyDescent="0.25">
      <c r="A209">
        <v>90266185</v>
      </c>
      <c r="C209" t="s">
        <v>765</v>
      </c>
      <c r="D209" t="s">
        <v>766</v>
      </c>
      <c r="E209">
        <v>0.95799999999999996</v>
      </c>
      <c r="F209" t="str">
        <f>IFERROR(IF(VLOOKUP(D209,[1]Benchmark_list_included!C:C,1,FALSE)=D209,1,""),"")</f>
        <v/>
      </c>
      <c r="G209" t="str">
        <f>IFERROR(IF(VLOOKUP(D209,[1]Benchmark_list_excluded!C:C,1,FALSE)=D209,1,""),"")</f>
        <v/>
      </c>
    </row>
    <row r="210" spans="1:7" x14ac:dyDescent="0.25">
      <c r="A210">
        <v>90267052</v>
      </c>
      <c r="C210" t="s">
        <v>1394</v>
      </c>
      <c r="D210" t="s">
        <v>1395</v>
      </c>
      <c r="E210">
        <v>0.95799999999999996</v>
      </c>
      <c r="F210" t="str">
        <f>IFERROR(IF(VLOOKUP(D210,[1]Benchmark_list_included!C:C,1,FALSE)=D210,1,""),"")</f>
        <v/>
      </c>
      <c r="G210" t="str">
        <f>IFERROR(IF(VLOOKUP(D210,[1]Benchmark_list_excluded!C:C,1,FALSE)=D210,1,""),"")</f>
        <v/>
      </c>
    </row>
    <row r="211" spans="1:7" x14ac:dyDescent="0.25">
      <c r="A211">
        <v>90267197</v>
      </c>
      <c r="C211" t="s">
        <v>901</v>
      </c>
      <c r="D211" t="s">
        <v>902</v>
      </c>
      <c r="E211">
        <v>0.95799999999999996</v>
      </c>
      <c r="F211" t="str">
        <f>IFERROR(IF(VLOOKUP(D211,[1]Benchmark_list_included!C:C,1,FALSE)=D211,1,""),"")</f>
        <v/>
      </c>
      <c r="G211" t="str">
        <f>IFERROR(IF(VLOOKUP(D211,[1]Benchmark_list_excluded!C:C,1,FALSE)=D211,1,""),"")</f>
        <v/>
      </c>
    </row>
    <row r="212" spans="1:7" x14ac:dyDescent="0.25">
      <c r="A212">
        <v>90264868</v>
      </c>
      <c r="C212" t="s">
        <v>589</v>
      </c>
      <c r="D212" t="s">
        <v>590</v>
      </c>
      <c r="E212">
        <v>0.95699999999999996</v>
      </c>
      <c r="F212" t="str">
        <f>IFERROR(IF(VLOOKUP(D212,[1]Benchmark_list_included!C:C,1,FALSE)=D212,1,""),"")</f>
        <v/>
      </c>
      <c r="G212" t="str">
        <f>IFERROR(IF(VLOOKUP(D212,[1]Benchmark_list_excluded!C:C,1,FALSE)=D212,1,""),"")</f>
        <v/>
      </c>
    </row>
    <row r="213" spans="1:7" x14ac:dyDescent="0.25">
      <c r="A213">
        <v>90265540</v>
      </c>
      <c r="C213" t="s">
        <v>777</v>
      </c>
      <c r="D213" t="s">
        <v>778</v>
      </c>
      <c r="E213">
        <v>0.95699999999999996</v>
      </c>
      <c r="F213" t="str">
        <f>IFERROR(IF(VLOOKUP(D213,[1]Benchmark_list_included!C:C,1,FALSE)=D213,1,""),"")</f>
        <v/>
      </c>
      <c r="G213" t="str">
        <f>IFERROR(IF(VLOOKUP(D213,[1]Benchmark_list_excluded!C:C,1,FALSE)=D213,1,""),"")</f>
        <v/>
      </c>
    </row>
    <row r="214" spans="1:7" x14ac:dyDescent="0.25">
      <c r="A214">
        <v>90265567</v>
      </c>
      <c r="C214" t="s">
        <v>655</v>
      </c>
      <c r="D214" t="s">
        <v>656</v>
      </c>
      <c r="E214">
        <v>0.95699999999999996</v>
      </c>
      <c r="F214" t="str">
        <f>IFERROR(IF(VLOOKUP(D214,[1]Benchmark_list_included!C:C,1,FALSE)=D214,1,""),"")</f>
        <v/>
      </c>
      <c r="G214" t="str">
        <f>IFERROR(IF(VLOOKUP(D214,[1]Benchmark_list_excluded!C:C,1,FALSE)=D214,1,""),"")</f>
        <v/>
      </c>
    </row>
    <row r="215" spans="1:7" x14ac:dyDescent="0.25">
      <c r="A215">
        <v>90265624</v>
      </c>
      <c r="C215" t="s">
        <v>2122</v>
      </c>
      <c r="D215" t="s">
        <v>2123</v>
      </c>
      <c r="E215">
        <v>0.95699999999999996</v>
      </c>
      <c r="F215" t="str">
        <f>IFERROR(IF(VLOOKUP(D215,[1]Benchmark_list_included!C:C,1,FALSE)=D215,1,""),"")</f>
        <v/>
      </c>
      <c r="G215" t="str">
        <f>IFERROR(IF(VLOOKUP(D215,[1]Benchmark_list_excluded!C:C,1,FALSE)=D215,1,""),"")</f>
        <v/>
      </c>
    </row>
    <row r="216" spans="1:7" x14ac:dyDescent="0.25">
      <c r="A216">
        <v>90266830</v>
      </c>
      <c r="C216" t="s">
        <v>1174</v>
      </c>
      <c r="D216" t="s">
        <v>1175</v>
      </c>
      <c r="E216">
        <v>0.95699999999999996</v>
      </c>
      <c r="F216" t="str">
        <f>IFERROR(IF(VLOOKUP(D216,[1]Benchmark_list_included!C:C,1,FALSE)=D216,1,""),"")</f>
        <v/>
      </c>
      <c r="G216" t="str">
        <f>IFERROR(IF(VLOOKUP(D216,[1]Benchmark_list_excluded!C:C,1,FALSE)=D216,1,""),"")</f>
        <v/>
      </c>
    </row>
    <row r="217" spans="1:7" x14ac:dyDescent="0.25">
      <c r="A217">
        <v>90267024</v>
      </c>
      <c r="C217" t="s">
        <v>801</v>
      </c>
      <c r="D217" t="s">
        <v>802</v>
      </c>
      <c r="E217">
        <v>0.95699999999999996</v>
      </c>
      <c r="F217" t="str">
        <f>IFERROR(IF(VLOOKUP(D217,[1]Benchmark_list_included!C:C,1,FALSE)=D217,1,""),"")</f>
        <v/>
      </c>
      <c r="G217" t="str">
        <f>IFERROR(IF(VLOOKUP(D217,[1]Benchmark_list_excluded!C:C,1,FALSE)=D217,1,""),"")</f>
        <v/>
      </c>
    </row>
    <row r="218" spans="1:7" x14ac:dyDescent="0.25">
      <c r="A218">
        <v>90267303</v>
      </c>
      <c r="C218" t="s">
        <v>991</v>
      </c>
      <c r="D218" t="s">
        <v>992</v>
      </c>
      <c r="E218">
        <v>0.95699999999999996</v>
      </c>
      <c r="F218" t="str">
        <f>IFERROR(IF(VLOOKUP(D218,[1]Benchmark_list_included!C:C,1,FALSE)=D218,1,""),"")</f>
        <v/>
      </c>
      <c r="G218" t="str">
        <f>IFERROR(IF(VLOOKUP(D218,[1]Benchmark_list_excluded!C:C,1,FALSE)=D218,1,""),"")</f>
        <v/>
      </c>
    </row>
    <row r="219" spans="1:7" x14ac:dyDescent="0.25">
      <c r="A219">
        <v>90265074</v>
      </c>
      <c r="C219" t="s">
        <v>1800</v>
      </c>
      <c r="D219" t="s">
        <v>1801</v>
      </c>
      <c r="E219">
        <v>0.95599999999999996</v>
      </c>
      <c r="F219" t="str">
        <f>IFERROR(IF(VLOOKUP(D219,[1]Benchmark_list_included!C:C,1,FALSE)=D219,1,""),"")</f>
        <v/>
      </c>
      <c r="G219" t="str">
        <f>IFERROR(IF(VLOOKUP(D219,[1]Benchmark_list_excluded!C:C,1,FALSE)=D219,1,""),"")</f>
        <v/>
      </c>
    </row>
    <row r="220" spans="1:7" x14ac:dyDescent="0.25">
      <c r="A220">
        <v>90265631</v>
      </c>
      <c r="C220" t="s">
        <v>3753</v>
      </c>
      <c r="D220" t="s">
        <v>3754</v>
      </c>
      <c r="E220">
        <v>0.95599999999999996</v>
      </c>
      <c r="F220" t="str">
        <f>IFERROR(IF(VLOOKUP(D220,[1]Benchmark_list_included!C:C,1,FALSE)=D220,1,""),"")</f>
        <v/>
      </c>
      <c r="G220" t="str">
        <f>IFERROR(IF(VLOOKUP(D220,[1]Benchmark_list_excluded!C:C,1,FALSE)=D220,1,""),"")</f>
        <v/>
      </c>
    </row>
    <row r="221" spans="1:7" x14ac:dyDescent="0.25">
      <c r="A221">
        <v>90266068</v>
      </c>
      <c r="C221" t="s">
        <v>4124</v>
      </c>
      <c r="D221" t="s">
        <v>4125</v>
      </c>
      <c r="E221">
        <v>0.95599999999999996</v>
      </c>
      <c r="F221" t="str">
        <f>IFERROR(IF(VLOOKUP(D221,[1]Benchmark_list_included!C:C,1,FALSE)=D221,1,""),"")</f>
        <v/>
      </c>
      <c r="G221" t="str">
        <f>IFERROR(IF(VLOOKUP(D221,[1]Benchmark_list_excluded!C:C,1,FALSE)=D221,1,""),"")</f>
        <v/>
      </c>
    </row>
    <row r="222" spans="1:7" x14ac:dyDescent="0.25">
      <c r="A222">
        <v>90266258</v>
      </c>
      <c r="C222" t="s">
        <v>591</v>
      </c>
      <c r="D222" t="s">
        <v>592</v>
      </c>
      <c r="E222">
        <v>0.95599999999999996</v>
      </c>
      <c r="F222" t="str">
        <f>IFERROR(IF(VLOOKUP(D222,[1]Benchmark_list_included!C:C,1,FALSE)=D222,1,""),"")</f>
        <v/>
      </c>
      <c r="G222" t="str">
        <f>IFERROR(IF(VLOOKUP(D222,[1]Benchmark_list_excluded!C:C,1,FALSE)=D222,1,""),"")</f>
        <v/>
      </c>
    </row>
    <row r="223" spans="1:7" x14ac:dyDescent="0.25">
      <c r="A223">
        <v>90266391</v>
      </c>
      <c r="C223" t="s">
        <v>1935</v>
      </c>
      <c r="D223" t="s">
        <v>1936</v>
      </c>
      <c r="E223">
        <v>0.95599999999999996</v>
      </c>
      <c r="F223" t="str">
        <f>IFERROR(IF(VLOOKUP(D223,[1]Benchmark_list_included!C:C,1,FALSE)=D223,1,""),"")</f>
        <v/>
      </c>
      <c r="G223" t="str">
        <f>IFERROR(IF(VLOOKUP(D223,[1]Benchmark_list_excluded!C:C,1,FALSE)=D223,1,""),"")</f>
        <v/>
      </c>
    </row>
    <row r="224" spans="1:7" x14ac:dyDescent="0.25">
      <c r="A224">
        <v>90266534</v>
      </c>
      <c r="C224" t="s">
        <v>631</v>
      </c>
      <c r="D224" t="s">
        <v>632</v>
      </c>
      <c r="E224">
        <v>0.95599999999999996</v>
      </c>
      <c r="F224" t="str">
        <f>IFERROR(IF(VLOOKUP(D224,[1]Benchmark_list_included!C:C,1,FALSE)=D224,1,""),"")</f>
        <v/>
      </c>
      <c r="G224" t="str">
        <f>IFERROR(IF(VLOOKUP(D224,[1]Benchmark_list_excluded!C:C,1,FALSE)=D224,1,""),"")</f>
        <v/>
      </c>
    </row>
    <row r="225" spans="1:7" x14ac:dyDescent="0.25">
      <c r="A225">
        <v>90267237</v>
      </c>
      <c r="C225" t="s">
        <v>2264</v>
      </c>
      <c r="D225" t="s">
        <v>2265</v>
      </c>
      <c r="E225">
        <v>0.95599999999999996</v>
      </c>
      <c r="F225" t="str">
        <f>IFERROR(IF(VLOOKUP(D225,[1]Benchmark_list_included!C:C,1,FALSE)=D225,1,""),"")</f>
        <v/>
      </c>
      <c r="G225" t="str">
        <f>IFERROR(IF(VLOOKUP(D225,[1]Benchmark_list_excluded!C:C,1,FALSE)=D225,1,""),"")</f>
        <v/>
      </c>
    </row>
    <row r="226" spans="1:7" x14ac:dyDescent="0.25">
      <c r="A226">
        <v>90265126</v>
      </c>
      <c r="C226" t="s">
        <v>2052</v>
      </c>
      <c r="D226" t="s">
        <v>2053</v>
      </c>
      <c r="E226">
        <v>0.95499999999999996</v>
      </c>
      <c r="F226" t="str">
        <f>IFERROR(IF(VLOOKUP(D226,[1]Benchmark_list_included!C:C,1,FALSE)=D226,1,""),"")</f>
        <v/>
      </c>
      <c r="G226" t="str">
        <f>IFERROR(IF(VLOOKUP(D226,[1]Benchmark_list_excluded!C:C,1,FALSE)=D226,1,""),"")</f>
        <v/>
      </c>
    </row>
    <row r="227" spans="1:7" x14ac:dyDescent="0.25">
      <c r="A227">
        <v>90265451</v>
      </c>
      <c r="C227" t="s">
        <v>195</v>
      </c>
      <c r="D227" t="s">
        <v>193</v>
      </c>
      <c r="E227">
        <v>0.95499999999999996</v>
      </c>
      <c r="F227">
        <f>IFERROR(IF(VLOOKUP(D227,[1]Benchmark_list_included!C:C,1,FALSE)=D227,1,""),"")</f>
        <v>1</v>
      </c>
      <c r="G227" t="str">
        <f>IFERROR(IF(VLOOKUP(D227,[1]Benchmark_list_excluded!C:C,1,FALSE)=D227,1,""),"")</f>
        <v/>
      </c>
    </row>
    <row r="228" spans="1:7" x14ac:dyDescent="0.25">
      <c r="A228">
        <v>90266423</v>
      </c>
      <c r="C228" t="s">
        <v>1968</v>
      </c>
      <c r="D228" t="s">
        <v>1969</v>
      </c>
      <c r="E228">
        <v>0.95499999999999996</v>
      </c>
      <c r="F228" t="str">
        <f>IFERROR(IF(VLOOKUP(D228,[1]Benchmark_list_included!C:C,1,FALSE)=D228,1,""),"")</f>
        <v/>
      </c>
      <c r="G228" t="str">
        <f>IFERROR(IF(VLOOKUP(D228,[1]Benchmark_list_excluded!C:C,1,FALSE)=D228,1,""),"")</f>
        <v/>
      </c>
    </row>
    <row r="229" spans="1:7" x14ac:dyDescent="0.25">
      <c r="A229">
        <v>90266910</v>
      </c>
      <c r="C229" t="s">
        <v>1876</v>
      </c>
      <c r="D229" t="s">
        <v>1877</v>
      </c>
      <c r="E229">
        <v>0.95499999999999996</v>
      </c>
      <c r="F229" t="str">
        <f>IFERROR(IF(VLOOKUP(D229,[1]Benchmark_list_included!C:C,1,FALSE)=D229,1,""),"")</f>
        <v/>
      </c>
      <c r="G229" t="str">
        <f>IFERROR(IF(VLOOKUP(D229,[1]Benchmark_list_excluded!C:C,1,FALSE)=D229,1,""),"")</f>
        <v/>
      </c>
    </row>
    <row r="230" spans="1:7" x14ac:dyDescent="0.25">
      <c r="A230">
        <v>90267027</v>
      </c>
      <c r="C230" t="s">
        <v>2507</v>
      </c>
      <c r="D230" t="s">
        <v>2508</v>
      </c>
      <c r="E230">
        <v>0.95499999999999996</v>
      </c>
      <c r="F230" t="str">
        <f>IFERROR(IF(VLOOKUP(D230,[1]Benchmark_list_included!C:C,1,FALSE)=D230,1,""),"")</f>
        <v/>
      </c>
      <c r="G230" t="str">
        <f>IFERROR(IF(VLOOKUP(D230,[1]Benchmark_list_excluded!C:C,1,FALSE)=D230,1,""),"")</f>
        <v/>
      </c>
    </row>
    <row r="231" spans="1:7" x14ac:dyDescent="0.25">
      <c r="A231">
        <v>90267222</v>
      </c>
      <c r="C231" t="s">
        <v>1348</v>
      </c>
      <c r="D231" t="s">
        <v>1349</v>
      </c>
      <c r="E231">
        <v>0.95499999999999996</v>
      </c>
      <c r="F231" t="str">
        <f>IFERROR(IF(VLOOKUP(D231,[1]Benchmark_list_included!C:C,1,FALSE)=D231,1,""),"")</f>
        <v/>
      </c>
      <c r="G231" t="str">
        <f>IFERROR(IF(VLOOKUP(D231,[1]Benchmark_list_excluded!C:C,1,FALSE)=D231,1,""),"")</f>
        <v/>
      </c>
    </row>
    <row r="232" spans="1:7" x14ac:dyDescent="0.25">
      <c r="A232">
        <v>90264733</v>
      </c>
      <c r="C232" t="s">
        <v>619</v>
      </c>
      <c r="D232" t="s">
        <v>620</v>
      </c>
      <c r="E232">
        <v>0.95399999999999996</v>
      </c>
      <c r="F232" t="str">
        <f>IFERROR(IF(VLOOKUP(D232,[1]Benchmark_list_included!C:C,1,FALSE)=D232,1,""),"")</f>
        <v/>
      </c>
      <c r="G232" t="str">
        <f>IFERROR(IF(VLOOKUP(D232,[1]Benchmark_list_excluded!C:C,1,FALSE)=D232,1,""),"")</f>
        <v/>
      </c>
    </row>
    <row r="233" spans="1:7" x14ac:dyDescent="0.25">
      <c r="A233">
        <v>90265245</v>
      </c>
      <c r="C233" t="s">
        <v>827</v>
      </c>
      <c r="D233" t="s">
        <v>828</v>
      </c>
      <c r="E233">
        <v>0.95399999999999996</v>
      </c>
      <c r="F233" t="str">
        <f>IFERROR(IF(VLOOKUP(D233,[1]Benchmark_list_included!C:C,1,FALSE)=D233,1,""),"")</f>
        <v/>
      </c>
      <c r="G233" t="str">
        <f>IFERROR(IF(VLOOKUP(D233,[1]Benchmark_list_excluded!C:C,1,FALSE)=D233,1,""),"")</f>
        <v/>
      </c>
    </row>
    <row r="234" spans="1:7" x14ac:dyDescent="0.25">
      <c r="A234">
        <v>90265259</v>
      </c>
      <c r="C234" t="s">
        <v>1115</v>
      </c>
      <c r="D234" t="s">
        <v>1116</v>
      </c>
      <c r="E234">
        <v>0.95399999999999996</v>
      </c>
      <c r="F234" t="str">
        <f>IFERROR(IF(VLOOKUP(D234,[1]Benchmark_list_included!C:C,1,FALSE)=D234,1,""),"")</f>
        <v/>
      </c>
      <c r="G234" t="str">
        <f>IFERROR(IF(VLOOKUP(D234,[1]Benchmark_list_excluded!C:C,1,FALSE)=D234,1,""),"")</f>
        <v/>
      </c>
    </row>
    <row r="235" spans="1:7" x14ac:dyDescent="0.25">
      <c r="A235">
        <v>90265539</v>
      </c>
      <c r="C235" t="s">
        <v>1192</v>
      </c>
      <c r="D235" t="s">
        <v>1193</v>
      </c>
      <c r="E235">
        <v>0.95399999999999996</v>
      </c>
      <c r="F235" t="str">
        <f>IFERROR(IF(VLOOKUP(D235,[1]Benchmark_list_included!C:C,1,FALSE)=D235,1,""),"")</f>
        <v/>
      </c>
      <c r="G235" t="str">
        <f>IFERROR(IF(VLOOKUP(D235,[1]Benchmark_list_excluded!C:C,1,FALSE)=D235,1,""),"")</f>
        <v/>
      </c>
    </row>
    <row r="236" spans="1:7" x14ac:dyDescent="0.25">
      <c r="A236">
        <v>90265749</v>
      </c>
      <c r="C236" t="s">
        <v>1180</v>
      </c>
      <c r="D236" t="s">
        <v>1181</v>
      </c>
      <c r="E236">
        <v>0.95399999999999996</v>
      </c>
      <c r="F236" t="str">
        <f>IFERROR(IF(VLOOKUP(D236,[1]Benchmark_list_included!C:C,1,FALSE)=D236,1,""),"")</f>
        <v/>
      </c>
      <c r="G236" t="str">
        <f>IFERROR(IF(VLOOKUP(D236,[1]Benchmark_list_excluded!C:C,1,FALSE)=D236,1,""),"")</f>
        <v/>
      </c>
    </row>
    <row r="237" spans="1:7" x14ac:dyDescent="0.25">
      <c r="A237">
        <v>90266724</v>
      </c>
      <c r="C237" t="s">
        <v>1432</v>
      </c>
      <c r="D237" t="s">
        <v>1433</v>
      </c>
      <c r="E237">
        <v>0.95399999999999996</v>
      </c>
      <c r="F237" t="str">
        <f>IFERROR(IF(VLOOKUP(D237,[1]Benchmark_list_included!C:C,1,FALSE)=D237,1,""),"")</f>
        <v/>
      </c>
      <c r="G237" t="str">
        <f>IFERROR(IF(VLOOKUP(D237,[1]Benchmark_list_excluded!C:C,1,FALSE)=D237,1,""),"")</f>
        <v/>
      </c>
    </row>
    <row r="238" spans="1:7" x14ac:dyDescent="0.25">
      <c r="A238">
        <v>90264699</v>
      </c>
      <c r="C238" t="s">
        <v>787</v>
      </c>
      <c r="D238" t="s">
        <v>788</v>
      </c>
      <c r="E238">
        <v>0.95299999999999996</v>
      </c>
      <c r="F238" t="str">
        <f>IFERROR(IF(VLOOKUP(D238,[1]Benchmark_list_included!C:C,1,FALSE)=D238,1,""),"")</f>
        <v/>
      </c>
      <c r="G238" t="str">
        <f>IFERROR(IF(VLOOKUP(D238,[1]Benchmark_list_excluded!C:C,1,FALSE)=D238,1,""),"")</f>
        <v/>
      </c>
    </row>
    <row r="239" spans="1:7" x14ac:dyDescent="0.25">
      <c r="A239">
        <v>90264719</v>
      </c>
      <c r="C239" t="s">
        <v>1398</v>
      </c>
      <c r="D239" t="s">
        <v>1399</v>
      </c>
      <c r="E239">
        <v>0.95299999999999996</v>
      </c>
      <c r="F239" t="str">
        <f>IFERROR(IF(VLOOKUP(D239,[1]Benchmark_list_included!C:C,1,FALSE)=D239,1,""),"")</f>
        <v/>
      </c>
      <c r="G239" t="str">
        <f>IFERROR(IF(VLOOKUP(D239,[1]Benchmark_list_excluded!C:C,1,FALSE)=D239,1,""),"")</f>
        <v/>
      </c>
    </row>
    <row r="240" spans="1:7" x14ac:dyDescent="0.25">
      <c r="A240">
        <v>90265217</v>
      </c>
      <c r="C240" t="s">
        <v>1436</v>
      </c>
      <c r="D240" t="s">
        <v>1437</v>
      </c>
      <c r="E240">
        <v>0.95299999999999996</v>
      </c>
      <c r="F240" t="str">
        <f>IFERROR(IF(VLOOKUP(D240,[1]Benchmark_list_included!C:C,1,FALSE)=D240,1,""),"")</f>
        <v/>
      </c>
      <c r="G240" t="str">
        <f>IFERROR(IF(VLOOKUP(D240,[1]Benchmark_list_excluded!C:C,1,FALSE)=D240,1,""),"")</f>
        <v/>
      </c>
    </row>
    <row r="241" spans="1:7" x14ac:dyDescent="0.25">
      <c r="A241">
        <v>90265394</v>
      </c>
      <c r="C241" t="s">
        <v>929</v>
      </c>
      <c r="D241" t="s">
        <v>930</v>
      </c>
      <c r="E241">
        <v>0.95299999999999996</v>
      </c>
      <c r="F241" t="str">
        <f>IFERROR(IF(VLOOKUP(D241,[1]Benchmark_list_included!C:C,1,FALSE)=D241,1,""),"")</f>
        <v/>
      </c>
      <c r="G241" t="str">
        <f>IFERROR(IF(VLOOKUP(D241,[1]Benchmark_list_excluded!C:C,1,FALSE)=D241,1,""),"")</f>
        <v/>
      </c>
    </row>
    <row r="242" spans="1:7" x14ac:dyDescent="0.25">
      <c r="A242">
        <v>90265982</v>
      </c>
      <c r="C242" t="s">
        <v>1850</v>
      </c>
      <c r="D242" t="s">
        <v>1851</v>
      </c>
      <c r="E242">
        <v>0.95299999999999996</v>
      </c>
      <c r="F242" t="str">
        <f>IFERROR(IF(VLOOKUP(D242,[1]Benchmark_list_included!C:C,1,FALSE)=D242,1,""),"")</f>
        <v/>
      </c>
      <c r="G242" t="str">
        <f>IFERROR(IF(VLOOKUP(D242,[1]Benchmark_list_excluded!C:C,1,FALSE)=D242,1,""),"")</f>
        <v/>
      </c>
    </row>
    <row r="243" spans="1:7" x14ac:dyDescent="0.25">
      <c r="A243">
        <v>90266192</v>
      </c>
      <c r="C243" t="s">
        <v>933</v>
      </c>
      <c r="D243" t="s">
        <v>934</v>
      </c>
      <c r="E243">
        <v>0.95299999999999996</v>
      </c>
      <c r="F243" t="str">
        <f>IFERROR(IF(VLOOKUP(D243,[1]Benchmark_list_included!C:C,1,FALSE)=D243,1,""),"")</f>
        <v/>
      </c>
      <c r="G243" t="str">
        <f>IFERROR(IF(VLOOKUP(D243,[1]Benchmark_list_excluded!C:C,1,FALSE)=D243,1,""),"")</f>
        <v/>
      </c>
    </row>
    <row r="244" spans="1:7" x14ac:dyDescent="0.25">
      <c r="A244">
        <v>90266450</v>
      </c>
      <c r="C244" t="s">
        <v>895</v>
      </c>
      <c r="D244" t="s">
        <v>896</v>
      </c>
      <c r="E244">
        <v>0.95299999999999996</v>
      </c>
      <c r="F244" t="str">
        <f>IFERROR(IF(VLOOKUP(D244,[1]Benchmark_list_included!C:C,1,FALSE)=D244,1,""),"")</f>
        <v/>
      </c>
      <c r="G244" t="str">
        <f>IFERROR(IF(VLOOKUP(D244,[1]Benchmark_list_excluded!C:C,1,FALSE)=D244,1,""),"")</f>
        <v/>
      </c>
    </row>
    <row r="245" spans="1:7" x14ac:dyDescent="0.25">
      <c r="A245">
        <v>90266731</v>
      </c>
      <c r="C245" t="s">
        <v>1530</v>
      </c>
      <c r="D245" t="s">
        <v>1531</v>
      </c>
      <c r="E245">
        <v>0.95299999999999996</v>
      </c>
      <c r="F245" t="str">
        <f>IFERROR(IF(VLOOKUP(D245,[1]Benchmark_list_included!C:C,1,FALSE)=D245,1,""),"")</f>
        <v/>
      </c>
      <c r="G245" t="str">
        <f>IFERROR(IF(VLOOKUP(D245,[1]Benchmark_list_excluded!C:C,1,FALSE)=D245,1,""),"")</f>
        <v/>
      </c>
    </row>
    <row r="246" spans="1:7" x14ac:dyDescent="0.25">
      <c r="A246">
        <v>90267047</v>
      </c>
      <c r="C246" t="s">
        <v>1705</v>
      </c>
      <c r="D246" t="s">
        <v>1706</v>
      </c>
      <c r="E246">
        <v>0.95299999999999996</v>
      </c>
      <c r="F246" t="str">
        <f>IFERROR(IF(VLOOKUP(D246,[1]Benchmark_list_included!C:C,1,FALSE)=D246,1,""),"")</f>
        <v/>
      </c>
      <c r="G246" t="str">
        <f>IFERROR(IF(VLOOKUP(D246,[1]Benchmark_list_excluded!C:C,1,FALSE)=D246,1,""),"")</f>
        <v/>
      </c>
    </row>
    <row r="247" spans="1:7" x14ac:dyDescent="0.25">
      <c r="A247">
        <v>90264936</v>
      </c>
      <c r="C247" t="s">
        <v>1390</v>
      </c>
      <c r="D247" t="s">
        <v>1391</v>
      </c>
      <c r="E247">
        <v>0.95199999999999996</v>
      </c>
      <c r="F247" t="str">
        <f>IFERROR(IF(VLOOKUP(D247,[1]Benchmark_list_included!C:C,1,FALSE)=D247,1,""),"")</f>
        <v/>
      </c>
      <c r="G247" t="str">
        <f>IFERROR(IF(VLOOKUP(D247,[1]Benchmark_list_excluded!C:C,1,FALSE)=D247,1,""),"")</f>
        <v/>
      </c>
    </row>
    <row r="248" spans="1:7" x14ac:dyDescent="0.25">
      <c r="A248">
        <v>90265345</v>
      </c>
      <c r="C248" t="s">
        <v>4857</v>
      </c>
      <c r="D248" t="s">
        <v>4858</v>
      </c>
      <c r="E248">
        <v>0.95199999999999996</v>
      </c>
      <c r="F248" t="str">
        <f>IFERROR(IF(VLOOKUP(D248,[1]Benchmark_list_included!C:C,1,FALSE)=D248,1,""),"")</f>
        <v/>
      </c>
      <c r="G248" t="str">
        <f>IFERROR(IF(VLOOKUP(D248,[1]Benchmark_list_excluded!C:C,1,FALSE)=D248,1,""),"")</f>
        <v/>
      </c>
    </row>
    <row r="249" spans="1:7" x14ac:dyDescent="0.25">
      <c r="A249">
        <v>90265898</v>
      </c>
      <c r="C249" t="s">
        <v>1482</v>
      </c>
      <c r="D249" t="s">
        <v>1483</v>
      </c>
      <c r="E249">
        <v>0.95199999999999996</v>
      </c>
      <c r="F249" t="str">
        <f>IFERROR(IF(VLOOKUP(D249,[1]Benchmark_list_included!C:C,1,FALSE)=D249,1,""),"")</f>
        <v/>
      </c>
      <c r="G249" t="str">
        <f>IFERROR(IF(VLOOKUP(D249,[1]Benchmark_list_excluded!C:C,1,FALSE)=D249,1,""),"")</f>
        <v/>
      </c>
    </row>
    <row r="250" spans="1:7" x14ac:dyDescent="0.25">
      <c r="A250">
        <v>90266383</v>
      </c>
      <c r="C250" t="s">
        <v>1996</v>
      </c>
      <c r="D250" t="s">
        <v>1997</v>
      </c>
      <c r="E250">
        <v>0.95199999999999996</v>
      </c>
      <c r="F250" t="str">
        <f>IFERROR(IF(VLOOKUP(D250,[1]Benchmark_list_included!C:C,1,FALSE)=D250,1,""),"")</f>
        <v/>
      </c>
      <c r="G250" t="str">
        <f>IFERROR(IF(VLOOKUP(D250,[1]Benchmark_list_excluded!C:C,1,FALSE)=D250,1,""),"")</f>
        <v/>
      </c>
    </row>
    <row r="251" spans="1:7" x14ac:dyDescent="0.25">
      <c r="A251">
        <v>90266528</v>
      </c>
      <c r="C251" t="s">
        <v>1035</v>
      </c>
      <c r="D251" t="s">
        <v>1036</v>
      </c>
      <c r="E251">
        <v>0.95199999999999996</v>
      </c>
      <c r="F251" t="str">
        <f>IFERROR(IF(VLOOKUP(D251,[1]Benchmark_list_included!C:C,1,FALSE)=D251,1,""),"")</f>
        <v/>
      </c>
      <c r="G251" t="str">
        <f>IFERROR(IF(VLOOKUP(D251,[1]Benchmark_list_excluded!C:C,1,FALSE)=D251,1,""),"")</f>
        <v/>
      </c>
    </row>
    <row r="252" spans="1:7" x14ac:dyDescent="0.25">
      <c r="A252">
        <v>90266755</v>
      </c>
      <c r="C252" t="s">
        <v>2146</v>
      </c>
      <c r="D252" t="s">
        <v>2147</v>
      </c>
      <c r="E252">
        <v>0.95199999999999996</v>
      </c>
      <c r="F252" t="str">
        <f>IFERROR(IF(VLOOKUP(D252,[1]Benchmark_list_included!C:C,1,FALSE)=D252,1,""),"")</f>
        <v/>
      </c>
      <c r="G252" t="str">
        <f>IFERROR(IF(VLOOKUP(D252,[1]Benchmark_list_excluded!C:C,1,FALSE)=D252,1,""),"")</f>
        <v/>
      </c>
    </row>
    <row r="253" spans="1:7" x14ac:dyDescent="0.25">
      <c r="A253">
        <v>90266827</v>
      </c>
      <c r="C253" t="s">
        <v>2565</v>
      </c>
      <c r="D253" t="s">
        <v>2566</v>
      </c>
      <c r="E253">
        <v>0.95199999999999996</v>
      </c>
      <c r="F253" t="str">
        <f>IFERROR(IF(VLOOKUP(D253,[1]Benchmark_list_included!C:C,1,FALSE)=D253,1,""),"")</f>
        <v/>
      </c>
      <c r="G253" t="str">
        <f>IFERROR(IF(VLOOKUP(D253,[1]Benchmark_list_excluded!C:C,1,FALSE)=D253,1,""),"")</f>
        <v/>
      </c>
    </row>
    <row r="254" spans="1:7" x14ac:dyDescent="0.25">
      <c r="A254">
        <v>90266864</v>
      </c>
      <c r="C254" t="s">
        <v>1157</v>
      </c>
      <c r="D254" t="s">
        <v>1158</v>
      </c>
      <c r="E254">
        <v>0.95199999999999996</v>
      </c>
      <c r="F254" t="str">
        <f>IFERROR(IF(VLOOKUP(D254,[1]Benchmark_list_included!C:C,1,FALSE)=D254,1,""),"")</f>
        <v/>
      </c>
      <c r="G254" t="str">
        <f>IFERROR(IF(VLOOKUP(D254,[1]Benchmark_list_excluded!C:C,1,FALSE)=D254,1,""),"")</f>
        <v/>
      </c>
    </row>
    <row r="255" spans="1:7" x14ac:dyDescent="0.25">
      <c r="A255">
        <v>90267224</v>
      </c>
      <c r="C255" t="s">
        <v>2459</v>
      </c>
      <c r="D255" t="s">
        <v>2460</v>
      </c>
      <c r="E255">
        <v>0.95199999999999996</v>
      </c>
      <c r="F255" t="str">
        <f>IFERROR(IF(VLOOKUP(D255,[1]Benchmark_list_included!C:C,1,FALSE)=D255,1,""),"")</f>
        <v/>
      </c>
      <c r="G255" t="str">
        <f>IFERROR(IF(VLOOKUP(D255,[1]Benchmark_list_excluded!C:C,1,FALSE)=D255,1,""),"")</f>
        <v/>
      </c>
    </row>
    <row r="256" spans="1:7" x14ac:dyDescent="0.25">
      <c r="A256">
        <v>90265069</v>
      </c>
      <c r="C256" t="s">
        <v>817</v>
      </c>
      <c r="D256" t="s">
        <v>818</v>
      </c>
      <c r="E256">
        <v>0.95099999999999996</v>
      </c>
      <c r="F256" t="str">
        <f>IFERROR(IF(VLOOKUP(D256,[1]Benchmark_list_included!C:C,1,FALSE)=D256,1,""),"")</f>
        <v/>
      </c>
      <c r="G256" t="str">
        <f>IFERROR(IF(VLOOKUP(D256,[1]Benchmark_list_excluded!C:C,1,FALSE)=D256,1,""),"")</f>
        <v/>
      </c>
    </row>
    <row r="257" spans="1:7" x14ac:dyDescent="0.25">
      <c r="A257">
        <v>90265190</v>
      </c>
      <c r="C257" t="s">
        <v>637</v>
      </c>
      <c r="D257" t="s">
        <v>638</v>
      </c>
      <c r="E257">
        <v>0.95099999999999996</v>
      </c>
      <c r="F257" t="str">
        <f>IFERROR(IF(VLOOKUP(D257,[1]Benchmark_list_included!C:C,1,FALSE)=D257,1,""),"")</f>
        <v/>
      </c>
      <c r="G257" t="str">
        <f>IFERROR(IF(VLOOKUP(D257,[1]Benchmark_list_excluded!C:C,1,FALSE)=D257,1,""),"")</f>
        <v/>
      </c>
    </row>
    <row r="258" spans="1:7" x14ac:dyDescent="0.25">
      <c r="A258">
        <v>90265247</v>
      </c>
      <c r="C258" t="s">
        <v>785</v>
      </c>
      <c r="D258" t="s">
        <v>786</v>
      </c>
      <c r="E258">
        <v>0.95099999999999996</v>
      </c>
      <c r="F258" t="str">
        <f>IFERROR(IF(VLOOKUP(D258,[1]Benchmark_list_included!C:C,1,FALSE)=D258,1,""),"")</f>
        <v/>
      </c>
      <c r="G258" t="str">
        <f>IFERROR(IF(VLOOKUP(D258,[1]Benchmark_list_excluded!C:C,1,FALSE)=D258,1,""),"")</f>
        <v/>
      </c>
    </row>
    <row r="259" spans="1:7" x14ac:dyDescent="0.25">
      <c r="A259">
        <v>90265399</v>
      </c>
      <c r="C259" t="s">
        <v>3305</v>
      </c>
      <c r="D259" t="s">
        <v>3306</v>
      </c>
      <c r="E259">
        <v>0.95099999999999996</v>
      </c>
      <c r="F259" t="str">
        <f>IFERROR(IF(VLOOKUP(D259,[1]Benchmark_list_included!C:C,1,FALSE)=D259,1,""),"")</f>
        <v/>
      </c>
      <c r="G259" t="str">
        <f>IFERROR(IF(VLOOKUP(D259,[1]Benchmark_list_excluded!C:C,1,FALSE)=D259,1,""),"")</f>
        <v/>
      </c>
    </row>
    <row r="260" spans="1:7" x14ac:dyDescent="0.25">
      <c r="A260">
        <v>90265696</v>
      </c>
      <c r="C260" t="s">
        <v>1715</v>
      </c>
      <c r="D260" t="s">
        <v>1716</v>
      </c>
      <c r="E260">
        <v>0.95099999999999996</v>
      </c>
      <c r="F260" t="str">
        <f>IFERROR(IF(VLOOKUP(D260,[1]Benchmark_list_included!C:C,1,FALSE)=D260,1,""),"")</f>
        <v/>
      </c>
      <c r="G260" t="str">
        <f>IFERROR(IF(VLOOKUP(D260,[1]Benchmark_list_excluded!C:C,1,FALSE)=D260,1,""),"")</f>
        <v/>
      </c>
    </row>
    <row r="261" spans="1:7" x14ac:dyDescent="0.25">
      <c r="A261">
        <v>90265980</v>
      </c>
      <c r="C261" t="s">
        <v>993</v>
      </c>
      <c r="D261" t="s">
        <v>994</v>
      </c>
      <c r="E261">
        <v>0.95099999999999996</v>
      </c>
      <c r="F261" t="str">
        <f>IFERROR(IF(VLOOKUP(D261,[1]Benchmark_list_included!C:C,1,FALSE)=D261,1,""),"")</f>
        <v/>
      </c>
      <c r="G261" t="str">
        <f>IFERROR(IF(VLOOKUP(D261,[1]Benchmark_list_excluded!C:C,1,FALSE)=D261,1,""),"")</f>
        <v/>
      </c>
    </row>
    <row r="262" spans="1:7" x14ac:dyDescent="0.25">
      <c r="A262">
        <v>90266030</v>
      </c>
      <c r="C262" t="s">
        <v>1860</v>
      </c>
      <c r="D262" t="s">
        <v>1861</v>
      </c>
      <c r="E262">
        <v>0.95099999999999996</v>
      </c>
      <c r="F262" t="str">
        <f>IFERROR(IF(VLOOKUP(D262,[1]Benchmark_list_included!C:C,1,FALSE)=D262,1,""),"")</f>
        <v/>
      </c>
      <c r="G262" t="str">
        <f>IFERROR(IF(VLOOKUP(D262,[1]Benchmark_list_excluded!C:C,1,FALSE)=D262,1,""),"")</f>
        <v/>
      </c>
    </row>
    <row r="263" spans="1:7" x14ac:dyDescent="0.25">
      <c r="A263">
        <v>90266293</v>
      </c>
      <c r="C263" t="s">
        <v>651</v>
      </c>
      <c r="D263" t="s">
        <v>652</v>
      </c>
      <c r="E263">
        <v>0.95099999999999996</v>
      </c>
      <c r="F263" t="str">
        <f>IFERROR(IF(VLOOKUP(D263,[1]Benchmark_list_included!C:C,1,FALSE)=D263,1,""),"")</f>
        <v/>
      </c>
      <c r="G263" t="str">
        <f>IFERROR(IF(VLOOKUP(D263,[1]Benchmark_list_excluded!C:C,1,FALSE)=D263,1,""),"")</f>
        <v/>
      </c>
    </row>
    <row r="264" spans="1:7" x14ac:dyDescent="0.25">
      <c r="A264">
        <v>90266648</v>
      </c>
      <c r="C264" t="s">
        <v>745</v>
      </c>
      <c r="D264" t="s">
        <v>746</v>
      </c>
      <c r="E264">
        <v>0.95099999999999996</v>
      </c>
      <c r="F264" t="str">
        <f>IFERROR(IF(VLOOKUP(D264,[1]Benchmark_list_included!C:C,1,FALSE)=D264,1,""),"")</f>
        <v/>
      </c>
      <c r="G264" t="str">
        <f>IFERROR(IF(VLOOKUP(D264,[1]Benchmark_list_excluded!C:C,1,FALSE)=D264,1,""),"")</f>
        <v/>
      </c>
    </row>
    <row r="265" spans="1:7" x14ac:dyDescent="0.25">
      <c r="A265">
        <v>90264886</v>
      </c>
      <c r="C265" t="s">
        <v>1812</v>
      </c>
      <c r="D265" t="s">
        <v>1813</v>
      </c>
      <c r="E265">
        <v>0.95</v>
      </c>
      <c r="F265" t="str">
        <f>IFERROR(IF(VLOOKUP(D265,[1]Benchmark_list_included!C:C,1,FALSE)=D265,1,""),"")</f>
        <v/>
      </c>
      <c r="G265" t="str">
        <f>IFERROR(IF(VLOOKUP(D265,[1]Benchmark_list_excluded!C:C,1,FALSE)=D265,1,""),"")</f>
        <v/>
      </c>
    </row>
    <row r="266" spans="1:7" x14ac:dyDescent="0.25">
      <c r="A266">
        <v>90264892</v>
      </c>
      <c r="C266" t="s">
        <v>1408</v>
      </c>
      <c r="D266" t="s">
        <v>1409</v>
      </c>
      <c r="E266">
        <v>0.95</v>
      </c>
      <c r="F266" t="str">
        <f>IFERROR(IF(VLOOKUP(D266,[1]Benchmark_list_included!C:C,1,FALSE)=D266,1,""),"")</f>
        <v/>
      </c>
      <c r="G266" t="str">
        <f>IFERROR(IF(VLOOKUP(D266,[1]Benchmark_list_excluded!C:C,1,FALSE)=D266,1,""),"")</f>
        <v/>
      </c>
    </row>
    <row r="267" spans="1:7" x14ac:dyDescent="0.25">
      <c r="A267">
        <v>90265237</v>
      </c>
      <c r="C267" t="s">
        <v>1091</v>
      </c>
      <c r="D267" t="s">
        <v>1092</v>
      </c>
      <c r="E267">
        <v>0.95</v>
      </c>
      <c r="F267" t="str">
        <f>IFERROR(IF(VLOOKUP(D267,[1]Benchmark_list_included!C:C,1,FALSE)=D267,1,""),"")</f>
        <v/>
      </c>
      <c r="G267" t="str">
        <f>IFERROR(IF(VLOOKUP(D267,[1]Benchmark_list_excluded!C:C,1,FALSE)=D267,1,""),"")</f>
        <v/>
      </c>
    </row>
    <row r="268" spans="1:7" x14ac:dyDescent="0.25">
      <c r="A268">
        <v>90265564</v>
      </c>
      <c r="C268" t="s">
        <v>841</v>
      </c>
      <c r="D268" t="s">
        <v>842</v>
      </c>
      <c r="E268">
        <v>0.95</v>
      </c>
      <c r="F268" t="str">
        <f>IFERROR(IF(VLOOKUP(D268,[1]Benchmark_list_included!C:C,1,FALSE)=D268,1,""),"")</f>
        <v/>
      </c>
      <c r="G268" t="str">
        <f>IFERROR(IF(VLOOKUP(D268,[1]Benchmark_list_excluded!C:C,1,FALSE)=D268,1,""),"")</f>
        <v/>
      </c>
    </row>
    <row r="269" spans="1:7" x14ac:dyDescent="0.25">
      <c r="A269">
        <v>90266401</v>
      </c>
      <c r="C269" t="s">
        <v>917</v>
      </c>
      <c r="D269" t="s">
        <v>918</v>
      </c>
      <c r="E269">
        <v>0.95</v>
      </c>
      <c r="F269" t="str">
        <f>IFERROR(IF(VLOOKUP(D269,[1]Benchmark_list_included!C:C,1,FALSE)=D269,1,""),"")</f>
        <v/>
      </c>
      <c r="G269" t="str">
        <f>IFERROR(IF(VLOOKUP(D269,[1]Benchmark_list_excluded!C:C,1,FALSE)=D269,1,""),"")</f>
        <v/>
      </c>
    </row>
    <row r="270" spans="1:7" x14ac:dyDescent="0.25">
      <c r="A270">
        <v>90267244</v>
      </c>
      <c r="C270" t="s">
        <v>1033</v>
      </c>
      <c r="D270" t="s">
        <v>1034</v>
      </c>
      <c r="E270">
        <v>0.95</v>
      </c>
      <c r="F270" t="str">
        <f>IFERROR(IF(VLOOKUP(D270,[1]Benchmark_list_included!C:C,1,FALSE)=D270,1,""),"")</f>
        <v/>
      </c>
      <c r="G270" t="str">
        <f>IFERROR(IF(VLOOKUP(D270,[1]Benchmark_list_excluded!C:C,1,FALSE)=D270,1,""),"")</f>
        <v/>
      </c>
    </row>
    <row r="271" spans="1:7" x14ac:dyDescent="0.25">
      <c r="A271">
        <v>90267307</v>
      </c>
      <c r="C271" t="s">
        <v>2483</v>
      </c>
      <c r="D271" t="s">
        <v>2484</v>
      </c>
      <c r="E271">
        <v>0.95</v>
      </c>
      <c r="F271" t="str">
        <f>IFERROR(IF(VLOOKUP(D271,[1]Benchmark_list_included!C:C,1,FALSE)=D271,1,""),"")</f>
        <v/>
      </c>
      <c r="G271" t="str">
        <f>IFERROR(IF(VLOOKUP(D271,[1]Benchmark_list_excluded!C:C,1,FALSE)=D271,1,""),"")</f>
        <v/>
      </c>
    </row>
    <row r="272" spans="1:7" x14ac:dyDescent="0.25">
      <c r="A272">
        <v>90264798</v>
      </c>
      <c r="C272" t="s">
        <v>1165</v>
      </c>
      <c r="D272" t="s">
        <v>1166</v>
      </c>
      <c r="E272">
        <v>0.94899999999999995</v>
      </c>
      <c r="F272" t="str">
        <f>IFERROR(IF(VLOOKUP(D272,[1]Benchmark_list_included!C:C,1,FALSE)=D272,1,""),"")</f>
        <v/>
      </c>
      <c r="G272" t="str">
        <f>IFERROR(IF(VLOOKUP(D272,[1]Benchmark_list_excluded!C:C,1,FALSE)=D272,1,""),"")</f>
        <v/>
      </c>
    </row>
    <row r="273" spans="1:7" x14ac:dyDescent="0.25">
      <c r="A273">
        <v>90265514</v>
      </c>
      <c r="C273" t="s">
        <v>1343</v>
      </c>
      <c r="D273" t="s">
        <v>1344</v>
      </c>
      <c r="E273">
        <v>0.94899999999999995</v>
      </c>
      <c r="F273" t="str">
        <f>IFERROR(IF(VLOOKUP(D273,[1]Benchmark_list_included!C:C,1,FALSE)=D273,1,""),"")</f>
        <v/>
      </c>
      <c r="G273" t="str">
        <f>IFERROR(IF(VLOOKUP(D273,[1]Benchmark_list_excluded!C:C,1,FALSE)=D273,1,""),"")</f>
        <v/>
      </c>
    </row>
    <row r="274" spans="1:7" x14ac:dyDescent="0.25">
      <c r="A274">
        <v>90265558</v>
      </c>
      <c r="C274" t="s">
        <v>663</v>
      </c>
      <c r="D274" t="s">
        <v>664</v>
      </c>
      <c r="E274">
        <v>0.94899999999999995</v>
      </c>
      <c r="F274" t="str">
        <f>IFERROR(IF(VLOOKUP(D274,[1]Benchmark_list_included!C:C,1,FALSE)=D274,1,""),"")</f>
        <v/>
      </c>
      <c r="G274" t="str">
        <f>IFERROR(IF(VLOOKUP(D274,[1]Benchmark_list_excluded!C:C,1,FALSE)=D274,1,""),"")</f>
        <v/>
      </c>
    </row>
    <row r="275" spans="1:7" x14ac:dyDescent="0.25">
      <c r="A275">
        <v>90266148</v>
      </c>
      <c r="C275" t="s">
        <v>3402</v>
      </c>
      <c r="D275" t="s">
        <v>3403</v>
      </c>
      <c r="E275">
        <v>0.94899999999999995</v>
      </c>
      <c r="F275" t="str">
        <f>IFERROR(IF(VLOOKUP(D275,[1]Benchmark_list_included!C:C,1,FALSE)=D275,1,""),"")</f>
        <v/>
      </c>
      <c r="G275" t="str">
        <f>IFERROR(IF(VLOOKUP(D275,[1]Benchmark_list_excluded!C:C,1,FALSE)=D275,1,""),"")</f>
        <v/>
      </c>
    </row>
    <row r="276" spans="1:7" x14ac:dyDescent="0.25">
      <c r="A276">
        <v>90266232</v>
      </c>
      <c r="C276" t="s">
        <v>799</v>
      </c>
      <c r="D276" t="s">
        <v>800</v>
      </c>
      <c r="E276">
        <v>0.94899999999999995</v>
      </c>
      <c r="F276" t="str">
        <f>IFERROR(IF(VLOOKUP(D276,[1]Benchmark_list_included!C:C,1,FALSE)=D276,1,""),"")</f>
        <v/>
      </c>
      <c r="G276" t="str">
        <f>IFERROR(IF(VLOOKUP(D276,[1]Benchmark_list_excluded!C:C,1,FALSE)=D276,1,""),"")</f>
        <v/>
      </c>
    </row>
    <row r="277" spans="1:7" x14ac:dyDescent="0.25">
      <c r="A277">
        <v>90266574</v>
      </c>
      <c r="C277" t="s">
        <v>927</v>
      </c>
      <c r="D277" t="s">
        <v>928</v>
      </c>
      <c r="E277">
        <v>0.94899999999999995</v>
      </c>
      <c r="F277" t="str">
        <f>IFERROR(IF(VLOOKUP(D277,[1]Benchmark_list_included!C:C,1,FALSE)=D277,1,""),"")</f>
        <v/>
      </c>
      <c r="G277" t="str">
        <f>IFERROR(IF(VLOOKUP(D277,[1]Benchmark_list_excluded!C:C,1,FALSE)=D277,1,""),"")</f>
        <v/>
      </c>
    </row>
    <row r="278" spans="1:7" x14ac:dyDescent="0.25">
      <c r="A278">
        <v>90266638</v>
      </c>
      <c r="C278" t="s">
        <v>3920</v>
      </c>
      <c r="D278" t="s">
        <v>3921</v>
      </c>
      <c r="E278">
        <v>0.94899999999999995</v>
      </c>
      <c r="F278" t="str">
        <f>IFERROR(IF(VLOOKUP(D278,[1]Benchmark_list_included!C:C,1,FALSE)=D278,1,""),"")</f>
        <v/>
      </c>
      <c r="G278" t="str">
        <f>IFERROR(IF(VLOOKUP(D278,[1]Benchmark_list_excluded!C:C,1,FALSE)=D278,1,""),"")</f>
        <v/>
      </c>
    </row>
    <row r="279" spans="1:7" x14ac:dyDescent="0.25">
      <c r="A279">
        <v>90266716</v>
      </c>
      <c r="C279" t="s">
        <v>2222</v>
      </c>
      <c r="D279" t="s">
        <v>2223</v>
      </c>
      <c r="E279">
        <v>0.94899999999999995</v>
      </c>
      <c r="F279" t="str">
        <f>IFERROR(IF(VLOOKUP(D279,[1]Benchmark_list_included!C:C,1,FALSE)=D279,1,""),"")</f>
        <v/>
      </c>
      <c r="G279" t="str">
        <f>IFERROR(IF(VLOOKUP(D279,[1]Benchmark_list_excluded!C:C,1,FALSE)=D279,1,""),"")</f>
        <v/>
      </c>
    </row>
    <row r="280" spans="1:7" x14ac:dyDescent="0.25">
      <c r="A280">
        <v>90266735</v>
      </c>
      <c r="C280" t="s">
        <v>2242</v>
      </c>
      <c r="D280" t="s">
        <v>2243</v>
      </c>
      <c r="E280">
        <v>0.94899999999999995</v>
      </c>
      <c r="F280" t="str">
        <f>IFERROR(IF(VLOOKUP(D280,[1]Benchmark_list_included!C:C,1,FALSE)=D280,1,""),"")</f>
        <v/>
      </c>
      <c r="G280" t="str">
        <f>IFERROR(IF(VLOOKUP(D280,[1]Benchmark_list_excluded!C:C,1,FALSE)=D280,1,""),"")</f>
        <v/>
      </c>
    </row>
    <row r="281" spans="1:7" x14ac:dyDescent="0.25">
      <c r="A281">
        <v>90264898</v>
      </c>
      <c r="C281" t="s">
        <v>1940</v>
      </c>
      <c r="D281" t="s">
        <v>1941</v>
      </c>
      <c r="E281">
        <v>0.94799999999999995</v>
      </c>
      <c r="F281" t="str">
        <f>IFERROR(IF(VLOOKUP(D281,[1]Benchmark_list_included!C:C,1,FALSE)=D281,1,""),"")</f>
        <v/>
      </c>
      <c r="G281" t="str">
        <f>IFERROR(IF(VLOOKUP(D281,[1]Benchmark_list_excluded!C:C,1,FALSE)=D281,1,""),"")</f>
        <v/>
      </c>
    </row>
    <row r="282" spans="1:7" x14ac:dyDescent="0.25">
      <c r="A282">
        <v>90265934</v>
      </c>
      <c r="C282" t="s">
        <v>1297</v>
      </c>
      <c r="D282" t="s">
        <v>1298</v>
      </c>
      <c r="E282">
        <v>0.94799999999999995</v>
      </c>
      <c r="F282" t="str">
        <f>IFERROR(IF(VLOOKUP(D282,[1]Benchmark_list_included!C:C,1,FALSE)=D282,1,""),"")</f>
        <v/>
      </c>
      <c r="G282" t="str">
        <f>IFERROR(IF(VLOOKUP(D282,[1]Benchmark_list_excluded!C:C,1,FALSE)=D282,1,""),"")</f>
        <v/>
      </c>
    </row>
    <row r="283" spans="1:7" x14ac:dyDescent="0.25">
      <c r="A283">
        <v>90266328</v>
      </c>
      <c r="C283" t="s">
        <v>1335</v>
      </c>
      <c r="D283" t="s">
        <v>1336</v>
      </c>
      <c r="E283">
        <v>0.94799999999999995</v>
      </c>
      <c r="F283" t="str">
        <f>IFERROR(IF(VLOOKUP(D283,[1]Benchmark_list_included!C:C,1,FALSE)=D283,1,""),"")</f>
        <v/>
      </c>
      <c r="G283" t="str">
        <f>IFERROR(IF(VLOOKUP(D283,[1]Benchmark_list_excluded!C:C,1,FALSE)=D283,1,""),"")</f>
        <v/>
      </c>
    </row>
    <row r="284" spans="1:7" x14ac:dyDescent="0.25">
      <c r="A284">
        <v>90266941</v>
      </c>
      <c r="C284" t="s">
        <v>805</v>
      </c>
      <c r="D284" t="s">
        <v>806</v>
      </c>
      <c r="E284">
        <v>0.94799999999999995</v>
      </c>
      <c r="F284" t="str">
        <f>IFERROR(IF(VLOOKUP(D284,[1]Benchmark_list_included!C:C,1,FALSE)=D284,1,""),"")</f>
        <v/>
      </c>
      <c r="G284" t="str">
        <f>IFERROR(IF(VLOOKUP(D284,[1]Benchmark_list_excluded!C:C,1,FALSE)=D284,1,""),"")</f>
        <v/>
      </c>
    </row>
    <row r="285" spans="1:7" x14ac:dyDescent="0.25">
      <c r="A285">
        <v>90264769</v>
      </c>
      <c r="C285" t="s">
        <v>1882</v>
      </c>
      <c r="D285" t="s">
        <v>1883</v>
      </c>
      <c r="E285">
        <v>0.94699999999999995</v>
      </c>
      <c r="F285" t="str">
        <f>IFERROR(IF(VLOOKUP(D285,[1]Benchmark_list_included!C:C,1,FALSE)=D285,1,""),"")</f>
        <v/>
      </c>
      <c r="G285" t="str">
        <f>IFERROR(IF(VLOOKUP(D285,[1]Benchmark_list_excluded!C:C,1,FALSE)=D285,1,""),"")</f>
        <v/>
      </c>
    </row>
    <row r="286" spans="1:7" x14ac:dyDescent="0.25">
      <c r="A286">
        <v>90265246</v>
      </c>
      <c r="C286" t="s">
        <v>769</v>
      </c>
      <c r="D286" t="s">
        <v>770</v>
      </c>
      <c r="E286">
        <v>0.94699999999999995</v>
      </c>
      <c r="F286" t="str">
        <f>IFERROR(IF(VLOOKUP(D286,[1]Benchmark_list_included!C:C,1,FALSE)=D286,1,""),"")</f>
        <v/>
      </c>
      <c r="G286" t="str">
        <f>IFERROR(IF(VLOOKUP(D286,[1]Benchmark_list_excluded!C:C,1,FALSE)=D286,1,""),"")</f>
        <v/>
      </c>
    </row>
    <row r="287" spans="1:7" x14ac:dyDescent="0.25">
      <c r="A287">
        <v>90266144</v>
      </c>
      <c r="C287" t="s">
        <v>3717</v>
      </c>
      <c r="D287" t="s">
        <v>3718</v>
      </c>
      <c r="E287">
        <v>0.94699999999999995</v>
      </c>
      <c r="F287" t="str">
        <f>IFERROR(IF(VLOOKUP(D287,[1]Benchmark_list_included!C:C,1,FALSE)=D287,1,""),"")</f>
        <v/>
      </c>
      <c r="G287" t="str">
        <f>IFERROR(IF(VLOOKUP(D287,[1]Benchmark_list_excluded!C:C,1,FALSE)=D287,1,""),"")</f>
        <v/>
      </c>
    </row>
    <row r="288" spans="1:7" x14ac:dyDescent="0.25">
      <c r="A288">
        <v>90266240</v>
      </c>
      <c r="C288" t="s">
        <v>1904</v>
      </c>
      <c r="D288" t="s">
        <v>1905</v>
      </c>
      <c r="E288">
        <v>0.94699999999999995</v>
      </c>
      <c r="F288" t="str">
        <f>IFERROR(IF(VLOOKUP(D288,[1]Benchmark_list_included!C:C,1,FALSE)=D288,1,""),"")</f>
        <v/>
      </c>
      <c r="G288" t="str">
        <f>IFERROR(IF(VLOOKUP(D288,[1]Benchmark_list_excluded!C:C,1,FALSE)=D288,1,""),"")</f>
        <v/>
      </c>
    </row>
    <row r="289" spans="1:7" x14ac:dyDescent="0.25">
      <c r="A289">
        <v>90266497</v>
      </c>
      <c r="C289" t="s">
        <v>791</v>
      </c>
      <c r="D289" t="s">
        <v>792</v>
      </c>
      <c r="E289">
        <v>0.94699999999999995</v>
      </c>
      <c r="F289" t="str">
        <f>IFERROR(IF(VLOOKUP(D289,[1]Benchmark_list_included!C:C,1,FALSE)=D289,1,""),"")</f>
        <v/>
      </c>
      <c r="G289" t="str">
        <f>IFERROR(IF(VLOOKUP(D289,[1]Benchmark_list_excluded!C:C,1,FALSE)=D289,1,""),"")</f>
        <v/>
      </c>
    </row>
    <row r="290" spans="1:7" x14ac:dyDescent="0.25">
      <c r="A290">
        <v>90267038</v>
      </c>
      <c r="C290" t="s">
        <v>1796</v>
      </c>
      <c r="D290" t="s">
        <v>1797</v>
      </c>
      <c r="E290">
        <v>0.94699999999999995</v>
      </c>
      <c r="F290" t="str">
        <f>IFERROR(IF(VLOOKUP(D290,[1]Benchmark_list_included!C:C,1,FALSE)=D290,1,""),"")</f>
        <v/>
      </c>
      <c r="G290" t="str">
        <f>IFERROR(IF(VLOOKUP(D290,[1]Benchmark_list_excluded!C:C,1,FALSE)=D290,1,""),"")</f>
        <v/>
      </c>
    </row>
    <row r="291" spans="1:7" x14ac:dyDescent="0.25">
      <c r="A291">
        <v>90267128</v>
      </c>
      <c r="C291" t="s">
        <v>3412</v>
      </c>
      <c r="D291" t="s">
        <v>3413</v>
      </c>
      <c r="E291">
        <v>0.94699999999999995</v>
      </c>
      <c r="F291" t="str">
        <f>IFERROR(IF(VLOOKUP(D291,[1]Benchmark_list_included!C:C,1,FALSE)=D291,1,""),"")</f>
        <v/>
      </c>
      <c r="G291" t="str">
        <f>IFERROR(IF(VLOOKUP(D291,[1]Benchmark_list_excluded!C:C,1,FALSE)=D291,1,""),"")</f>
        <v/>
      </c>
    </row>
    <row r="292" spans="1:7" x14ac:dyDescent="0.25">
      <c r="A292">
        <v>90267269</v>
      </c>
      <c r="C292" t="s">
        <v>2056</v>
      </c>
      <c r="D292" t="s">
        <v>2057</v>
      </c>
      <c r="E292">
        <v>0.94699999999999995</v>
      </c>
      <c r="F292" t="str">
        <f>IFERROR(IF(VLOOKUP(D292,[1]Benchmark_list_included!C:C,1,FALSE)=D292,1,""),"")</f>
        <v/>
      </c>
      <c r="G292" t="str">
        <f>IFERROR(IF(VLOOKUP(D292,[1]Benchmark_list_excluded!C:C,1,FALSE)=D292,1,""),"")</f>
        <v/>
      </c>
    </row>
    <row r="293" spans="1:7" x14ac:dyDescent="0.25">
      <c r="A293">
        <v>90265791</v>
      </c>
      <c r="C293" t="s">
        <v>1560</v>
      </c>
      <c r="D293" t="s">
        <v>1561</v>
      </c>
      <c r="E293">
        <v>0.94599999999999995</v>
      </c>
      <c r="F293" t="str">
        <f>IFERROR(IF(VLOOKUP(D293,[1]Benchmark_list_included!C:C,1,FALSE)=D293,1,""),"")</f>
        <v/>
      </c>
      <c r="G293" t="str">
        <f>IFERROR(IF(VLOOKUP(D293,[1]Benchmark_list_excluded!C:C,1,FALSE)=D293,1,""),"")</f>
        <v/>
      </c>
    </row>
    <row r="294" spans="1:7" x14ac:dyDescent="0.25">
      <c r="A294">
        <v>90265808</v>
      </c>
      <c r="C294" t="s">
        <v>1250</v>
      </c>
      <c r="D294" t="s">
        <v>1251</v>
      </c>
      <c r="E294">
        <v>0.94599999999999995</v>
      </c>
      <c r="F294" t="str">
        <f>IFERROR(IF(VLOOKUP(D294,[1]Benchmark_list_included!C:C,1,FALSE)=D294,1,""),"")</f>
        <v/>
      </c>
      <c r="G294" t="str">
        <f>IFERROR(IF(VLOOKUP(D294,[1]Benchmark_list_excluded!C:C,1,FALSE)=D294,1,""),"")</f>
        <v/>
      </c>
    </row>
    <row r="295" spans="1:7" x14ac:dyDescent="0.25">
      <c r="A295">
        <v>90266520</v>
      </c>
      <c r="C295" t="s">
        <v>2252</v>
      </c>
      <c r="D295" t="s">
        <v>2253</v>
      </c>
      <c r="E295">
        <v>0.94599999999999995</v>
      </c>
      <c r="F295" t="str">
        <f>IFERROR(IF(VLOOKUP(D295,[1]Benchmark_list_included!C:C,1,FALSE)=D295,1,""),"")</f>
        <v/>
      </c>
      <c r="G295" t="str">
        <f>IFERROR(IF(VLOOKUP(D295,[1]Benchmark_list_excluded!C:C,1,FALSE)=D295,1,""),"")</f>
        <v/>
      </c>
    </row>
    <row r="296" spans="1:7" x14ac:dyDescent="0.25">
      <c r="A296">
        <v>90265460</v>
      </c>
      <c r="C296" t="s">
        <v>1480</v>
      </c>
      <c r="D296" t="s">
        <v>1481</v>
      </c>
      <c r="E296">
        <v>0.94499999999999995</v>
      </c>
      <c r="F296" t="str">
        <f>IFERROR(IF(VLOOKUP(D296,[1]Benchmark_list_included!C:C,1,FALSE)=D296,1,""),"")</f>
        <v/>
      </c>
      <c r="G296" t="str">
        <f>IFERROR(IF(VLOOKUP(D296,[1]Benchmark_list_excluded!C:C,1,FALSE)=D296,1,""),"")</f>
        <v/>
      </c>
    </row>
    <row r="297" spans="1:7" x14ac:dyDescent="0.25">
      <c r="A297">
        <v>90265884</v>
      </c>
      <c r="C297" t="s">
        <v>1646</v>
      </c>
      <c r="D297" t="s">
        <v>1647</v>
      </c>
      <c r="E297">
        <v>0.94499999999999995</v>
      </c>
      <c r="F297" t="str">
        <f>IFERROR(IF(VLOOKUP(D297,[1]Benchmark_list_included!C:C,1,FALSE)=D297,1,""),"")</f>
        <v/>
      </c>
      <c r="G297" t="str">
        <f>IFERROR(IF(VLOOKUP(D297,[1]Benchmark_list_excluded!C:C,1,FALSE)=D297,1,""),"")</f>
        <v/>
      </c>
    </row>
    <row r="298" spans="1:7" x14ac:dyDescent="0.25">
      <c r="A298">
        <v>90265970</v>
      </c>
      <c r="C298" t="s">
        <v>375</v>
      </c>
      <c r="D298" t="s">
        <v>374</v>
      </c>
      <c r="E298">
        <v>0.94499999999999995</v>
      </c>
      <c r="F298" t="str">
        <f>IFERROR(IF(VLOOKUP(D298,[1]Benchmark_list_included!C:C,1,FALSE)=D298,1,""),"")</f>
        <v/>
      </c>
      <c r="G298">
        <f>IFERROR(IF(VLOOKUP(D298,[1]Benchmark_list_excluded!C:C,1,FALSE)=D298,1,""),"")</f>
        <v>1</v>
      </c>
    </row>
    <row r="299" spans="1:7" x14ac:dyDescent="0.25">
      <c r="A299">
        <v>90266054</v>
      </c>
      <c r="C299" t="s">
        <v>1592</v>
      </c>
      <c r="D299" t="s">
        <v>1593</v>
      </c>
      <c r="E299">
        <v>0.94499999999999995</v>
      </c>
      <c r="F299" t="str">
        <f>IFERROR(IF(VLOOKUP(D299,[1]Benchmark_list_included!C:C,1,FALSE)=D299,1,""),"")</f>
        <v/>
      </c>
      <c r="G299" t="str">
        <f>IFERROR(IF(VLOOKUP(D299,[1]Benchmark_list_excluded!C:C,1,FALSE)=D299,1,""),"")</f>
        <v/>
      </c>
    </row>
    <row r="300" spans="1:7" x14ac:dyDescent="0.25">
      <c r="A300">
        <v>90266087</v>
      </c>
      <c r="C300" t="s">
        <v>1828</v>
      </c>
      <c r="D300" t="s">
        <v>1829</v>
      </c>
      <c r="E300">
        <v>0.94499999999999995</v>
      </c>
      <c r="F300" t="str">
        <f>IFERROR(IF(VLOOKUP(D300,[1]Benchmark_list_included!C:C,1,FALSE)=D300,1,""),"")</f>
        <v/>
      </c>
      <c r="G300" t="str">
        <f>IFERROR(IF(VLOOKUP(D300,[1]Benchmark_list_excluded!C:C,1,FALSE)=D300,1,""),"")</f>
        <v/>
      </c>
    </row>
    <row r="301" spans="1:7" x14ac:dyDescent="0.25">
      <c r="A301">
        <v>90266277</v>
      </c>
      <c r="C301" t="s">
        <v>94</v>
      </c>
      <c r="D301" t="s">
        <v>93</v>
      </c>
      <c r="E301">
        <v>0.94499999999999995</v>
      </c>
      <c r="F301">
        <f>IFERROR(IF(VLOOKUP(D301,[1]Benchmark_list_included!C:C,1,FALSE)=D301,1,""),"")</f>
        <v>1</v>
      </c>
      <c r="G301" t="str">
        <f>IFERROR(IF(VLOOKUP(D301,[1]Benchmark_list_excluded!C:C,1,FALSE)=D301,1,""),"")</f>
        <v/>
      </c>
    </row>
    <row r="302" spans="1:7" x14ac:dyDescent="0.25">
      <c r="A302">
        <v>90267098</v>
      </c>
      <c r="C302" t="s">
        <v>1172</v>
      </c>
      <c r="D302" t="s">
        <v>1173</v>
      </c>
      <c r="E302">
        <v>0.94499999999999995</v>
      </c>
      <c r="F302" t="str">
        <f>IFERROR(IF(VLOOKUP(D302,[1]Benchmark_list_included!C:C,1,FALSE)=D302,1,""),"")</f>
        <v/>
      </c>
      <c r="G302" t="str">
        <f>IFERROR(IF(VLOOKUP(D302,[1]Benchmark_list_excluded!C:C,1,FALSE)=D302,1,""),"")</f>
        <v/>
      </c>
    </row>
    <row r="303" spans="1:7" x14ac:dyDescent="0.25">
      <c r="A303">
        <v>90264824</v>
      </c>
      <c r="C303" t="s">
        <v>767</v>
      </c>
      <c r="D303" t="s">
        <v>768</v>
      </c>
      <c r="E303">
        <v>0.94399999999999995</v>
      </c>
      <c r="F303" t="str">
        <f>IFERROR(IF(VLOOKUP(D303,[1]Benchmark_list_included!C:C,1,FALSE)=D303,1,""),"")</f>
        <v/>
      </c>
      <c r="G303" t="str">
        <f>IFERROR(IF(VLOOKUP(D303,[1]Benchmark_list_excluded!C:C,1,FALSE)=D303,1,""),"")</f>
        <v/>
      </c>
    </row>
    <row r="304" spans="1:7" x14ac:dyDescent="0.25">
      <c r="A304">
        <v>90265423</v>
      </c>
      <c r="C304" t="s">
        <v>5087</v>
      </c>
      <c r="D304" t="s">
        <v>5088</v>
      </c>
      <c r="E304">
        <v>0.94399999999999995</v>
      </c>
      <c r="F304" t="str">
        <f>IFERROR(IF(VLOOKUP(D304,[1]Benchmark_list_included!C:C,1,FALSE)=D304,1,""),"")</f>
        <v/>
      </c>
      <c r="G304" t="str">
        <f>IFERROR(IF(VLOOKUP(D304,[1]Benchmark_list_excluded!C:C,1,FALSE)=D304,1,""),"")</f>
        <v/>
      </c>
    </row>
    <row r="305" spans="1:7" x14ac:dyDescent="0.25">
      <c r="A305">
        <v>90265312</v>
      </c>
      <c r="C305" t="s">
        <v>627</v>
      </c>
      <c r="D305" t="s">
        <v>628</v>
      </c>
      <c r="E305">
        <v>0.94299999999999995</v>
      </c>
      <c r="F305" t="str">
        <f>IFERROR(IF(VLOOKUP(D305,[1]Benchmark_list_included!C:C,1,FALSE)=D305,1,""),"")</f>
        <v/>
      </c>
      <c r="G305" t="str">
        <f>IFERROR(IF(VLOOKUP(D305,[1]Benchmark_list_excluded!C:C,1,FALSE)=D305,1,""),"")</f>
        <v/>
      </c>
    </row>
    <row r="306" spans="1:7" x14ac:dyDescent="0.25">
      <c r="A306">
        <v>90264783</v>
      </c>
      <c r="C306" t="s">
        <v>1428</v>
      </c>
      <c r="D306" t="s">
        <v>1429</v>
      </c>
      <c r="E306">
        <v>0.94199999999999995</v>
      </c>
      <c r="F306" t="str">
        <f>IFERROR(IF(VLOOKUP(D306,[1]Benchmark_list_included!C:C,1,FALSE)=D306,1,""),"")</f>
        <v/>
      </c>
      <c r="G306" t="str">
        <f>IFERROR(IF(VLOOKUP(D306,[1]Benchmark_list_excluded!C:C,1,FALSE)=D306,1,""),"")</f>
        <v/>
      </c>
    </row>
    <row r="307" spans="1:7" x14ac:dyDescent="0.25">
      <c r="A307">
        <v>90265052</v>
      </c>
      <c r="C307" t="s">
        <v>1626</v>
      </c>
      <c r="D307" t="s">
        <v>1627</v>
      </c>
      <c r="E307">
        <v>0.94199999999999995</v>
      </c>
      <c r="F307" t="str">
        <f>IFERROR(IF(VLOOKUP(D307,[1]Benchmark_list_included!C:C,1,FALSE)=D307,1,""),"")</f>
        <v/>
      </c>
      <c r="G307" t="str">
        <f>IFERROR(IF(VLOOKUP(D307,[1]Benchmark_list_excluded!C:C,1,FALSE)=D307,1,""),"")</f>
        <v/>
      </c>
    </row>
    <row r="308" spans="1:7" x14ac:dyDescent="0.25">
      <c r="A308">
        <v>90265621</v>
      </c>
      <c r="C308" t="s">
        <v>1558</v>
      </c>
      <c r="D308" t="s">
        <v>1559</v>
      </c>
      <c r="E308">
        <v>0.94199999999999995</v>
      </c>
      <c r="F308" t="str">
        <f>IFERROR(IF(VLOOKUP(D308,[1]Benchmark_list_included!C:C,1,FALSE)=D308,1,""),"")</f>
        <v/>
      </c>
      <c r="G308" t="str">
        <f>IFERROR(IF(VLOOKUP(D308,[1]Benchmark_list_excluded!C:C,1,FALSE)=D308,1,""),"")</f>
        <v/>
      </c>
    </row>
    <row r="309" spans="1:7" x14ac:dyDescent="0.25">
      <c r="A309">
        <v>90266314</v>
      </c>
      <c r="C309" t="s">
        <v>2214</v>
      </c>
      <c r="D309" t="s">
        <v>2215</v>
      </c>
      <c r="E309">
        <v>0.94199999999999995</v>
      </c>
      <c r="F309" t="str">
        <f>IFERROR(IF(VLOOKUP(D309,[1]Benchmark_list_included!C:C,1,FALSE)=D309,1,""),"")</f>
        <v/>
      </c>
      <c r="G309" t="str">
        <f>IFERROR(IF(VLOOKUP(D309,[1]Benchmark_list_excluded!C:C,1,FALSE)=D309,1,""),"")</f>
        <v/>
      </c>
    </row>
    <row r="310" spans="1:7" x14ac:dyDescent="0.25">
      <c r="A310">
        <v>90266942</v>
      </c>
      <c r="C310" t="s">
        <v>1037</v>
      </c>
      <c r="D310" t="s">
        <v>1038</v>
      </c>
      <c r="E310">
        <v>0.94199999999999995</v>
      </c>
      <c r="F310" t="str">
        <f>IFERROR(IF(VLOOKUP(D310,[1]Benchmark_list_included!C:C,1,FALSE)=D310,1,""),"")</f>
        <v/>
      </c>
      <c r="G310" t="str">
        <f>IFERROR(IF(VLOOKUP(D310,[1]Benchmark_list_excluded!C:C,1,FALSE)=D310,1,""),"")</f>
        <v/>
      </c>
    </row>
    <row r="311" spans="1:7" x14ac:dyDescent="0.25">
      <c r="A311">
        <v>90266953</v>
      </c>
      <c r="C311" t="s">
        <v>1216</v>
      </c>
      <c r="D311" t="s">
        <v>1217</v>
      </c>
      <c r="E311">
        <v>0.94199999999999995</v>
      </c>
      <c r="F311" t="str">
        <f>IFERROR(IF(VLOOKUP(D311,[1]Benchmark_list_included!C:C,1,FALSE)=D311,1,""),"")</f>
        <v/>
      </c>
      <c r="G311" t="str">
        <f>IFERROR(IF(VLOOKUP(D311,[1]Benchmark_list_excluded!C:C,1,FALSE)=D311,1,""),"")</f>
        <v/>
      </c>
    </row>
    <row r="312" spans="1:7" x14ac:dyDescent="0.25">
      <c r="A312">
        <v>90267129</v>
      </c>
      <c r="C312" t="s">
        <v>2193</v>
      </c>
      <c r="D312" t="s">
        <v>2194</v>
      </c>
      <c r="E312">
        <v>0.94199999999999995</v>
      </c>
      <c r="F312" t="str">
        <f>IFERROR(IF(VLOOKUP(D312,[1]Benchmark_list_included!C:C,1,FALSE)=D312,1,""),"")</f>
        <v/>
      </c>
      <c r="G312" t="str">
        <f>IFERROR(IF(VLOOKUP(D312,[1]Benchmark_list_excluded!C:C,1,FALSE)=D312,1,""),"")</f>
        <v/>
      </c>
    </row>
    <row r="313" spans="1:7" x14ac:dyDescent="0.25">
      <c r="A313">
        <v>90265059</v>
      </c>
      <c r="C313" t="s">
        <v>2140</v>
      </c>
      <c r="D313" t="s">
        <v>2141</v>
      </c>
      <c r="E313">
        <v>0.94099999999999995</v>
      </c>
      <c r="F313" t="str">
        <f>IFERROR(IF(VLOOKUP(D313,[1]Benchmark_list_included!C:C,1,FALSE)=D313,1,""),"")</f>
        <v/>
      </c>
      <c r="G313" t="str">
        <f>IFERROR(IF(VLOOKUP(D313,[1]Benchmark_list_excluded!C:C,1,FALSE)=D313,1,""),"")</f>
        <v/>
      </c>
    </row>
    <row r="314" spans="1:7" x14ac:dyDescent="0.25">
      <c r="A314">
        <v>90266014</v>
      </c>
      <c r="C314" t="s">
        <v>2795</v>
      </c>
      <c r="D314" t="s">
        <v>2796</v>
      </c>
      <c r="E314">
        <v>0.94099999999999995</v>
      </c>
      <c r="F314" t="str">
        <f>IFERROR(IF(VLOOKUP(D314,[1]Benchmark_list_included!C:C,1,FALSE)=D314,1,""),"")</f>
        <v/>
      </c>
      <c r="G314" t="str">
        <f>IFERROR(IF(VLOOKUP(D314,[1]Benchmark_list_excluded!C:C,1,FALSE)=D314,1,""),"")</f>
        <v/>
      </c>
    </row>
    <row r="315" spans="1:7" x14ac:dyDescent="0.25">
      <c r="A315">
        <v>90265143</v>
      </c>
      <c r="C315" t="s">
        <v>1942</v>
      </c>
      <c r="D315" t="s">
        <v>1943</v>
      </c>
      <c r="E315">
        <v>0.94</v>
      </c>
      <c r="F315" t="str">
        <f>IFERROR(IF(VLOOKUP(D315,[1]Benchmark_list_included!C:C,1,FALSE)=D315,1,""),"")</f>
        <v/>
      </c>
      <c r="G315" t="str">
        <f>IFERROR(IF(VLOOKUP(D315,[1]Benchmark_list_excluded!C:C,1,FALSE)=D315,1,""),"")</f>
        <v/>
      </c>
    </row>
    <row r="316" spans="1:7" x14ac:dyDescent="0.25">
      <c r="A316">
        <v>90265485</v>
      </c>
      <c r="C316" t="s">
        <v>2088</v>
      </c>
      <c r="D316" t="s">
        <v>2089</v>
      </c>
      <c r="E316">
        <v>0.94</v>
      </c>
      <c r="F316" t="str">
        <f>IFERROR(IF(VLOOKUP(D316,[1]Benchmark_list_included!C:C,1,FALSE)=D316,1,""),"")</f>
        <v/>
      </c>
      <c r="G316" t="str">
        <f>IFERROR(IF(VLOOKUP(D316,[1]Benchmark_list_excluded!C:C,1,FALSE)=D316,1,""),"")</f>
        <v/>
      </c>
    </row>
    <row r="317" spans="1:7" x14ac:dyDescent="0.25">
      <c r="A317">
        <v>90266329</v>
      </c>
      <c r="C317" t="s">
        <v>1053</v>
      </c>
      <c r="D317" t="s">
        <v>1054</v>
      </c>
      <c r="E317">
        <v>0.94</v>
      </c>
      <c r="F317" t="str">
        <f>IFERROR(IF(VLOOKUP(D317,[1]Benchmark_list_included!C:C,1,FALSE)=D317,1,""),"")</f>
        <v/>
      </c>
      <c r="G317" t="str">
        <f>IFERROR(IF(VLOOKUP(D317,[1]Benchmark_list_excluded!C:C,1,FALSE)=D317,1,""),"")</f>
        <v/>
      </c>
    </row>
    <row r="318" spans="1:7" x14ac:dyDescent="0.25">
      <c r="A318">
        <v>90264673</v>
      </c>
      <c r="C318" t="s">
        <v>2082</v>
      </c>
      <c r="D318" t="s">
        <v>2083</v>
      </c>
      <c r="E318">
        <v>0.93899999999999995</v>
      </c>
      <c r="F318" t="str">
        <f>IFERROR(IF(VLOOKUP(D318,[1]Benchmark_list_included!C:C,1,FALSE)=D318,1,""),"")</f>
        <v/>
      </c>
      <c r="G318" t="str">
        <f>IFERROR(IF(VLOOKUP(D318,[1]Benchmark_list_excluded!C:C,1,FALSE)=D318,1,""),"")</f>
        <v/>
      </c>
    </row>
    <row r="319" spans="1:7" x14ac:dyDescent="0.25">
      <c r="A319">
        <v>90264772</v>
      </c>
      <c r="C319" t="s">
        <v>863</v>
      </c>
      <c r="D319" t="s">
        <v>864</v>
      </c>
      <c r="E319">
        <v>0.93899999999999995</v>
      </c>
      <c r="F319" t="str">
        <f>IFERROR(IF(VLOOKUP(D319,[1]Benchmark_list_included!C:C,1,FALSE)=D319,1,""),"")</f>
        <v/>
      </c>
      <c r="G319" t="str">
        <f>IFERROR(IF(VLOOKUP(D319,[1]Benchmark_list_excluded!C:C,1,FALSE)=D319,1,""),"")</f>
        <v/>
      </c>
    </row>
    <row r="320" spans="1:7" x14ac:dyDescent="0.25">
      <c r="A320">
        <v>90265140</v>
      </c>
      <c r="C320" t="s">
        <v>1374</v>
      </c>
      <c r="D320" t="s">
        <v>1375</v>
      </c>
      <c r="E320">
        <v>0.93899999999999995</v>
      </c>
      <c r="F320" t="str">
        <f>IFERROR(IF(VLOOKUP(D320,[1]Benchmark_list_included!C:C,1,FALSE)=D320,1,""),"")</f>
        <v/>
      </c>
      <c r="G320" t="str">
        <f>IFERROR(IF(VLOOKUP(D320,[1]Benchmark_list_excluded!C:C,1,FALSE)=D320,1,""),"")</f>
        <v/>
      </c>
    </row>
    <row r="321" spans="1:7" x14ac:dyDescent="0.25">
      <c r="A321">
        <v>90265453</v>
      </c>
      <c r="C321" t="s">
        <v>1267</v>
      </c>
      <c r="D321" t="s">
        <v>1268</v>
      </c>
      <c r="E321">
        <v>0.93899999999999995</v>
      </c>
      <c r="F321" t="str">
        <f>IFERROR(IF(VLOOKUP(D321,[1]Benchmark_list_included!C:C,1,FALSE)=D321,1,""),"")</f>
        <v/>
      </c>
      <c r="G321" t="str">
        <f>IFERROR(IF(VLOOKUP(D321,[1]Benchmark_list_excluded!C:C,1,FALSE)=D321,1,""),"")</f>
        <v/>
      </c>
    </row>
    <row r="322" spans="1:7" x14ac:dyDescent="0.25">
      <c r="A322">
        <v>90266370</v>
      </c>
      <c r="C322" t="s">
        <v>1890</v>
      </c>
      <c r="D322" t="s">
        <v>1891</v>
      </c>
      <c r="E322">
        <v>0.93899999999999995</v>
      </c>
      <c r="F322" t="str">
        <f>IFERROR(IF(VLOOKUP(D322,[1]Benchmark_list_included!C:C,1,FALSE)=D322,1,""),"")</f>
        <v/>
      </c>
      <c r="G322" t="str">
        <f>IFERROR(IF(VLOOKUP(D322,[1]Benchmark_list_excluded!C:C,1,FALSE)=D322,1,""),"")</f>
        <v/>
      </c>
    </row>
    <row r="323" spans="1:7" x14ac:dyDescent="0.25">
      <c r="A323">
        <v>90266491</v>
      </c>
      <c r="C323" t="s">
        <v>1470</v>
      </c>
      <c r="D323" t="s">
        <v>1471</v>
      </c>
      <c r="E323">
        <v>0.93899999999999995</v>
      </c>
      <c r="F323" t="str">
        <f>IFERROR(IF(VLOOKUP(D323,[1]Benchmark_list_included!C:C,1,FALSE)=D323,1,""),"")</f>
        <v/>
      </c>
      <c r="G323" t="str">
        <f>IFERROR(IF(VLOOKUP(D323,[1]Benchmark_list_excluded!C:C,1,FALSE)=D323,1,""),"")</f>
        <v/>
      </c>
    </row>
    <row r="324" spans="1:7" x14ac:dyDescent="0.25">
      <c r="A324">
        <v>90266746</v>
      </c>
      <c r="C324" t="s">
        <v>1194</v>
      </c>
      <c r="D324" t="s">
        <v>1195</v>
      </c>
      <c r="E324">
        <v>0.93899999999999995</v>
      </c>
      <c r="F324" t="str">
        <f>IFERROR(IF(VLOOKUP(D324,[1]Benchmark_list_included!C:C,1,FALSE)=D324,1,""),"")</f>
        <v/>
      </c>
      <c r="G324" t="str">
        <f>IFERROR(IF(VLOOKUP(D324,[1]Benchmark_list_excluded!C:C,1,FALSE)=D324,1,""),"")</f>
        <v/>
      </c>
    </row>
    <row r="325" spans="1:7" x14ac:dyDescent="0.25">
      <c r="A325">
        <v>90264664</v>
      </c>
      <c r="C325" t="s">
        <v>3609</v>
      </c>
      <c r="D325" t="s">
        <v>3610</v>
      </c>
      <c r="E325">
        <v>0.93799999999999994</v>
      </c>
      <c r="F325" t="str">
        <f>IFERROR(IF(VLOOKUP(D325,[1]Benchmark_list_included!C:C,1,FALSE)=D325,1,""),"")</f>
        <v/>
      </c>
      <c r="G325" t="str">
        <f>IFERROR(IF(VLOOKUP(D325,[1]Benchmark_list_excluded!C:C,1,FALSE)=D325,1,""),"")</f>
        <v/>
      </c>
    </row>
    <row r="326" spans="1:7" x14ac:dyDescent="0.25">
      <c r="A326">
        <v>90264717</v>
      </c>
      <c r="C326" t="s">
        <v>2529</v>
      </c>
      <c r="D326" t="s">
        <v>2530</v>
      </c>
      <c r="E326">
        <v>0.93799999999999994</v>
      </c>
      <c r="F326" t="str">
        <f>IFERROR(IF(VLOOKUP(D326,[1]Benchmark_list_included!C:C,1,FALSE)=D326,1,""),"")</f>
        <v/>
      </c>
      <c r="G326" t="str">
        <f>IFERROR(IF(VLOOKUP(D326,[1]Benchmark_list_excluded!C:C,1,FALSE)=D326,1,""),"")</f>
        <v/>
      </c>
    </row>
    <row r="327" spans="1:7" x14ac:dyDescent="0.25">
      <c r="A327">
        <v>90264781</v>
      </c>
      <c r="C327" t="s">
        <v>2701</v>
      </c>
      <c r="D327" t="s">
        <v>2702</v>
      </c>
      <c r="E327">
        <v>0.93799999999999994</v>
      </c>
      <c r="F327" t="str">
        <f>IFERROR(IF(VLOOKUP(D327,[1]Benchmark_list_included!C:C,1,FALSE)=D327,1,""),"")</f>
        <v/>
      </c>
      <c r="G327" t="str">
        <f>IFERROR(IF(VLOOKUP(D327,[1]Benchmark_list_excluded!C:C,1,FALSE)=D327,1,""),"")</f>
        <v/>
      </c>
    </row>
    <row r="328" spans="1:7" x14ac:dyDescent="0.25">
      <c r="A328">
        <v>90265909</v>
      </c>
      <c r="C328" t="s">
        <v>1358</v>
      </c>
      <c r="D328" t="s">
        <v>1359</v>
      </c>
      <c r="E328">
        <v>0.93799999999999994</v>
      </c>
      <c r="F328" t="str">
        <f>IFERROR(IF(VLOOKUP(D328,[1]Benchmark_list_included!C:C,1,FALSE)=D328,1,""),"")</f>
        <v/>
      </c>
      <c r="G328" t="str">
        <f>IFERROR(IF(VLOOKUP(D328,[1]Benchmark_list_excluded!C:C,1,FALSE)=D328,1,""),"")</f>
        <v/>
      </c>
    </row>
    <row r="329" spans="1:7" x14ac:dyDescent="0.25">
      <c r="A329">
        <v>90266169</v>
      </c>
      <c r="C329" t="s">
        <v>1325</v>
      </c>
      <c r="D329" t="s">
        <v>1326</v>
      </c>
      <c r="E329">
        <v>0.93799999999999994</v>
      </c>
      <c r="F329" t="str">
        <f>IFERROR(IF(VLOOKUP(D329,[1]Benchmark_list_included!C:C,1,FALSE)=D329,1,""),"")</f>
        <v/>
      </c>
      <c r="G329" t="str">
        <f>IFERROR(IF(VLOOKUP(D329,[1]Benchmark_list_excluded!C:C,1,FALSE)=D329,1,""),"")</f>
        <v/>
      </c>
    </row>
    <row r="330" spans="1:7" x14ac:dyDescent="0.25">
      <c r="A330">
        <v>90266322</v>
      </c>
      <c r="C330" t="s">
        <v>1668</v>
      </c>
      <c r="D330" t="s">
        <v>1669</v>
      </c>
      <c r="E330">
        <v>0.93799999999999994</v>
      </c>
      <c r="F330" t="str">
        <f>IFERROR(IF(VLOOKUP(D330,[1]Benchmark_list_included!C:C,1,FALSE)=D330,1,""),"")</f>
        <v/>
      </c>
      <c r="G330" t="str">
        <f>IFERROR(IF(VLOOKUP(D330,[1]Benchmark_list_excluded!C:C,1,FALSE)=D330,1,""),"")</f>
        <v/>
      </c>
    </row>
    <row r="331" spans="1:7" x14ac:dyDescent="0.25">
      <c r="A331">
        <v>90266631</v>
      </c>
      <c r="C331" t="s">
        <v>1440</v>
      </c>
      <c r="D331" t="s">
        <v>1441</v>
      </c>
      <c r="E331">
        <v>0.93799999999999994</v>
      </c>
      <c r="F331" t="str">
        <f>IFERROR(IF(VLOOKUP(D331,[1]Benchmark_list_included!C:C,1,FALSE)=D331,1,""),"")</f>
        <v/>
      </c>
      <c r="G331" t="str">
        <f>IFERROR(IF(VLOOKUP(D331,[1]Benchmark_list_excluded!C:C,1,FALSE)=D331,1,""),"")</f>
        <v/>
      </c>
    </row>
    <row r="332" spans="1:7" x14ac:dyDescent="0.25">
      <c r="A332">
        <v>90266847</v>
      </c>
      <c r="C332" t="s">
        <v>4337</v>
      </c>
      <c r="D332" t="s">
        <v>4338</v>
      </c>
      <c r="E332">
        <v>0.93799999999999994</v>
      </c>
      <c r="F332" t="str">
        <f>IFERROR(IF(VLOOKUP(D332,[1]Benchmark_list_included!C:C,1,FALSE)=D332,1,""),"")</f>
        <v/>
      </c>
      <c r="G332" t="str">
        <f>IFERROR(IF(VLOOKUP(D332,[1]Benchmark_list_excluded!C:C,1,FALSE)=D332,1,""),"")</f>
        <v/>
      </c>
    </row>
    <row r="333" spans="1:7" x14ac:dyDescent="0.25">
      <c r="A333">
        <v>90267153</v>
      </c>
      <c r="C333" t="s">
        <v>1071</v>
      </c>
      <c r="D333" t="s">
        <v>1072</v>
      </c>
      <c r="E333">
        <v>0.93799999999999994</v>
      </c>
      <c r="F333" t="str">
        <f>IFERROR(IF(VLOOKUP(D333,[1]Benchmark_list_included!C:C,1,FALSE)=D333,1,""),"")</f>
        <v/>
      </c>
      <c r="G333" t="str">
        <f>IFERROR(IF(VLOOKUP(D333,[1]Benchmark_list_excluded!C:C,1,FALSE)=D333,1,""),"")</f>
        <v/>
      </c>
    </row>
    <row r="334" spans="1:7" x14ac:dyDescent="0.25">
      <c r="A334">
        <v>90267289</v>
      </c>
      <c r="C334" t="s">
        <v>2120</v>
      </c>
      <c r="D334" t="s">
        <v>2121</v>
      </c>
      <c r="E334">
        <v>0.93799999999999994</v>
      </c>
      <c r="F334" t="str">
        <f>IFERROR(IF(VLOOKUP(D334,[1]Benchmark_list_included!C:C,1,FALSE)=D334,1,""),"")</f>
        <v/>
      </c>
      <c r="G334" t="str">
        <f>IFERROR(IF(VLOOKUP(D334,[1]Benchmark_list_excluded!C:C,1,FALSE)=D334,1,""),"")</f>
        <v/>
      </c>
    </row>
    <row r="335" spans="1:7" x14ac:dyDescent="0.25">
      <c r="A335">
        <v>90264840</v>
      </c>
      <c r="C335" t="s">
        <v>2978</v>
      </c>
      <c r="D335" t="s">
        <v>2979</v>
      </c>
      <c r="E335">
        <v>0.93700000000000006</v>
      </c>
      <c r="F335" t="str">
        <f>IFERROR(IF(VLOOKUP(D335,[1]Benchmark_list_included!C:C,1,FALSE)=D335,1,""),"")</f>
        <v/>
      </c>
      <c r="G335" t="str">
        <f>IFERROR(IF(VLOOKUP(D335,[1]Benchmark_list_excluded!C:C,1,FALSE)=D335,1,""),"")</f>
        <v/>
      </c>
    </row>
    <row r="336" spans="1:7" x14ac:dyDescent="0.25">
      <c r="A336">
        <v>90265085</v>
      </c>
      <c r="C336" t="s">
        <v>817</v>
      </c>
      <c r="D336" t="s">
        <v>1347</v>
      </c>
      <c r="E336">
        <v>0.93700000000000006</v>
      </c>
      <c r="F336" t="str">
        <f>IFERROR(IF(VLOOKUP(D336,[1]Benchmark_list_included!C:C,1,FALSE)=D336,1,""),"")</f>
        <v/>
      </c>
      <c r="G336" t="str">
        <f>IFERROR(IF(VLOOKUP(D336,[1]Benchmark_list_excluded!C:C,1,FALSE)=D336,1,""),"")</f>
        <v/>
      </c>
    </row>
    <row r="337" spans="1:7" x14ac:dyDescent="0.25">
      <c r="A337">
        <v>90265091</v>
      </c>
      <c r="C337" t="s">
        <v>671</v>
      </c>
      <c r="D337" t="s">
        <v>672</v>
      </c>
      <c r="E337">
        <v>0.93700000000000006</v>
      </c>
      <c r="F337" t="str">
        <f>IFERROR(IF(VLOOKUP(D337,[1]Benchmark_list_included!C:C,1,FALSE)=D337,1,""),"")</f>
        <v/>
      </c>
      <c r="G337" t="str">
        <f>IFERROR(IF(VLOOKUP(D337,[1]Benchmark_list_excluded!C:C,1,FALSE)=D337,1,""),"")</f>
        <v/>
      </c>
    </row>
    <row r="338" spans="1:7" x14ac:dyDescent="0.25">
      <c r="A338">
        <v>90265496</v>
      </c>
      <c r="C338" t="s">
        <v>1931</v>
      </c>
      <c r="D338" t="s">
        <v>1932</v>
      </c>
      <c r="E338">
        <v>0.93700000000000006</v>
      </c>
      <c r="F338" t="str">
        <f>IFERROR(IF(VLOOKUP(D338,[1]Benchmark_list_included!C:C,1,FALSE)=D338,1,""),"")</f>
        <v/>
      </c>
      <c r="G338" t="str">
        <f>IFERROR(IF(VLOOKUP(D338,[1]Benchmark_list_excluded!C:C,1,FALSE)=D338,1,""),"")</f>
        <v/>
      </c>
    </row>
    <row r="339" spans="1:7" x14ac:dyDescent="0.25">
      <c r="A339">
        <v>90265390</v>
      </c>
      <c r="C339" t="s">
        <v>2096</v>
      </c>
      <c r="D339" t="s">
        <v>2097</v>
      </c>
      <c r="E339">
        <v>0.93600000000000005</v>
      </c>
      <c r="F339" t="str">
        <f>IFERROR(IF(VLOOKUP(D339,[1]Benchmark_list_included!C:C,1,FALSE)=D339,1,""),"")</f>
        <v/>
      </c>
      <c r="G339" t="str">
        <f>IFERROR(IF(VLOOKUP(D339,[1]Benchmark_list_excluded!C:C,1,FALSE)=D339,1,""),"")</f>
        <v/>
      </c>
    </row>
    <row r="340" spans="1:7" x14ac:dyDescent="0.25">
      <c r="A340">
        <v>90266503</v>
      </c>
      <c r="C340" t="s">
        <v>3006</v>
      </c>
      <c r="D340" t="s">
        <v>3007</v>
      </c>
      <c r="E340">
        <v>0.93600000000000005</v>
      </c>
      <c r="F340" t="str">
        <f>IFERROR(IF(VLOOKUP(D340,[1]Benchmark_list_included!C:C,1,FALSE)=D340,1,""),"")</f>
        <v/>
      </c>
      <c r="G340" t="str">
        <f>IFERROR(IF(VLOOKUP(D340,[1]Benchmark_list_excluded!C:C,1,FALSE)=D340,1,""),"")</f>
        <v/>
      </c>
    </row>
    <row r="341" spans="1:7" x14ac:dyDescent="0.25">
      <c r="A341">
        <v>90266607</v>
      </c>
      <c r="C341" t="s">
        <v>1151</v>
      </c>
      <c r="D341" t="s">
        <v>1152</v>
      </c>
      <c r="E341">
        <v>0.93600000000000005</v>
      </c>
      <c r="F341" t="str">
        <f>IFERROR(IF(VLOOKUP(D341,[1]Benchmark_list_included!C:C,1,FALSE)=D341,1,""),"")</f>
        <v/>
      </c>
      <c r="G341" t="str">
        <f>IFERROR(IF(VLOOKUP(D341,[1]Benchmark_list_excluded!C:C,1,FALSE)=D341,1,""),"")</f>
        <v/>
      </c>
    </row>
    <row r="342" spans="1:7" x14ac:dyDescent="0.25">
      <c r="A342">
        <v>90267286</v>
      </c>
      <c r="C342" t="s">
        <v>2170</v>
      </c>
      <c r="D342" t="s">
        <v>2171</v>
      </c>
      <c r="E342">
        <v>0.93600000000000005</v>
      </c>
      <c r="F342" t="str">
        <f>IFERROR(IF(VLOOKUP(D342,[1]Benchmark_list_included!C:C,1,FALSE)=D342,1,""),"")</f>
        <v/>
      </c>
      <c r="G342" t="str">
        <f>IFERROR(IF(VLOOKUP(D342,[1]Benchmark_list_excluded!C:C,1,FALSE)=D342,1,""),"")</f>
        <v/>
      </c>
    </row>
    <row r="343" spans="1:7" x14ac:dyDescent="0.25">
      <c r="A343">
        <v>90264937</v>
      </c>
      <c r="C343" t="s">
        <v>669</v>
      </c>
      <c r="D343" t="s">
        <v>670</v>
      </c>
      <c r="E343">
        <v>0.93500000000000005</v>
      </c>
      <c r="F343" t="str">
        <f>IFERROR(IF(VLOOKUP(D343,[1]Benchmark_list_included!C:C,1,FALSE)=D343,1,""),"")</f>
        <v/>
      </c>
      <c r="G343" t="str">
        <f>IFERROR(IF(VLOOKUP(D343,[1]Benchmark_list_excluded!C:C,1,FALSE)=D343,1,""),"")</f>
        <v/>
      </c>
    </row>
    <row r="344" spans="1:7" x14ac:dyDescent="0.25">
      <c r="A344">
        <v>90265730</v>
      </c>
      <c r="C344" t="s">
        <v>1109</v>
      </c>
      <c r="D344" t="s">
        <v>1110</v>
      </c>
      <c r="E344">
        <v>0.93500000000000005</v>
      </c>
      <c r="F344" t="str">
        <f>IFERROR(IF(VLOOKUP(D344,[1]Benchmark_list_included!C:C,1,FALSE)=D344,1,""),"")</f>
        <v/>
      </c>
      <c r="G344" t="str">
        <f>IFERROR(IF(VLOOKUP(D344,[1]Benchmark_list_excluded!C:C,1,FALSE)=D344,1,""),"")</f>
        <v/>
      </c>
    </row>
    <row r="345" spans="1:7" x14ac:dyDescent="0.25">
      <c r="A345">
        <v>90265928</v>
      </c>
      <c r="C345" t="s">
        <v>3474</v>
      </c>
      <c r="D345" t="s">
        <v>3475</v>
      </c>
      <c r="E345">
        <v>0.93500000000000005</v>
      </c>
      <c r="F345" t="str">
        <f>IFERROR(IF(VLOOKUP(D345,[1]Benchmark_list_included!C:C,1,FALSE)=D345,1,""),"")</f>
        <v/>
      </c>
      <c r="G345" t="str">
        <f>IFERROR(IF(VLOOKUP(D345,[1]Benchmark_list_excluded!C:C,1,FALSE)=D345,1,""),"")</f>
        <v/>
      </c>
    </row>
    <row r="346" spans="1:7" x14ac:dyDescent="0.25">
      <c r="A346">
        <v>90265571</v>
      </c>
      <c r="C346" t="s">
        <v>2561</v>
      </c>
      <c r="D346" t="s">
        <v>2562</v>
      </c>
      <c r="E346">
        <v>0.93400000000000005</v>
      </c>
      <c r="F346" t="str">
        <f>IFERROR(IF(VLOOKUP(D346,[1]Benchmark_list_included!C:C,1,FALSE)=D346,1,""),"")</f>
        <v/>
      </c>
      <c r="G346" t="str">
        <f>IFERROR(IF(VLOOKUP(D346,[1]Benchmark_list_excluded!C:C,1,FALSE)=D346,1,""),"")</f>
        <v/>
      </c>
    </row>
    <row r="347" spans="1:7" x14ac:dyDescent="0.25">
      <c r="A347">
        <v>90265626</v>
      </c>
      <c r="C347" t="s">
        <v>763</v>
      </c>
      <c r="D347" t="s">
        <v>764</v>
      </c>
      <c r="E347">
        <v>0.93400000000000005</v>
      </c>
      <c r="F347" t="str">
        <f>IFERROR(IF(VLOOKUP(D347,[1]Benchmark_list_included!C:C,1,FALSE)=D347,1,""),"")</f>
        <v/>
      </c>
      <c r="G347" t="str">
        <f>IFERROR(IF(VLOOKUP(D347,[1]Benchmark_list_excluded!C:C,1,FALSE)=D347,1,""),"")</f>
        <v/>
      </c>
    </row>
    <row r="348" spans="1:7" x14ac:dyDescent="0.25">
      <c r="A348">
        <v>90265910</v>
      </c>
      <c r="C348" t="s">
        <v>2258</v>
      </c>
      <c r="D348" t="s">
        <v>2259</v>
      </c>
      <c r="E348">
        <v>0.93400000000000005</v>
      </c>
      <c r="F348" t="str">
        <f>IFERROR(IF(VLOOKUP(D348,[1]Benchmark_list_included!C:C,1,FALSE)=D348,1,""),"")</f>
        <v/>
      </c>
      <c r="G348" t="str">
        <f>IFERROR(IF(VLOOKUP(D348,[1]Benchmark_list_excluded!C:C,1,FALSE)=D348,1,""),"")</f>
        <v/>
      </c>
    </row>
    <row r="349" spans="1:7" x14ac:dyDescent="0.25">
      <c r="A349">
        <v>90266134</v>
      </c>
      <c r="C349" t="s">
        <v>757</v>
      </c>
      <c r="D349" t="s">
        <v>758</v>
      </c>
      <c r="E349">
        <v>0.93400000000000005</v>
      </c>
      <c r="F349" t="str">
        <f>IFERROR(IF(VLOOKUP(D349,[1]Benchmark_list_included!C:C,1,FALSE)=D349,1,""),"")</f>
        <v/>
      </c>
      <c r="G349" t="str">
        <f>IFERROR(IF(VLOOKUP(D349,[1]Benchmark_list_excluded!C:C,1,FALSE)=D349,1,""),"")</f>
        <v/>
      </c>
    </row>
    <row r="350" spans="1:7" x14ac:dyDescent="0.25">
      <c r="A350">
        <v>90266326</v>
      </c>
      <c r="C350" t="s">
        <v>2260</v>
      </c>
      <c r="D350" t="s">
        <v>2261</v>
      </c>
      <c r="E350">
        <v>0.93400000000000005</v>
      </c>
      <c r="F350" t="str">
        <f>IFERROR(IF(VLOOKUP(D350,[1]Benchmark_list_included!C:C,1,FALSE)=D350,1,""),"")</f>
        <v/>
      </c>
      <c r="G350" t="str">
        <f>IFERROR(IF(VLOOKUP(D350,[1]Benchmark_list_excluded!C:C,1,FALSE)=D350,1,""),"")</f>
        <v/>
      </c>
    </row>
    <row r="351" spans="1:7" x14ac:dyDescent="0.25">
      <c r="A351">
        <v>90266780</v>
      </c>
      <c r="C351" t="s">
        <v>2092</v>
      </c>
      <c r="D351" t="s">
        <v>2093</v>
      </c>
      <c r="E351">
        <v>0.93400000000000005</v>
      </c>
      <c r="F351" t="str">
        <f>IFERROR(IF(VLOOKUP(D351,[1]Benchmark_list_included!C:C,1,FALSE)=D351,1,""),"")</f>
        <v/>
      </c>
      <c r="G351" t="str">
        <f>IFERROR(IF(VLOOKUP(D351,[1]Benchmark_list_excluded!C:C,1,FALSE)=D351,1,""),"")</f>
        <v/>
      </c>
    </row>
    <row r="352" spans="1:7" x14ac:dyDescent="0.25">
      <c r="A352">
        <v>90266900</v>
      </c>
      <c r="C352" t="s">
        <v>1680</v>
      </c>
      <c r="D352" t="s">
        <v>1681</v>
      </c>
      <c r="E352">
        <v>0.93400000000000005</v>
      </c>
      <c r="F352" t="str">
        <f>IFERROR(IF(VLOOKUP(D352,[1]Benchmark_list_included!C:C,1,FALSE)=D352,1,""),"")</f>
        <v/>
      </c>
      <c r="G352" t="str">
        <f>IFERROR(IF(VLOOKUP(D352,[1]Benchmark_list_excluded!C:C,1,FALSE)=D352,1,""),"")</f>
        <v/>
      </c>
    </row>
    <row r="353" spans="1:7" x14ac:dyDescent="0.25">
      <c r="A353">
        <v>90266961</v>
      </c>
      <c r="C353" t="s">
        <v>2072</v>
      </c>
      <c r="D353" t="s">
        <v>2073</v>
      </c>
      <c r="E353">
        <v>0.93400000000000005</v>
      </c>
      <c r="F353" t="str">
        <f>IFERROR(IF(VLOOKUP(D353,[1]Benchmark_list_included!C:C,1,FALSE)=D353,1,""),"")</f>
        <v/>
      </c>
      <c r="G353" t="str">
        <f>IFERROR(IF(VLOOKUP(D353,[1]Benchmark_list_excluded!C:C,1,FALSE)=D353,1,""),"")</f>
        <v/>
      </c>
    </row>
    <row r="354" spans="1:7" x14ac:dyDescent="0.25">
      <c r="A354">
        <v>90267195</v>
      </c>
      <c r="C354" t="s">
        <v>1089</v>
      </c>
      <c r="D354" t="s">
        <v>1090</v>
      </c>
      <c r="E354">
        <v>0.93400000000000005</v>
      </c>
      <c r="F354" t="str">
        <f>IFERROR(IF(VLOOKUP(D354,[1]Benchmark_list_included!C:C,1,FALSE)=D354,1,""),"")</f>
        <v/>
      </c>
      <c r="G354" t="str">
        <f>IFERROR(IF(VLOOKUP(D354,[1]Benchmark_list_excluded!C:C,1,FALSE)=D354,1,""),"")</f>
        <v/>
      </c>
    </row>
    <row r="355" spans="1:7" x14ac:dyDescent="0.25">
      <c r="A355">
        <v>90264944</v>
      </c>
      <c r="C355" t="s">
        <v>837</v>
      </c>
      <c r="D355" t="s">
        <v>838</v>
      </c>
      <c r="E355">
        <v>0.93200000000000005</v>
      </c>
      <c r="F355" t="str">
        <f>IFERROR(IF(VLOOKUP(D355,[1]Benchmark_list_included!C:C,1,FALSE)=D355,1,""),"")</f>
        <v/>
      </c>
      <c r="G355" t="str">
        <f>IFERROR(IF(VLOOKUP(D355,[1]Benchmark_list_excluded!C:C,1,FALSE)=D355,1,""),"")</f>
        <v/>
      </c>
    </row>
    <row r="356" spans="1:7" x14ac:dyDescent="0.25">
      <c r="A356">
        <v>90265019</v>
      </c>
      <c r="C356" t="s">
        <v>2296</v>
      </c>
      <c r="D356" t="s">
        <v>2297</v>
      </c>
      <c r="E356">
        <v>0.93200000000000005</v>
      </c>
      <c r="F356" t="str">
        <f>IFERROR(IF(VLOOKUP(D356,[1]Benchmark_list_included!C:C,1,FALSE)=D356,1,""),"")</f>
        <v/>
      </c>
      <c r="G356" t="str">
        <f>IFERROR(IF(VLOOKUP(D356,[1]Benchmark_list_excluded!C:C,1,FALSE)=D356,1,""),"")</f>
        <v/>
      </c>
    </row>
    <row r="357" spans="1:7" x14ac:dyDescent="0.25">
      <c r="A357">
        <v>90265689</v>
      </c>
      <c r="C357" t="s">
        <v>2455</v>
      </c>
      <c r="D357" t="s">
        <v>2456</v>
      </c>
      <c r="E357">
        <v>0.93200000000000005</v>
      </c>
      <c r="F357" t="str">
        <f>IFERROR(IF(VLOOKUP(D357,[1]Benchmark_list_included!C:C,1,FALSE)=D357,1,""),"")</f>
        <v/>
      </c>
      <c r="G357" t="str">
        <f>IFERROR(IF(VLOOKUP(D357,[1]Benchmark_list_excluded!C:C,1,FALSE)=D357,1,""),"")</f>
        <v/>
      </c>
    </row>
    <row r="358" spans="1:7" x14ac:dyDescent="0.25">
      <c r="A358">
        <v>90265866</v>
      </c>
      <c r="C358" t="s">
        <v>673</v>
      </c>
      <c r="D358" t="s">
        <v>674</v>
      </c>
      <c r="E358">
        <v>0.93200000000000005</v>
      </c>
      <c r="F358" t="str">
        <f>IFERROR(IF(VLOOKUP(D358,[1]Benchmark_list_included!C:C,1,FALSE)=D358,1,""),"")</f>
        <v/>
      </c>
      <c r="G358" t="str">
        <f>IFERROR(IF(VLOOKUP(D358,[1]Benchmark_list_excluded!C:C,1,FALSE)=D358,1,""),"")</f>
        <v/>
      </c>
    </row>
    <row r="359" spans="1:7" x14ac:dyDescent="0.25">
      <c r="A359">
        <v>90266379</v>
      </c>
      <c r="C359" t="s">
        <v>2759</v>
      </c>
      <c r="D359" t="s">
        <v>2760</v>
      </c>
      <c r="E359">
        <v>0.93200000000000005</v>
      </c>
      <c r="F359" t="str">
        <f>IFERROR(IF(VLOOKUP(D359,[1]Benchmark_list_included!C:C,1,FALSE)=D359,1,""),"")</f>
        <v/>
      </c>
      <c r="G359" t="str">
        <f>IFERROR(IF(VLOOKUP(D359,[1]Benchmark_list_excluded!C:C,1,FALSE)=D359,1,""),"")</f>
        <v/>
      </c>
    </row>
    <row r="360" spans="1:7" x14ac:dyDescent="0.25">
      <c r="A360">
        <v>90267014</v>
      </c>
      <c r="C360" t="s">
        <v>3014</v>
      </c>
      <c r="D360" t="s">
        <v>3015</v>
      </c>
      <c r="E360">
        <v>0.93200000000000005</v>
      </c>
      <c r="F360" t="str">
        <f>IFERROR(IF(VLOOKUP(D360,[1]Benchmark_list_included!C:C,1,FALSE)=D360,1,""),"")</f>
        <v/>
      </c>
      <c r="G360" t="str">
        <f>IFERROR(IF(VLOOKUP(D360,[1]Benchmark_list_excluded!C:C,1,FALSE)=D360,1,""),"")</f>
        <v/>
      </c>
    </row>
    <row r="361" spans="1:7" x14ac:dyDescent="0.25">
      <c r="A361">
        <v>90267030</v>
      </c>
      <c r="C361" t="s">
        <v>739</v>
      </c>
      <c r="D361" t="s">
        <v>740</v>
      </c>
      <c r="E361">
        <v>0.93200000000000005</v>
      </c>
      <c r="F361" t="str">
        <f>IFERROR(IF(VLOOKUP(D361,[1]Benchmark_list_included!C:C,1,FALSE)=D361,1,""),"")</f>
        <v/>
      </c>
      <c r="G361" t="str">
        <f>IFERROR(IF(VLOOKUP(D361,[1]Benchmark_list_excluded!C:C,1,FALSE)=D361,1,""),"")</f>
        <v/>
      </c>
    </row>
    <row r="362" spans="1:7" x14ac:dyDescent="0.25">
      <c r="A362">
        <v>90267084</v>
      </c>
      <c r="C362" t="s">
        <v>2008</v>
      </c>
      <c r="D362" t="s">
        <v>2009</v>
      </c>
      <c r="E362">
        <v>0.93200000000000005</v>
      </c>
      <c r="F362" t="str">
        <f>IFERROR(IF(VLOOKUP(D362,[1]Benchmark_list_included!C:C,1,FALSE)=D362,1,""),"")</f>
        <v/>
      </c>
      <c r="G362" t="str">
        <f>IFERROR(IF(VLOOKUP(D362,[1]Benchmark_list_excluded!C:C,1,FALSE)=D362,1,""),"")</f>
        <v/>
      </c>
    </row>
    <row r="363" spans="1:7" x14ac:dyDescent="0.25">
      <c r="A363">
        <v>90264713</v>
      </c>
      <c r="C363" t="s">
        <v>1864</v>
      </c>
      <c r="D363" t="s">
        <v>1865</v>
      </c>
      <c r="E363">
        <v>0.93100000000000005</v>
      </c>
      <c r="F363" t="str">
        <f>IFERROR(IF(VLOOKUP(D363,[1]Benchmark_list_included!C:C,1,FALSE)=D363,1,""),"")</f>
        <v/>
      </c>
      <c r="G363" t="str">
        <f>IFERROR(IF(VLOOKUP(D363,[1]Benchmark_list_excluded!C:C,1,FALSE)=D363,1,""),"")</f>
        <v/>
      </c>
    </row>
    <row r="364" spans="1:7" x14ac:dyDescent="0.25">
      <c r="A364">
        <v>90265645</v>
      </c>
      <c r="C364" t="s">
        <v>2156</v>
      </c>
      <c r="D364" t="s">
        <v>2157</v>
      </c>
      <c r="E364">
        <v>0.93100000000000005</v>
      </c>
      <c r="F364" t="str">
        <f>IFERROR(IF(VLOOKUP(D364,[1]Benchmark_list_included!C:C,1,FALSE)=D364,1,""),"")</f>
        <v/>
      </c>
      <c r="G364" t="str">
        <f>IFERROR(IF(VLOOKUP(D364,[1]Benchmark_list_excluded!C:C,1,FALSE)=D364,1,""),"")</f>
        <v/>
      </c>
    </row>
    <row r="365" spans="1:7" x14ac:dyDescent="0.25">
      <c r="A365">
        <v>90265704</v>
      </c>
      <c r="C365" t="s">
        <v>4293</v>
      </c>
      <c r="D365" t="s">
        <v>4294</v>
      </c>
      <c r="E365">
        <v>0.93100000000000005</v>
      </c>
      <c r="F365" t="str">
        <f>IFERROR(IF(VLOOKUP(D365,[1]Benchmark_list_included!C:C,1,FALSE)=D365,1,""),"")</f>
        <v/>
      </c>
      <c r="G365" t="str">
        <f>IFERROR(IF(VLOOKUP(D365,[1]Benchmark_list_excluded!C:C,1,FALSE)=D365,1,""),"")</f>
        <v/>
      </c>
    </row>
    <row r="366" spans="1:7" x14ac:dyDescent="0.25">
      <c r="A366">
        <v>90265931</v>
      </c>
      <c r="C366" t="s">
        <v>365</v>
      </c>
      <c r="D366" t="s">
        <v>364</v>
      </c>
      <c r="E366">
        <v>0.93100000000000005</v>
      </c>
      <c r="F366" t="str">
        <f>IFERROR(IF(VLOOKUP(D366,[1]Benchmark_list_included!C:C,1,FALSE)=D366,1,""),"")</f>
        <v/>
      </c>
      <c r="G366">
        <f>IFERROR(IF(VLOOKUP(D366,[1]Benchmark_list_excluded!C:C,1,FALSE)=D366,1,""),"")</f>
        <v>1</v>
      </c>
    </row>
    <row r="367" spans="1:7" x14ac:dyDescent="0.25">
      <c r="A367">
        <v>90266592</v>
      </c>
      <c r="C367" t="s">
        <v>2152</v>
      </c>
      <c r="D367" t="s">
        <v>2153</v>
      </c>
      <c r="E367">
        <v>0.93100000000000005</v>
      </c>
      <c r="F367" t="str">
        <f>IFERROR(IF(VLOOKUP(D367,[1]Benchmark_list_included!C:C,1,FALSE)=D367,1,""),"")</f>
        <v/>
      </c>
      <c r="G367" t="str">
        <f>IFERROR(IF(VLOOKUP(D367,[1]Benchmark_list_excluded!C:C,1,FALSE)=D367,1,""),"")</f>
        <v/>
      </c>
    </row>
    <row r="368" spans="1:7" x14ac:dyDescent="0.25">
      <c r="A368">
        <v>90266824</v>
      </c>
      <c r="C368" t="s">
        <v>4398</v>
      </c>
      <c r="D368" t="s">
        <v>4399</v>
      </c>
      <c r="E368">
        <v>0.93100000000000005</v>
      </c>
      <c r="F368" t="str">
        <f>IFERROR(IF(VLOOKUP(D368,[1]Benchmark_list_included!C:C,1,FALSE)=D368,1,""),"")</f>
        <v/>
      </c>
      <c r="G368" t="str">
        <f>IFERROR(IF(VLOOKUP(D368,[1]Benchmark_list_excluded!C:C,1,FALSE)=D368,1,""),"")</f>
        <v/>
      </c>
    </row>
    <row r="369" spans="1:7" x14ac:dyDescent="0.25">
      <c r="A369">
        <v>90266832</v>
      </c>
      <c r="C369" t="s">
        <v>793</v>
      </c>
      <c r="D369" t="s">
        <v>794</v>
      </c>
      <c r="E369">
        <v>0.93100000000000005</v>
      </c>
      <c r="F369" t="str">
        <f>IFERROR(IF(VLOOKUP(D369,[1]Benchmark_list_included!C:C,1,FALSE)=D369,1,""),"")</f>
        <v/>
      </c>
      <c r="G369" t="str">
        <f>IFERROR(IF(VLOOKUP(D369,[1]Benchmark_list_excluded!C:C,1,FALSE)=D369,1,""),"")</f>
        <v/>
      </c>
    </row>
    <row r="370" spans="1:7" x14ac:dyDescent="0.25">
      <c r="A370">
        <v>90267227</v>
      </c>
      <c r="C370" t="s">
        <v>205</v>
      </c>
      <c r="D370" t="s">
        <v>204</v>
      </c>
      <c r="E370">
        <v>0.93100000000000005</v>
      </c>
      <c r="F370">
        <f>IFERROR(IF(VLOOKUP(D370,[1]Benchmark_list_included!C:C,1,FALSE)=D370,1,""),"")</f>
        <v>1</v>
      </c>
      <c r="G370" t="str">
        <f>IFERROR(IF(VLOOKUP(D370,[1]Benchmark_list_excluded!C:C,1,FALSE)=D370,1,""),"")</f>
        <v/>
      </c>
    </row>
    <row r="371" spans="1:7" x14ac:dyDescent="0.25">
      <c r="A371">
        <v>90266483</v>
      </c>
      <c r="C371" t="s">
        <v>2108</v>
      </c>
      <c r="D371" t="s">
        <v>2109</v>
      </c>
      <c r="E371">
        <v>0.93</v>
      </c>
      <c r="F371" t="str">
        <f>IFERROR(IF(VLOOKUP(D371,[1]Benchmark_list_included!C:C,1,FALSE)=D371,1,""),"")</f>
        <v/>
      </c>
      <c r="G371" t="str">
        <f>IFERROR(IF(VLOOKUP(D371,[1]Benchmark_list_excluded!C:C,1,FALSE)=D371,1,""),"")</f>
        <v/>
      </c>
    </row>
    <row r="372" spans="1:7" x14ac:dyDescent="0.25">
      <c r="A372">
        <v>90266904</v>
      </c>
      <c r="C372" t="s">
        <v>2628</v>
      </c>
      <c r="D372" t="s">
        <v>2629</v>
      </c>
      <c r="E372">
        <v>0.93</v>
      </c>
      <c r="F372" t="str">
        <f>IFERROR(IF(VLOOKUP(D372,[1]Benchmark_list_included!C:C,1,FALSE)=D372,1,""),"")</f>
        <v/>
      </c>
      <c r="G372" t="str">
        <f>IFERROR(IF(VLOOKUP(D372,[1]Benchmark_list_excluded!C:C,1,FALSE)=D372,1,""),"")</f>
        <v/>
      </c>
    </row>
    <row r="373" spans="1:7" x14ac:dyDescent="0.25">
      <c r="A373">
        <v>90267202</v>
      </c>
      <c r="C373" t="s">
        <v>1176</v>
      </c>
      <c r="D373" t="s">
        <v>1177</v>
      </c>
      <c r="E373">
        <v>0.93</v>
      </c>
      <c r="F373" t="str">
        <f>IFERROR(IF(VLOOKUP(D373,[1]Benchmark_list_included!C:C,1,FALSE)=D373,1,""),"")</f>
        <v/>
      </c>
      <c r="G373" t="str">
        <f>IFERROR(IF(VLOOKUP(D373,[1]Benchmark_list_excluded!C:C,1,FALSE)=D373,1,""),"")</f>
        <v/>
      </c>
    </row>
    <row r="374" spans="1:7" x14ac:dyDescent="0.25">
      <c r="A374">
        <v>90265195</v>
      </c>
      <c r="C374" t="s">
        <v>681</v>
      </c>
      <c r="D374" t="s">
        <v>682</v>
      </c>
      <c r="E374">
        <v>0.92900000000000005</v>
      </c>
      <c r="F374" t="str">
        <f>IFERROR(IF(VLOOKUP(D374,[1]Benchmark_list_included!C:C,1,FALSE)=D374,1,""),"")</f>
        <v/>
      </c>
      <c r="G374" t="str">
        <f>IFERROR(IF(VLOOKUP(D374,[1]Benchmark_list_excluded!C:C,1,FALSE)=D374,1,""),"")</f>
        <v/>
      </c>
    </row>
    <row r="375" spans="1:7" x14ac:dyDescent="0.25">
      <c r="A375">
        <v>90265854</v>
      </c>
      <c r="C375" t="s">
        <v>2403</v>
      </c>
      <c r="D375" t="s">
        <v>2404</v>
      </c>
      <c r="E375">
        <v>0.92900000000000005</v>
      </c>
      <c r="F375" t="str">
        <f>IFERROR(IF(VLOOKUP(D375,[1]Benchmark_list_included!C:C,1,FALSE)=D375,1,""),"")</f>
        <v/>
      </c>
      <c r="G375" t="str">
        <f>IFERROR(IF(VLOOKUP(D375,[1]Benchmark_list_excluded!C:C,1,FALSE)=D375,1,""),"")</f>
        <v/>
      </c>
    </row>
    <row r="376" spans="1:7" x14ac:dyDescent="0.25">
      <c r="A376">
        <v>90266266</v>
      </c>
      <c r="C376" t="s">
        <v>1896</v>
      </c>
      <c r="D376" t="s">
        <v>1897</v>
      </c>
      <c r="E376">
        <v>0.92900000000000005</v>
      </c>
      <c r="F376" t="str">
        <f>IFERROR(IF(VLOOKUP(D376,[1]Benchmark_list_included!C:C,1,FALSE)=D376,1,""),"")</f>
        <v/>
      </c>
      <c r="G376" t="str">
        <f>IFERROR(IF(VLOOKUP(D376,[1]Benchmark_list_excluded!C:C,1,FALSE)=D376,1,""),"")</f>
        <v/>
      </c>
    </row>
    <row r="377" spans="1:7" x14ac:dyDescent="0.25">
      <c r="A377">
        <v>90266986</v>
      </c>
      <c r="C377" t="s">
        <v>1021</v>
      </c>
      <c r="D377" t="s">
        <v>1022</v>
      </c>
      <c r="E377">
        <v>0.92900000000000005</v>
      </c>
      <c r="F377" t="str">
        <f>IFERROR(IF(VLOOKUP(D377,[1]Benchmark_list_included!C:C,1,FALSE)=D377,1,""),"")</f>
        <v/>
      </c>
      <c r="G377" t="str">
        <f>IFERROR(IF(VLOOKUP(D377,[1]Benchmark_list_excluded!C:C,1,FALSE)=D377,1,""),"")</f>
        <v/>
      </c>
    </row>
    <row r="378" spans="1:7" x14ac:dyDescent="0.25">
      <c r="A378">
        <v>90267004</v>
      </c>
      <c r="C378" t="s">
        <v>1703</v>
      </c>
      <c r="D378" t="s">
        <v>1704</v>
      </c>
      <c r="E378">
        <v>0.92900000000000005</v>
      </c>
      <c r="F378" t="str">
        <f>IFERROR(IF(VLOOKUP(D378,[1]Benchmark_list_included!C:C,1,FALSE)=D378,1,""),"")</f>
        <v/>
      </c>
      <c r="G378" t="str">
        <f>IFERROR(IF(VLOOKUP(D378,[1]Benchmark_list_excluded!C:C,1,FALSE)=D378,1,""),"")</f>
        <v/>
      </c>
    </row>
    <row r="379" spans="1:7" x14ac:dyDescent="0.25">
      <c r="A379">
        <v>90267077</v>
      </c>
      <c r="C379" t="s">
        <v>1123</v>
      </c>
      <c r="D379" t="s">
        <v>1124</v>
      </c>
      <c r="E379">
        <v>0.92900000000000005</v>
      </c>
      <c r="F379" t="str">
        <f>IFERROR(IF(VLOOKUP(D379,[1]Benchmark_list_included!C:C,1,FALSE)=D379,1,""),"")</f>
        <v/>
      </c>
      <c r="G379" t="str">
        <f>IFERROR(IF(VLOOKUP(D379,[1]Benchmark_list_excluded!C:C,1,FALSE)=D379,1,""),"")</f>
        <v/>
      </c>
    </row>
    <row r="380" spans="1:7" x14ac:dyDescent="0.25">
      <c r="A380">
        <v>90264787</v>
      </c>
      <c r="C380" t="s">
        <v>749</v>
      </c>
      <c r="D380" t="s">
        <v>750</v>
      </c>
      <c r="E380">
        <v>0.92800000000000005</v>
      </c>
      <c r="F380" t="str">
        <f>IFERROR(IF(VLOOKUP(D380,[1]Benchmark_list_included!C:C,1,FALSE)=D380,1,""),"")</f>
        <v/>
      </c>
      <c r="G380" t="str">
        <f>IFERROR(IF(VLOOKUP(D380,[1]Benchmark_list_excluded!C:C,1,FALSE)=D380,1,""),"")</f>
        <v/>
      </c>
    </row>
    <row r="381" spans="1:7" x14ac:dyDescent="0.25">
      <c r="A381">
        <v>90265607</v>
      </c>
      <c r="C381" t="s">
        <v>1682</v>
      </c>
      <c r="D381" t="s">
        <v>1683</v>
      </c>
      <c r="E381">
        <v>0.92800000000000005</v>
      </c>
      <c r="F381" t="str">
        <f>IFERROR(IF(VLOOKUP(D381,[1]Benchmark_list_included!C:C,1,FALSE)=D381,1,""),"")</f>
        <v/>
      </c>
      <c r="G381" t="str">
        <f>IFERROR(IF(VLOOKUP(D381,[1]Benchmark_list_excluded!C:C,1,FALSE)=D381,1,""),"")</f>
        <v/>
      </c>
    </row>
    <row r="382" spans="1:7" x14ac:dyDescent="0.25">
      <c r="A382">
        <v>90265656</v>
      </c>
      <c r="C382" t="s">
        <v>106</v>
      </c>
      <c r="D382" t="s">
        <v>104</v>
      </c>
      <c r="E382">
        <v>0.92800000000000005</v>
      </c>
      <c r="F382">
        <f>IFERROR(IF(VLOOKUP(D382,[1]Benchmark_list_included!C:C,1,FALSE)=D382,1,""),"")</f>
        <v>1</v>
      </c>
      <c r="G382" t="str">
        <f>IFERROR(IF(VLOOKUP(D382,[1]Benchmark_list_excluded!C:C,1,FALSE)=D382,1,""),"")</f>
        <v/>
      </c>
    </row>
    <row r="383" spans="1:7" x14ac:dyDescent="0.25">
      <c r="A383">
        <v>90266047</v>
      </c>
      <c r="C383" t="s">
        <v>2539</v>
      </c>
      <c r="D383" t="s">
        <v>2540</v>
      </c>
      <c r="E383">
        <v>0.92800000000000005</v>
      </c>
      <c r="F383" t="str">
        <f>IFERROR(IF(VLOOKUP(D383,[1]Benchmark_list_included!C:C,1,FALSE)=D383,1,""),"")</f>
        <v/>
      </c>
      <c r="G383" t="str">
        <f>IFERROR(IF(VLOOKUP(D383,[1]Benchmark_list_excluded!C:C,1,FALSE)=D383,1,""),"")</f>
        <v/>
      </c>
    </row>
    <row r="384" spans="1:7" x14ac:dyDescent="0.25">
      <c r="A384">
        <v>90266740</v>
      </c>
      <c r="C384" t="s">
        <v>3561</v>
      </c>
      <c r="D384" t="s">
        <v>3562</v>
      </c>
      <c r="E384">
        <v>0.92800000000000005</v>
      </c>
      <c r="F384" t="str">
        <f>IFERROR(IF(VLOOKUP(D384,[1]Benchmark_list_included!C:C,1,FALSE)=D384,1,""),"")</f>
        <v/>
      </c>
      <c r="G384" t="str">
        <f>IFERROR(IF(VLOOKUP(D384,[1]Benchmark_list_excluded!C:C,1,FALSE)=D384,1,""),"")</f>
        <v/>
      </c>
    </row>
    <row r="385" spans="1:7" x14ac:dyDescent="0.25">
      <c r="A385">
        <v>90264790</v>
      </c>
      <c r="C385" t="s">
        <v>2284</v>
      </c>
      <c r="D385" t="s">
        <v>2285</v>
      </c>
      <c r="E385">
        <v>0.92700000000000005</v>
      </c>
      <c r="F385" t="str">
        <f>IFERROR(IF(VLOOKUP(D385,[1]Benchmark_list_included!C:C,1,FALSE)=D385,1,""),"")</f>
        <v/>
      </c>
      <c r="G385" t="str">
        <f>IFERROR(IF(VLOOKUP(D385,[1]Benchmark_list_excluded!C:C,1,FALSE)=D385,1,""),"")</f>
        <v/>
      </c>
    </row>
    <row r="386" spans="1:7" x14ac:dyDescent="0.25">
      <c r="A386">
        <v>90266477</v>
      </c>
      <c r="C386" t="s">
        <v>835</v>
      </c>
      <c r="D386" t="s">
        <v>836</v>
      </c>
      <c r="E386">
        <v>0.92700000000000005</v>
      </c>
      <c r="F386" t="str">
        <f>IFERROR(IF(VLOOKUP(D386,[1]Benchmark_list_included!C:C,1,FALSE)=D386,1,""),"")</f>
        <v/>
      </c>
      <c r="G386" t="str">
        <f>IFERROR(IF(VLOOKUP(D386,[1]Benchmark_list_excluded!C:C,1,FALSE)=D386,1,""),"")</f>
        <v/>
      </c>
    </row>
    <row r="387" spans="1:7" x14ac:dyDescent="0.25">
      <c r="A387">
        <v>90264958</v>
      </c>
      <c r="C387" t="s">
        <v>685</v>
      </c>
      <c r="D387" t="s">
        <v>686</v>
      </c>
      <c r="E387">
        <v>0.92600000000000005</v>
      </c>
      <c r="F387" t="str">
        <f>IFERROR(IF(VLOOKUP(D387,[1]Benchmark_list_included!C:C,1,FALSE)=D387,1,""),"")</f>
        <v/>
      </c>
      <c r="G387" t="str">
        <f>IFERROR(IF(VLOOKUP(D387,[1]Benchmark_list_excluded!C:C,1,FALSE)=D387,1,""),"")</f>
        <v/>
      </c>
    </row>
    <row r="388" spans="1:7" x14ac:dyDescent="0.25">
      <c r="A388">
        <v>90265653</v>
      </c>
      <c r="C388" t="s">
        <v>2106</v>
      </c>
      <c r="D388" t="s">
        <v>2107</v>
      </c>
      <c r="E388">
        <v>0.92600000000000005</v>
      </c>
      <c r="F388" t="str">
        <f>IFERROR(IF(VLOOKUP(D388,[1]Benchmark_list_included!C:C,1,FALSE)=D388,1,""),"")</f>
        <v/>
      </c>
      <c r="G388" t="str">
        <f>IFERROR(IF(VLOOKUP(D388,[1]Benchmark_list_excluded!C:C,1,FALSE)=D388,1,""),"")</f>
        <v/>
      </c>
    </row>
    <row r="389" spans="1:7" x14ac:dyDescent="0.25">
      <c r="A389">
        <v>90265714</v>
      </c>
      <c r="C389" t="s">
        <v>1309</v>
      </c>
      <c r="D389" t="s">
        <v>1310</v>
      </c>
      <c r="E389">
        <v>0.92600000000000005</v>
      </c>
      <c r="F389" t="str">
        <f>IFERROR(IF(VLOOKUP(D389,[1]Benchmark_list_included!C:C,1,FALSE)=D389,1,""),"")</f>
        <v/>
      </c>
      <c r="G389" t="str">
        <f>IFERROR(IF(VLOOKUP(D389,[1]Benchmark_list_excluded!C:C,1,FALSE)=D389,1,""),"")</f>
        <v/>
      </c>
    </row>
    <row r="390" spans="1:7" x14ac:dyDescent="0.25">
      <c r="A390">
        <v>90265851</v>
      </c>
      <c r="C390" t="s">
        <v>1526</v>
      </c>
      <c r="D390" t="s">
        <v>1527</v>
      </c>
      <c r="E390">
        <v>0.92600000000000005</v>
      </c>
      <c r="F390" t="str">
        <f>IFERROR(IF(VLOOKUP(D390,[1]Benchmark_list_included!C:C,1,FALSE)=D390,1,""),"")</f>
        <v/>
      </c>
      <c r="G390" t="str">
        <f>IFERROR(IF(VLOOKUP(D390,[1]Benchmark_list_excluded!C:C,1,FALSE)=D390,1,""),"")</f>
        <v/>
      </c>
    </row>
    <row r="391" spans="1:7" x14ac:dyDescent="0.25">
      <c r="A391">
        <v>90265858</v>
      </c>
      <c r="C391" t="s">
        <v>2829</v>
      </c>
      <c r="D391" t="s">
        <v>2830</v>
      </c>
      <c r="E391">
        <v>0.92600000000000005</v>
      </c>
      <c r="F391" t="str">
        <f>IFERROR(IF(VLOOKUP(D391,[1]Benchmark_list_included!C:C,1,FALSE)=D391,1,""),"")</f>
        <v/>
      </c>
      <c r="G391" t="str">
        <f>IFERROR(IF(VLOOKUP(D391,[1]Benchmark_list_excluded!C:C,1,FALSE)=D391,1,""),"")</f>
        <v/>
      </c>
    </row>
    <row r="392" spans="1:7" x14ac:dyDescent="0.25">
      <c r="A392">
        <v>90265860</v>
      </c>
      <c r="C392" t="s">
        <v>2028</v>
      </c>
      <c r="D392" t="s">
        <v>2029</v>
      </c>
      <c r="E392">
        <v>0.92600000000000005</v>
      </c>
      <c r="F392" t="str">
        <f>IFERROR(IF(VLOOKUP(D392,[1]Benchmark_list_included!C:C,1,FALSE)=D392,1,""),"")</f>
        <v/>
      </c>
      <c r="G392" t="str">
        <f>IFERROR(IF(VLOOKUP(D392,[1]Benchmark_list_excluded!C:C,1,FALSE)=D392,1,""),"")</f>
        <v/>
      </c>
    </row>
    <row r="393" spans="1:7" x14ac:dyDescent="0.25">
      <c r="A393">
        <v>90266647</v>
      </c>
      <c r="C393" t="s">
        <v>1277</v>
      </c>
      <c r="D393" t="s">
        <v>1278</v>
      </c>
      <c r="E393">
        <v>0.92600000000000005</v>
      </c>
      <c r="F393" t="str">
        <f>IFERROR(IF(VLOOKUP(D393,[1]Benchmark_list_included!C:C,1,FALSE)=D393,1,""),"")</f>
        <v/>
      </c>
      <c r="G393" t="str">
        <f>IFERROR(IF(VLOOKUP(D393,[1]Benchmark_list_excluded!C:C,1,FALSE)=D393,1,""),"")</f>
        <v/>
      </c>
    </row>
    <row r="394" spans="1:7" x14ac:dyDescent="0.25">
      <c r="A394">
        <v>90264739</v>
      </c>
      <c r="C394" t="s">
        <v>2809</v>
      </c>
      <c r="D394" t="s">
        <v>2810</v>
      </c>
      <c r="E394">
        <v>0.92500000000000004</v>
      </c>
      <c r="F394" t="str">
        <f>IFERROR(IF(VLOOKUP(D394,[1]Benchmark_list_included!C:C,1,FALSE)=D394,1,""),"")</f>
        <v/>
      </c>
      <c r="G394" t="str">
        <f>IFERROR(IF(VLOOKUP(D394,[1]Benchmark_list_excluded!C:C,1,FALSE)=D394,1,""),"")</f>
        <v/>
      </c>
    </row>
    <row r="395" spans="1:7" x14ac:dyDescent="0.25">
      <c r="A395">
        <v>90265497</v>
      </c>
      <c r="C395" t="s">
        <v>1852</v>
      </c>
      <c r="D395" t="s">
        <v>1853</v>
      </c>
      <c r="E395">
        <v>0.92500000000000004</v>
      </c>
      <c r="F395" t="str">
        <f>IFERROR(IF(VLOOKUP(D395,[1]Benchmark_list_included!C:C,1,FALSE)=D395,1,""),"")</f>
        <v/>
      </c>
      <c r="G395" t="str">
        <f>IFERROR(IF(VLOOKUP(D395,[1]Benchmark_list_excluded!C:C,1,FALSE)=D395,1,""),"")</f>
        <v/>
      </c>
    </row>
    <row r="396" spans="1:7" x14ac:dyDescent="0.25">
      <c r="A396">
        <v>90265729</v>
      </c>
      <c r="C396" t="s">
        <v>779</v>
      </c>
      <c r="D396" t="s">
        <v>780</v>
      </c>
      <c r="E396">
        <v>0.92500000000000004</v>
      </c>
      <c r="F396" t="str">
        <f>IFERROR(IF(VLOOKUP(D396,[1]Benchmark_list_included!C:C,1,FALSE)=D396,1,""),"")</f>
        <v/>
      </c>
      <c r="G396" t="str">
        <f>IFERROR(IF(VLOOKUP(D396,[1]Benchmark_list_excluded!C:C,1,FALSE)=D396,1,""),"")</f>
        <v/>
      </c>
    </row>
    <row r="397" spans="1:7" x14ac:dyDescent="0.25">
      <c r="A397">
        <v>90266654</v>
      </c>
      <c r="C397" t="s">
        <v>1948</v>
      </c>
      <c r="D397" t="s">
        <v>1949</v>
      </c>
      <c r="E397">
        <v>0.92500000000000004</v>
      </c>
      <c r="F397" t="str">
        <f>IFERROR(IF(VLOOKUP(D397,[1]Benchmark_list_included!C:C,1,FALSE)=D397,1,""),"")</f>
        <v/>
      </c>
      <c r="G397" t="str">
        <f>IFERROR(IF(VLOOKUP(D397,[1]Benchmark_list_excluded!C:C,1,FALSE)=D397,1,""),"")</f>
        <v/>
      </c>
    </row>
    <row r="398" spans="1:7" x14ac:dyDescent="0.25">
      <c r="A398">
        <v>90266905</v>
      </c>
      <c r="C398" t="s">
        <v>1315</v>
      </c>
      <c r="D398" t="s">
        <v>1316</v>
      </c>
      <c r="E398">
        <v>0.92500000000000004</v>
      </c>
      <c r="F398" t="str">
        <f>IFERROR(IF(VLOOKUP(D398,[1]Benchmark_list_included!C:C,1,FALSE)=D398,1,""),"")</f>
        <v/>
      </c>
      <c r="G398" t="str">
        <f>IFERROR(IF(VLOOKUP(D398,[1]Benchmark_list_excluded!C:C,1,FALSE)=D398,1,""),"")</f>
        <v/>
      </c>
    </row>
    <row r="399" spans="1:7" x14ac:dyDescent="0.25">
      <c r="A399">
        <v>90266960</v>
      </c>
      <c r="C399" t="s">
        <v>1772</v>
      </c>
      <c r="D399" t="s">
        <v>1773</v>
      </c>
      <c r="E399">
        <v>0.92500000000000004</v>
      </c>
      <c r="F399" t="str">
        <f>IFERROR(IF(VLOOKUP(D399,[1]Benchmark_list_included!C:C,1,FALSE)=D399,1,""),"")</f>
        <v/>
      </c>
      <c r="G399" t="str">
        <f>IFERROR(IF(VLOOKUP(D399,[1]Benchmark_list_excluded!C:C,1,FALSE)=D399,1,""),"")</f>
        <v/>
      </c>
    </row>
    <row r="400" spans="1:7" x14ac:dyDescent="0.25">
      <c r="A400">
        <v>90264831</v>
      </c>
      <c r="C400" t="s">
        <v>635</v>
      </c>
      <c r="D400" t="s">
        <v>636</v>
      </c>
      <c r="E400">
        <v>0.92400000000000004</v>
      </c>
      <c r="F400" t="str">
        <f>IFERROR(IF(VLOOKUP(D400,[1]Benchmark_list_included!C:C,1,FALSE)=D400,1,""),"")</f>
        <v/>
      </c>
      <c r="G400" t="str">
        <f>IFERROR(IF(VLOOKUP(D400,[1]Benchmark_list_excluded!C:C,1,FALSE)=D400,1,""),"")</f>
        <v/>
      </c>
    </row>
    <row r="401" spans="1:7" x14ac:dyDescent="0.25">
      <c r="A401">
        <v>90265468</v>
      </c>
      <c r="C401" t="s">
        <v>1810</v>
      </c>
      <c r="D401" t="s">
        <v>1811</v>
      </c>
      <c r="E401">
        <v>0.92300000000000004</v>
      </c>
      <c r="F401" t="str">
        <f>IFERROR(IF(VLOOKUP(D401,[1]Benchmark_list_included!C:C,1,FALSE)=D401,1,""),"")</f>
        <v/>
      </c>
      <c r="G401" t="str">
        <f>IFERROR(IF(VLOOKUP(D401,[1]Benchmark_list_excluded!C:C,1,FALSE)=D401,1,""),"")</f>
        <v/>
      </c>
    </row>
    <row r="402" spans="1:7" x14ac:dyDescent="0.25">
      <c r="A402">
        <v>90265551</v>
      </c>
      <c r="C402" t="s">
        <v>2821</v>
      </c>
      <c r="D402" t="s">
        <v>2822</v>
      </c>
      <c r="E402">
        <v>0.92300000000000004</v>
      </c>
      <c r="F402" t="str">
        <f>IFERROR(IF(VLOOKUP(D402,[1]Benchmark_list_included!C:C,1,FALSE)=D402,1,""),"")</f>
        <v/>
      </c>
      <c r="G402" t="str">
        <f>IFERROR(IF(VLOOKUP(D402,[1]Benchmark_list_excluded!C:C,1,FALSE)=D402,1,""),"")</f>
        <v/>
      </c>
    </row>
    <row r="403" spans="1:7" x14ac:dyDescent="0.25">
      <c r="A403">
        <v>90265662</v>
      </c>
      <c r="C403" t="s">
        <v>1410</v>
      </c>
      <c r="D403" t="s">
        <v>1411</v>
      </c>
      <c r="E403">
        <v>0.92300000000000004</v>
      </c>
      <c r="F403" t="str">
        <f>IFERROR(IF(VLOOKUP(D403,[1]Benchmark_list_included!C:C,1,FALSE)=D403,1,""),"")</f>
        <v/>
      </c>
      <c r="G403" t="str">
        <f>IFERROR(IF(VLOOKUP(D403,[1]Benchmark_list_excluded!C:C,1,FALSE)=D403,1,""),"")</f>
        <v/>
      </c>
    </row>
    <row r="404" spans="1:7" x14ac:dyDescent="0.25">
      <c r="A404">
        <v>90266094</v>
      </c>
      <c r="C404" t="s">
        <v>79</v>
      </c>
      <c r="D404" t="s">
        <v>77</v>
      </c>
      <c r="E404">
        <v>0.92300000000000004</v>
      </c>
      <c r="F404">
        <f>IFERROR(IF(VLOOKUP(D404,[1]Benchmark_list_included!C:C,1,FALSE)=D404,1,""),"")</f>
        <v>1</v>
      </c>
      <c r="G404" t="str">
        <f>IFERROR(IF(VLOOKUP(D404,[1]Benchmark_list_excluded!C:C,1,FALSE)=D404,1,""),"")</f>
        <v/>
      </c>
    </row>
    <row r="405" spans="1:7" x14ac:dyDescent="0.25">
      <c r="A405">
        <v>90267010</v>
      </c>
      <c r="C405" t="s">
        <v>2199</v>
      </c>
      <c r="D405" t="s">
        <v>2200</v>
      </c>
      <c r="E405">
        <v>0.92300000000000004</v>
      </c>
      <c r="F405" t="str">
        <f>IFERROR(IF(VLOOKUP(D405,[1]Benchmark_list_included!C:C,1,FALSE)=D405,1,""),"")</f>
        <v/>
      </c>
      <c r="G405" t="str">
        <f>IFERROR(IF(VLOOKUP(D405,[1]Benchmark_list_excluded!C:C,1,FALSE)=D405,1,""),"")</f>
        <v/>
      </c>
    </row>
    <row r="406" spans="1:7" x14ac:dyDescent="0.25">
      <c r="A406">
        <v>90267049</v>
      </c>
      <c r="C406" t="s">
        <v>1919</v>
      </c>
      <c r="D406" t="s">
        <v>1920</v>
      </c>
      <c r="E406">
        <v>0.92300000000000004</v>
      </c>
      <c r="F406" t="str">
        <f>IFERROR(IF(VLOOKUP(D406,[1]Benchmark_list_included!C:C,1,FALSE)=D406,1,""),"")</f>
        <v/>
      </c>
      <c r="G406" t="str">
        <f>IFERROR(IF(VLOOKUP(D406,[1]Benchmark_list_excluded!C:C,1,FALSE)=D406,1,""),"")</f>
        <v/>
      </c>
    </row>
    <row r="407" spans="1:7" x14ac:dyDescent="0.25">
      <c r="A407">
        <v>90267203</v>
      </c>
      <c r="C407" t="s">
        <v>134</v>
      </c>
      <c r="D407" t="s">
        <v>133</v>
      </c>
      <c r="E407">
        <v>0.92300000000000004</v>
      </c>
      <c r="F407">
        <f>IFERROR(IF(VLOOKUP(D407,[1]Benchmark_list_included!C:C,1,FALSE)=D407,1,""),"")</f>
        <v>1</v>
      </c>
      <c r="G407" t="str">
        <f>IFERROR(IF(VLOOKUP(D407,[1]Benchmark_list_excluded!C:C,1,FALSE)=D407,1,""),"")</f>
        <v/>
      </c>
    </row>
    <row r="408" spans="1:7" x14ac:dyDescent="0.25">
      <c r="A408">
        <v>90264985</v>
      </c>
      <c r="C408" t="s">
        <v>1458</v>
      </c>
      <c r="D408" t="s">
        <v>1459</v>
      </c>
      <c r="E408">
        <v>0.92200000000000004</v>
      </c>
      <c r="F408" t="str">
        <f>IFERROR(IF(VLOOKUP(D408,[1]Benchmark_list_included!C:C,1,FALSE)=D408,1,""),"")</f>
        <v/>
      </c>
      <c r="G408" t="str">
        <f>IFERROR(IF(VLOOKUP(D408,[1]Benchmark_list_excluded!C:C,1,FALSE)=D408,1,""),"")</f>
        <v/>
      </c>
    </row>
    <row r="409" spans="1:7" x14ac:dyDescent="0.25">
      <c r="A409">
        <v>90265298</v>
      </c>
      <c r="C409" t="s">
        <v>3819</v>
      </c>
      <c r="D409" t="s">
        <v>3820</v>
      </c>
      <c r="E409">
        <v>0.92200000000000004</v>
      </c>
      <c r="F409" t="str">
        <f>IFERROR(IF(VLOOKUP(D409,[1]Benchmark_list_included!C:C,1,FALSE)=D409,1,""),"")</f>
        <v/>
      </c>
      <c r="G409" t="str">
        <f>IFERROR(IF(VLOOKUP(D409,[1]Benchmark_list_excluded!C:C,1,FALSE)=D409,1,""),"")</f>
        <v/>
      </c>
    </row>
    <row r="410" spans="1:7" x14ac:dyDescent="0.25">
      <c r="A410">
        <v>90265450</v>
      </c>
      <c r="C410" t="s">
        <v>1350</v>
      </c>
      <c r="D410" t="s">
        <v>1351</v>
      </c>
      <c r="E410">
        <v>0.92200000000000004</v>
      </c>
      <c r="F410" t="str">
        <f>IFERROR(IF(VLOOKUP(D410,[1]Benchmark_list_included!C:C,1,FALSE)=D410,1,""),"")</f>
        <v/>
      </c>
      <c r="G410" t="str">
        <f>IFERROR(IF(VLOOKUP(D410,[1]Benchmark_list_excluded!C:C,1,FALSE)=D410,1,""),"")</f>
        <v/>
      </c>
    </row>
    <row r="411" spans="1:7" x14ac:dyDescent="0.25">
      <c r="A411">
        <v>90266158</v>
      </c>
      <c r="C411" t="s">
        <v>3028</v>
      </c>
      <c r="D411" t="s">
        <v>3029</v>
      </c>
      <c r="E411">
        <v>0.92200000000000004</v>
      </c>
      <c r="F411" t="str">
        <f>IFERROR(IF(VLOOKUP(D411,[1]Benchmark_list_included!C:C,1,FALSE)=D411,1,""),"")</f>
        <v/>
      </c>
      <c r="G411" t="str">
        <f>IFERROR(IF(VLOOKUP(D411,[1]Benchmark_list_excluded!C:C,1,FALSE)=D411,1,""),"")</f>
        <v/>
      </c>
    </row>
    <row r="412" spans="1:7" x14ac:dyDescent="0.25">
      <c r="A412">
        <v>90266392</v>
      </c>
      <c r="C412" t="s">
        <v>1494</v>
      </c>
      <c r="D412" t="s">
        <v>1495</v>
      </c>
      <c r="E412">
        <v>0.92200000000000004</v>
      </c>
      <c r="F412" t="str">
        <f>IFERROR(IF(VLOOKUP(D412,[1]Benchmark_list_included!C:C,1,FALSE)=D412,1,""),"")</f>
        <v/>
      </c>
      <c r="G412" t="str">
        <f>IFERROR(IF(VLOOKUP(D412,[1]Benchmark_list_excluded!C:C,1,FALSE)=D412,1,""),"")</f>
        <v/>
      </c>
    </row>
    <row r="413" spans="1:7" x14ac:dyDescent="0.25">
      <c r="A413">
        <v>90267314</v>
      </c>
      <c r="C413" t="s">
        <v>1149</v>
      </c>
      <c r="D413" t="s">
        <v>1150</v>
      </c>
      <c r="E413">
        <v>0.92200000000000004</v>
      </c>
      <c r="F413" t="str">
        <f>IFERROR(IF(VLOOKUP(D413,[1]Benchmark_list_included!C:C,1,FALSE)=D413,1,""),"")</f>
        <v/>
      </c>
      <c r="G413" t="str">
        <f>IFERROR(IF(VLOOKUP(D413,[1]Benchmark_list_excluded!C:C,1,FALSE)=D413,1,""),"")</f>
        <v/>
      </c>
    </row>
    <row r="414" spans="1:7" x14ac:dyDescent="0.25">
      <c r="A414">
        <v>90266177</v>
      </c>
      <c r="C414" t="s">
        <v>645</v>
      </c>
      <c r="D414" t="s">
        <v>646</v>
      </c>
      <c r="E414">
        <v>0.92100000000000004</v>
      </c>
      <c r="F414" t="str">
        <f>IFERROR(IF(VLOOKUP(D414,[1]Benchmark_list_included!C:C,1,FALSE)=D414,1,""),"")</f>
        <v/>
      </c>
      <c r="G414" t="str">
        <f>IFERROR(IF(VLOOKUP(D414,[1]Benchmark_list_excluded!C:C,1,FALSE)=D414,1,""),"")</f>
        <v/>
      </c>
    </row>
    <row r="415" spans="1:7" x14ac:dyDescent="0.25">
      <c r="A415">
        <v>90267095</v>
      </c>
      <c r="C415" t="s">
        <v>1937</v>
      </c>
      <c r="D415" t="s">
        <v>1938</v>
      </c>
      <c r="E415">
        <v>0.92100000000000004</v>
      </c>
      <c r="F415" t="str">
        <f>IFERROR(IF(VLOOKUP(D415,[1]Benchmark_list_included!C:C,1,FALSE)=D415,1,""),"")</f>
        <v/>
      </c>
      <c r="G415" t="str">
        <f>IFERROR(IF(VLOOKUP(D415,[1]Benchmark_list_excluded!C:C,1,FALSE)=D415,1,""),"")</f>
        <v/>
      </c>
    </row>
    <row r="416" spans="1:7" x14ac:dyDescent="0.25">
      <c r="A416">
        <v>90265216</v>
      </c>
      <c r="C416" t="s">
        <v>667</v>
      </c>
      <c r="D416" t="s">
        <v>668</v>
      </c>
      <c r="E416">
        <v>0.92</v>
      </c>
      <c r="F416" t="str">
        <f>IFERROR(IF(VLOOKUP(D416,[1]Benchmark_list_included!C:C,1,FALSE)=D416,1,""),"")</f>
        <v/>
      </c>
      <c r="G416" t="str">
        <f>IFERROR(IF(VLOOKUP(D416,[1]Benchmark_list_excluded!C:C,1,FALSE)=D416,1,""),"")</f>
        <v/>
      </c>
    </row>
    <row r="417" spans="1:7" x14ac:dyDescent="0.25">
      <c r="A417">
        <v>90266389</v>
      </c>
      <c r="C417" t="s">
        <v>2775</v>
      </c>
      <c r="D417" t="s">
        <v>2776</v>
      </c>
      <c r="E417">
        <v>0.92</v>
      </c>
      <c r="F417" t="str">
        <f>IFERROR(IF(VLOOKUP(D417,[1]Benchmark_list_included!C:C,1,FALSE)=D417,1,""),"")</f>
        <v/>
      </c>
      <c r="G417" t="str">
        <f>IFERROR(IF(VLOOKUP(D417,[1]Benchmark_list_excluded!C:C,1,FALSE)=D417,1,""),"")</f>
        <v/>
      </c>
    </row>
    <row r="418" spans="1:7" x14ac:dyDescent="0.25">
      <c r="A418">
        <v>90266711</v>
      </c>
      <c r="C418" t="s">
        <v>3719</v>
      </c>
      <c r="D418" t="s">
        <v>3720</v>
      </c>
      <c r="E418">
        <v>0.92</v>
      </c>
      <c r="F418" t="str">
        <f>IFERROR(IF(VLOOKUP(D418,[1]Benchmark_list_included!C:C,1,FALSE)=D418,1,""),"")</f>
        <v/>
      </c>
      <c r="G418" t="str">
        <f>IFERROR(IF(VLOOKUP(D418,[1]Benchmark_list_excluded!C:C,1,FALSE)=D418,1,""),"")</f>
        <v/>
      </c>
    </row>
    <row r="419" spans="1:7" x14ac:dyDescent="0.25">
      <c r="A419">
        <v>90267114</v>
      </c>
      <c r="C419" t="s">
        <v>1230</v>
      </c>
      <c r="D419" t="s">
        <v>1231</v>
      </c>
      <c r="E419">
        <v>0.92</v>
      </c>
      <c r="F419" t="str">
        <f>IFERROR(IF(VLOOKUP(D419,[1]Benchmark_list_included!C:C,1,FALSE)=D419,1,""),"")</f>
        <v/>
      </c>
      <c r="G419" t="str">
        <f>IFERROR(IF(VLOOKUP(D419,[1]Benchmark_list_excluded!C:C,1,FALSE)=D419,1,""),"")</f>
        <v/>
      </c>
    </row>
    <row r="420" spans="1:7" x14ac:dyDescent="0.25">
      <c r="A420">
        <v>90267192</v>
      </c>
      <c r="C420" t="s">
        <v>753</v>
      </c>
      <c r="D420" t="s">
        <v>754</v>
      </c>
      <c r="E420">
        <v>0.92</v>
      </c>
      <c r="F420" t="str">
        <f>IFERROR(IF(VLOOKUP(D420,[1]Benchmark_list_included!C:C,1,FALSE)=D420,1,""),"")</f>
        <v/>
      </c>
      <c r="G420" t="str">
        <f>IFERROR(IF(VLOOKUP(D420,[1]Benchmark_list_excluded!C:C,1,FALSE)=D420,1,""),"")</f>
        <v/>
      </c>
    </row>
    <row r="421" spans="1:7" x14ac:dyDescent="0.25">
      <c r="A421">
        <v>90267294</v>
      </c>
      <c r="C421" t="s">
        <v>202</v>
      </c>
      <c r="D421" t="s">
        <v>201</v>
      </c>
      <c r="E421">
        <v>0.92</v>
      </c>
      <c r="F421">
        <f>IFERROR(IF(VLOOKUP(D421,[1]Benchmark_list_included!C:C,1,FALSE)=D421,1,""),"")</f>
        <v>1</v>
      </c>
      <c r="G421" t="str">
        <f>IFERROR(IF(VLOOKUP(D421,[1]Benchmark_list_excluded!C:C,1,FALSE)=D421,1,""),"")</f>
        <v/>
      </c>
    </row>
    <row r="422" spans="1:7" x14ac:dyDescent="0.25">
      <c r="A422">
        <v>90264917</v>
      </c>
      <c r="C422" t="s">
        <v>1107</v>
      </c>
      <c r="D422" t="s">
        <v>1108</v>
      </c>
      <c r="E422">
        <v>0.91900000000000004</v>
      </c>
      <c r="F422" t="str">
        <f>IFERROR(IF(VLOOKUP(D422,[1]Benchmark_list_included!C:C,1,FALSE)=D422,1,""),"")</f>
        <v/>
      </c>
      <c r="G422" t="str">
        <f>IFERROR(IF(VLOOKUP(D422,[1]Benchmark_list_excluded!C:C,1,FALSE)=D422,1,""),"")</f>
        <v/>
      </c>
    </row>
    <row r="423" spans="1:7" x14ac:dyDescent="0.25">
      <c r="A423">
        <v>90265024</v>
      </c>
      <c r="C423" t="s">
        <v>2132</v>
      </c>
      <c r="D423" t="s">
        <v>2133</v>
      </c>
      <c r="E423">
        <v>0.91900000000000004</v>
      </c>
      <c r="F423" t="str">
        <f>IFERROR(IF(VLOOKUP(D423,[1]Benchmark_list_included!C:C,1,FALSE)=D423,1,""),"")</f>
        <v/>
      </c>
      <c r="G423" t="str">
        <f>IFERROR(IF(VLOOKUP(D423,[1]Benchmark_list_excluded!C:C,1,FALSE)=D423,1,""),"")</f>
        <v/>
      </c>
    </row>
    <row r="424" spans="1:7" x14ac:dyDescent="0.25">
      <c r="A424">
        <v>90265145</v>
      </c>
      <c r="C424" t="s">
        <v>1025</v>
      </c>
      <c r="D424" t="s">
        <v>1026</v>
      </c>
      <c r="E424">
        <v>0.91900000000000004</v>
      </c>
      <c r="F424" t="str">
        <f>IFERROR(IF(VLOOKUP(D424,[1]Benchmark_list_included!C:C,1,FALSE)=D424,1,""),"")</f>
        <v/>
      </c>
      <c r="G424" t="str">
        <f>IFERROR(IF(VLOOKUP(D424,[1]Benchmark_list_excluded!C:C,1,FALSE)=D424,1,""),"")</f>
        <v/>
      </c>
    </row>
    <row r="425" spans="1:7" x14ac:dyDescent="0.25">
      <c r="A425">
        <v>90264870</v>
      </c>
      <c r="C425" t="s">
        <v>2427</v>
      </c>
      <c r="D425" t="s">
        <v>2428</v>
      </c>
      <c r="E425">
        <v>0.91800000000000004</v>
      </c>
      <c r="F425" t="str">
        <f>IFERROR(IF(VLOOKUP(D425,[1]Benchmark_list_included!C:C,1,FALSE)=D425,1,""),"")</f>
        <v/>
      </c>
      <c r="G425" t="str">
        <f>IFERROR(IF(VLOOKUP(D425,[1]Benchmark_list_excluded!C:C,1,FALSE)=D425,1,""),"")</f>
        <v/>
      </c>
    </row>
    <row r="426" spans="1:7" x14ac:dyDescent="0.25">
      <c r="A426">
        <v>90265238</v>
      </c>
      <c r="C426" t="s">
        <v>985</v>
      </c>
      <c r="D426" t="s">
        <v>986</v>
      </c>
      <c r="E426">
        <v>0.91800000000000004</v>
      </c>
      <c r="F426" t="str">
        <f>IFERROR(IF(VLOOKUP(D426,[1]Benchmark_list_included!C:C,1,FALSE)=D426,1,""),"")</f>
        <v/>
      </c>
      <c r="G426" t="str">
        <f>IFERROR(IF(VLOOKUP(D426,[1]Benchmark_list_excluded!C:C,1,FALSE)=D426,1,""),"")</f>
        <v/>
      </c>
    </row>
    <row r="427" spans="1:7" x14ac:dyDescent="0.25">
      <c r="A427">
        <v>90265572</v>
      </c>
      <c r="C427" t="s">
        <v>789</v>
      </c>
      <c r="D427" t="s">
        <v>790</v>
      </c>
      <c r="E427">
        <v>0.91800000000000004</v>
      </c>
      <c r="F427" t="str">
        <f>IFERROR(IF(VLOOKUP(D427,[1]Benchmark_list_included!C:C,1,FALSE)=D427,1,""),"")</f>
        <v/>
      </c>
      <c r="G427" t="str">
        <f>IFERROR(IF(VLOOKUP(D427,[1]Benchmark_list_excluded!C:C,1,FALSE)=D427,1,""),"")</f>
        <v/>
      </c>
    </row>
    <row r="428" spans="1:7" x14ac:dyDescent="0.25">
      <c r="A428">
        <v>90266261</v>
      </c>
      <c r="C428" t="s">
        <v>1456</v>
      </c>
      <c r="D428" t="s">
        <v>1457</v>
      </c>
      <c r="E428">
        <v>0.91800000000000004</v>
      </c>
      <c r="F428" t="str">
        <f>IFERROR(IF(VLOOKUP(D428,[1]Benchmark_list_included!C:C,1,FALSE)=D428,1,""),"")</f>
        <v/>
      </c>
      <c r="G428" t="str">
        <f>IFERROR(IF(VLOOKUP(D428,[1]Benchmark_list_excluded!C:C,1,FALSE)=D428,1,""),"")</f>
        <v/>
      </c>
    </row>
    <row r="429" spans="1:7" x14ac:dyDescent="0.25">
      <c r="A429">
        <v>90266643</v>
      </c>
      <c r="C429" t="s">
        <v>1874</v>
      </c>
      <c r="D429" t="s">
        <v>1875</v>
      </c>
      <c r="E429">
        <v>0.91800000000000004</v>
      </c>
      <c r="F429" t="str">
        <f>IFERROR(IF(VLOOKUP(D429,[1]Benchmark_list_included!C:C,1,FALSE)=D429,1,""),"")</f>
        <v/>
      </c>
      <c r="G429" t="str">
        <f>IFERROR(IF(VLOOKUP(D429,[1]Benchmark_list_excluded!C:C,1,FALSE)=D429,1,""),"")</f>
        <v/>
      </c>
    </row>
    <row r="430" spans="1:7" x14ac:dyDescent="0.25">
      <c r="A430">
        <v>90265344</v>
      </c>
      <c r="C430" t="s">
        <v>2686</v>
      </c>
      <c r="D430" t="s">
        <v>2687</v>
      </c>
      <c r="E430">
        <v>0.91700000000000004</v>
      </c>
      <c r="F430" t="str">
        <f>IFERROR(IF(VLOOKUP(D430,[1]Benchmark_list_included!C:C,1,FALSE)=D430,1,""),"")</f>
        <v/>
      </c>
      <c r="G430" t="str">
        <f>IFERROR(IF(VLOOKUP(D430,[1]Benchmark_list_excluded!C:C,1,FALSE)=D430,1,""),"")</f>
        <v/>
      </c>
    </row>
    <row r="431" spans="1:7" x14ac:dyDescent="0.25">
      <c r="A431">
        <v>90266514</v>
      </c>
      <c r="C431" t="s">
        <v>889</v>
      </c>
      <c r="D431" t="s">
        <v>890</v>
      </c>
      <c r="E431">
        <v>0.91700000000000004</v>
      </c>
      <c r="F431" t="str">
        <f>IFERROR(IF(VLOOKUP(D431,[1]Benchmark_list_included!C:C,1,FALSE)=D431,1,""),"")</f>
        <v/>
      </c>
      <c r="G431" t="str">
        <f>IFERROR(IF(VLOOKUP(D431,[1]Benchmark_list_excluded!C:C,1,FALSE)=D431,1,""),"")</f>
        <v/>
      </c>
    </row>
    <row r="432" spans="1:7" x14ac:dyDescent="0.25">
      <c r="A432">
        <v>90266760</v>
      </c>
      <c r="C432" t="s">
        <v>1372</v>
      </c>
      <c r="D432" t="s">
        <v>1373</v>
      </c>
      <c r="E432">
        <v>0.91700000000000004</v>
      </c>
      <c r="F432" t="str">
        <f>IFERROR(IF(VLOOKUP(D432,[1]Benchmark_list_included!C:C,1,FALSE)=D432,1,""),"")</f>
        <v/>
      </c>
      <c r="G432" t="str">
        <f>IFERROR(IF(VLOOKUP(D432,[1]Benchmark_list_excluded!C:C,1,FALSE)=D432,1,""),"")</f>
        <v/>
      </c>
    </row>
    <row r="433" spans="1:7" x14ac:dyDescent="0.25">
      <c r="A433">
        <v>90266796</v>
      </c>
      <c r="C433" t="s">
        <v>3151</v>
      </c>
      <c r="D433" t="s">
        <v>3152</v>
      </c>
      <c r="E433">
        <v>0.91700000000000004</v>
      </c>
      <c r="F433" t="str">
        <f>IFERROR(IF(VLOOKUP(D433,[1]Benchmark_list_included!C:C,1,FALSE)=D433,1,""),"")</f>
        <v/>
      </c>
      <c r="G433" t="str">
        <f>IFERROR(IF(VLOOKUP(D433,[1]Benchmark_list_excluded!C:C,1,FALSE)=D433,1,""),"")</f>
        <v/>
      </c>
    </row>
    <row r="434" spans="1:7" x14ac:dyDescent="0.25">
      <c r="A434">
        <v>90266867</v>
      </c>
      <c r="C434" t="s">
        <v>2445</v>
      </c>
      <c r="D434" t="s">
        <v>2446</v>
      </c>
      <c r="E434">
        <v>0.91700000000000004</v>
      </c>
      <c r="F434" t="str">
        <f>IFERROR(IF(VLOOKUP(D434,[1]Benchmark_list_included!C:C,1,FALSE)=D434,1,""),"")</f>
        <v/>
      </c>
      <c r="G434" t="str">
        <f>IFERROR(IF(VLOOKUP(D434,[1]Benchmark_list_excluded!C:C,1,FALSE)=D434,1,""),"")</f>
        <v/>
      </c>
    </row>
    <row r="435" spans="1:7" x14ac:dyDescent="0.25">
      <c r="A435">
        <v>90266998</v>
      </c>
      <c r="C435" t="s">
        <v>3633</v>
      </c>
      <c r="D435" t="s">
        <v>3634</v>
      </c>
      <c r="E435">
        <v>0.91700000000000004</v>
      </c>
      <c r="F435" t="str">
        <f>IFERROR(IF(VLOOKUP(D435,[1]Benchmark_list_included!C:C,1,FALSE)=D435,1,""),"")</f>
        <v/>
      </c>
      <c r="G435" t="str">
        <f>IFERROR(IF(VLOOKUP(D435,[1]Benchmark_list_excluded!C:C,1,FALSE)=D435,1,""),"")</f>
        <v/>
      </c>
    </row>
    <row r="436" spans="1:7" x14ac:dyDescent="0.25">
      <c r="A436">
        <v>90264916</v>
      </c>
      <c r="C436" t="s">
        <v>605</v>
      </c>
      <c r="D436" t="s">
        <v>606</v>
      </c>
      <c r="E436">
        <v>0.91500000000000004</v>
      </c>
      <c r="F436" t="str">
        <f>IFERROR(IF(VLOOKUP(D436,[1]Benchmark_list_included!C:C,1,FALSE)=D436,1,""),"")</f>
        <v/>
      </c>
      <c r="G436" t="str">
        <f>IFERROR(IF(VLOOKUP(D436,[1]Benchmark_list_excluded!C:C,1,FALSE)=D436,1,""),"")</f>
        <v/>
      </c>
    </row>
    <row r="437" spans="1:7" x14ac:dyDescent="0.25">
      <c r="A437">
        <v>90264924</v>
      </c>
      <c r="C437" t="s">
        <v>299</v>
      </c>
      <c r="D437" t="s">
        <v>297</v>
      </c>
      <c r="E437">
        <v>0.91500000000000004</v>
      </c>
      <c r="F437">
        <f>IFERROR(IF(VLOOKUP(D437,[1]Benchmark_list_included!C:C,1,FALSE)=D437,1,""),"")</f>
        <v>1</v>
      </c>
      <c r="G437" t="str">
        <f>IFERROR(IF(VLOOKUP(D437,[1]Benchmark_list_excluded!C:C,1,FALSE)=D437,1,""),"")</f>
        <v/>
      </c>
    </row>
    <row r="438" spans="1:7" x14ac:dyDescent="0.25">
      <c r="A438">
        <v>90265112</v>
      </c>
      <c r="C438" t="s">
        <v>1650</v>
      </c>
      <c r="D438" t="s">
        <v>1651</v>
      </c>
      <c r="E438">
        <v>0.91500000000000004</v>
      </c>
      <c r="F438" t="str">
        <f>IFERROR(IF(VLOOKUP(D438,[1]Benchmark_list_included!C:C,1,FALSE)=D438,1,""),"")</f>
        <v/>
      </c>
      <c r="G438" t="str">
        <f>IFERROR(IF(VLOOKUP(D438,[1]Benchmark_list_excluded!C:C,1,FALSE)=D438,1,""),"")</f>
        <v/>
      </c>
    </row>
    <row r="439" spans="1:7" x14ac:dyDescent="0.25">
      <c r="A439">
        <v>90265751</v>
      </c>
      <c r="C439" t="s">
        <v>987</v>
      </c>
      <c r="D439" t="s">
        <v>988</v>
      </c>
      <c r="E439">
        <v>0.91500000000000004</v>
      </c>
      <c r="F439" t="str">
        <f>IFERROR(IF(VLOOKUP(D439,[1]Benchmark_list_included!C:C,1,FALSE)=D439,1,""),"")</f>
        <v/>
      </c>
      <c r="G439" t="str">
        <f>IFERROR(IF(VLOOKUP(D439,[1]Benchmark_list_excluded!C:C,1,FALSE)=D439,1,""),"")</f>
        <v/>
      </c>
    </row>
    <row r="440" spans="1:7" x14ac:dyDescent="0.25">
      <c r="A440">
        <v>90267089</v>
      </c>
      <c r="C440" t="s">
        <v>173</v>
      </c>
      <c r="D440" t="s">
        <v>172</v>
      </c>
      <c r="E440">
        <v>0.91500000000000004</v>
      </c>
      <c r="F440">
        <f>IFERROR(IF(VLOOKUP(D440,[1]Benchmark_list_included!C:C,1,FALSE)=D440,1,""),"")</f>
        <v>1</v>
      </c>
      <c r="G440" t="str">
        <f>IFERROR(IF(VLOOKUP(D440,[1]Benchmark_list_excluded!C:C,1,FALSE)=D440,1,""),"")</f>
        <v/>
      </c>
    </row>
    <row r="441" spans="1:7" x14ac:dyDescent="0.25">
      <c r="A441">
        <v>90264940</v>
      </c>
      <c r="C441" t="s">
        <v>897</v>
      </c>
      <c r="D441" t="s">
        <v>898</v>
      </c>
      <c r="E441">
        <v>0.91400000000000003</v>
      </c>
      <c r="F441" t="str">
        <f>IFERROR(IF(VLOOKUP(D441,[1]Benchmark_list_included!C:C,1,FALSE)=D441,1,""),"")</f>
        <v/>
      </c>
      <c r="G441" t="str">
        <f>IFERROR(IF(VLOOKUP(D441,[1]Benchmark_list_excluded!C:C,1,FALSE)=D441,1,""),"")</f>
        <v/>
      </c>
    </row>
    <row r="442" spans="1:7" x14ac:dyDescent="0.25">
      <c r="A442">
        <v>90265734</v>
      </c>
      <c r="C442" t="s">
        <v>1111</v>
      </c>
      <c r="D442" t="s">
        <v>1112</v>
      </c>
      <c r="E442">
        <v>0.91400000000000003</v>
      </c>
      <c r="F442" t="str">
        <f>IFERROR(IF(VLOOKUP(D442,[1]Benchmark_list_included!C:C,1,FALSE)=D442,1,""),"")</f>
        <v/>
      </c>
      <c r="G442" t="str">
        <f>IFERROR(IF(VLOOKUP(D442,[1]Benchmark_list_excluded!C:C,1,FALSE)=D442,1,""),"")</f>
        <v/>
      </c>
    </row>
    <row r="443" spans="1:7" x14ac:dyDescent="0.25">
      <c r="A443">
        <v>90265783</v>
      </c>
      <c r="C443" t="s">
        <v>2183</v>
      </c>
      <c r="D443" t="s">
        <v>2184</v>
      </c>
      <c r="E443">
        <v>0.91400000000000003</v>
      </c>
      <c r="F443" t="str">
        <f>IFERROR(IF(VLOOKUP(D443,[1]Benchmark_list_included!C:C,1,FALSE)=D443,1,""),"")</f>
        <v/>
      </c>
      <c r="G443" t="str">
        <f>IFERROR(IF(VLOOKUP(D443,[1]Benchmark_list_excluded!C:C,1,FALSE)=D443,1,""),"")</f>
        <v/>
      </c>
    </row>
    <row r="444" spans="1:7" x14ac:dyDescent="0.25">
      <c r="A444">
        <v>90266420</v>
      </c>
      <c r="C444" t="s">
        <v>1500</v>
      </c>
      <c r="D444" t="s">
        <v>1501</v>
      </c>
      <c r="E444">
        <v>0.91400000000000003</v>
      </c>
      <c r="F444" t="str">
        <f>IFERROR(IF(VLOOKUP(D444,[1]Benchmark_list_included!C:C,1,FALSE)=D444,1,""),"")</f>
        <v/>
      </c>
      <c r="G444" t="str">
        <f>IFERROR(IF(VLOOKUP(D444,[1]Benchmark_list_excluded!C:C,1,FALSE)=D444,1,""),"")</f>
        <v/>
      </c>
    </row>
    <row r="445" spans="1:7" x14ac:dyDescent="0.25">
      <c r="A445">
        <v>90266957</v>
      </c>
      <c r="C445" t="s">
        <v>869</v>
      </c>
      <c r="D445" t="s">
        <v>870</v>
      </c>
      <c r="E445">
        <v>0.91400000000000003</v>
      </c>
      <c r="F445" t="str">
        <f>IFERROR(IF(VLOOKUP(D445,[1]Benchmark_list_included!C:C,1,FALSE)=D445,1,""),"")</f>
        <v/>
      </c>
      <c r="G445" t="str">
        <f>IFERROR(IF(VLOOKUP(D445,[1]Benchmark_list_excluded!C:C,1,FALSE)=D445,1,""),"")</f>
        <v/>
      </c>
    </row>
    <row r="446" spans="1:7" x14ac:dyDescent="0.25">
      <c r="A446">
        <v>90264982</v>
      </c>
      <c r="C446" t="s">
        <v>2884</v>
      </c>
      <c r="D446" t="s">
        <v>2885</v>
      </c>
      <c r="E446">
        <v>0.91300000000000003</v>
      </c>
      <c r="F446" t="str">
        <f>IFERROR(IF(VLOOKUP(D446,[1]Benchmark_list_included!C:C,1,FALSE)=D446,1,""),"")</f>
        <v/>
      </c>
      <c r="G446" t="str">
        <f>IFERROR(IF(VLOOKUP(D446,[1]Benchmark_list_excluded!C:C,1,FALSE)=D446,1,""),"")</f>
        <v/>
      </c>
    </row>
    <row r="447" spans="1:7" x14ac:dyDescent="0.25">
      <c r="A447">
        <v>90265331</v>
      </c>
      <c r="C447" t="s">
        <v>1914</v>
      </c>
      <c r="D447" t="s">
        <v>1915</v>
      </c>
      <c r="E447">
        <v>0.91300000000000003</v>
      </c>
      <c r="F447" t="str">
        <f>IFERROR(IF(VLOOKUP(D447,[1]Benchmark_list_included!C:C,1,FALSE)=D447,1,""),"")</f>
        <v/>
      </c>
      <c r="G447" t="str">
        <f>IFERROR(IF(VLOOKUP(D447,[1]Benchmark_list_excluded!C:C,1,FALSE)=D447,1,""),"")</f>
        <v/>
      </c>
    </row>
    <row r="448" spans="1:7" x14ac:dyDescent="0.25">
      <c r="A448">
        <v>90265979</v>
      </c>
      <c r="C448" t="s">
        <v>3241</v>
      </c>
      <c r="D448" t="s">
        <v>3242</v>
      </c>
      <c r="E448">
        <v>0.91300000000000003</v>
      </c>
      <c r="F448" t="str">
        <f>IFERROR(IF(VLOOKUP(D448,[1]Benchmark_list_included!C:C,1,FALSE)=D448,1,""),"")</f>
        <v/>
      </c>
      <c r="G448" t="str">
        <f>IFERROR(IF(VLOOKUP(D448,[1]Benchmark_list_excluded!C:C,1,FALSE)=D448,1,""),"")</f>
        <v/>
      </c>
    </row>
    <row r="449" spans="1:7" x14ac:dyDescent="0.25">
      <c r="A449">
        <v>90266324</v>
      </c>
      <c r="C449" t="s">
        <v>1198</v>
      </c>
      <c r="D449" t="s">
        <v>1199</v>
      </c>
      <c r="E449">
        <v>0.91300000000000003</v>
      </c>
      <c r="F449" t="str">
        <f>IFERROR(IF(VLOOKUP(D449,[1]Benchmark_list_included!C:C,1,FALSE)=D449,1,""),"")</f>
        <v/>
      </c>
      <c r="G449" t="str">
        <f>IFERROR(IF(VLOOKUP(D449,[1]Benchmark_list_excluded!C:C,1,FALSE)=D449,1,""),"")</f>
        <v/>
      </c>
    </row>
    <row r="450" spans="1:7" x14ac:dyDescent="0.25">
      <c r="A450">
        <v>90266884</v>
      </c>
      <c r="C450" t="s">
        <v>2807</v>
      </c>
      <c r="D450" t="s">
        <v>2808</v>
      </c>
      <c r="E450">
        <v>0.91300000000000003</v>
      </c>
      <c r="F450" t="str">
        <f>IFERROR(IF(VLOOKUP(D450,[1]Benchmark_list_included!C:C,1,FALSE)=D450,1,""),"")</f>
        <v/>
      </c>
      <c r="G450" t="str">
        <f>IFERROR(IF(VLOOKUP(D450,[1]Benchmark_list_excluded!C:C,1,FALSE)=D450,1,""),"")</f>
        <v/>
      </c>
    </row>
    <row r="451" spans="1:7" x14ac:dyDescent="0.25">
      <c r="A451">
        <v>90266929</v>
      </c>
      <c r="C451" t="s">
        <v>3034</v>
      </c>
      <c r="D451" t="s">
        <v>3035</v>
      </c>
      <c r="E451">
        <v>0.91300000000000003</v>
      </c>
      <c r="F451" t="str">
        <f>IFERROR(IF(VLOOKUP(D451,[1]Benchmark_list_included!C:C,1,FALSE)=D451,1,""),"")</f>
        <v/>
      </c>
      <c r="G451" t="str">
        <f>IFERROR(IF(VLOOKUP(D451,[1]Benchmark_list_excluded!C:C,1,FALSE)=D451,1,""),"")</f>
        <v/>
      </c>
    </row>
    <row r="452" spans="1:7" x14ac:dyDescent="0.25">
      <c r="A452">
        <v>90266950</v>
      </c>
      <c r="C452" t="s">
        <v>324</v>
      </c>
      <c r="D452" t="s">
        <v>322</v>
      </c>
      <c r="E452">
        <v>0.91300000000000003</v>
      </c>
      <c r="F452">
        <f>IFERROR(IF(VLOOKUP(D452,[1]Benchmark_list_included!C:C,1,FALSE)=D452,1,""),"")</f>
        <v>1</v>
      </c>
      <c r="G452" t="str">
        <f>IFERROR(IF(VLOOKUP(D452,[1]Benchmark_list_excluded!C:C,1,FALSE)=D452,1,""),"")</f>
        <v/>
      </c>
    </row>
    <row r="453" spans="1:7" x14ac:dyDescent="0.25">
      <c r="A453">
        <v>90267069</v>
      </c>
      <c r="C453" t="s">
        <v>1027</v>
      </c>
      <c r="D453" t="s">
        <v>1028</v>
      </c>
      <c r="E453">
        <v>0.91300000000000003</v>
      </c>
      <c r="F453" t="str">
        <f>IFERROR(IF(VLOOKUP(D453,[1]Benchmark_list_included!C:C,1,FALSE)=D453,1,""),"")</f>
        <v/>
      </c>
      <c r="G453" t="str">
        <f>IFERROR(IF(VLOOKUP(D453,[1]Benchmark_list_excluded!C:C,1,FALSE)=D453,1,""),"")</f>
        <v/>
      </c>
    </row>
    <row r="454" spans="1:7" x14ac:dyDescent="0.25">
      <c r="A454">
        <v>90267144</v>
      </c>
      <c r="C454" t="s">
        <v>2118</v>
      </c>
      <c r="D454" t="s">
        <v>2119</v>
      </c>
      <c r="E454">
        <v>0.91300000000000003</v>
      </c>
      <c r="F454" t="str">
        <f>IFERROR(IF(VLOOKUP(D454,[1]Benchmark_list_included!C:C,1,FALSE)=D454,1,""),"")</f>
        <v/>
      </c>
      <c r="G454" t="str">
        <f>IFERROR(IF(VLOOKUP(D454,[1]Benchmark_list_excluded!C:C,1,FALSE)=D454,1,""),"")</f>
        <v/>
      </c>
    </row>
    <row r="455" spans="1:7" x14ac:dyDescent="0.25">
      <c r="A455">
        <v>90267161</v>
      </c>
      <c r="C455" t="s">
        <v>1912</v>
      </c>
      <c r="D455" t="s">
        <v>1913</v>
      </c>
      <c r="E455">
        <v>0.91300000000000003</v>
      </c>
      <c r="F455" t="str">
        <f>IFERROR(IF(VLOOKUP(D455,[1]Benchmark_list_included!C:C,1,FALSE)=D455,1,""),"")</f>
        <v/>
      </c>
      <c r="G455" t="str">
        <f>IFERROR(IF(VLOOKUP(D455,[1]Benchmark_list_excluded!C:C,1,FALSE)=D455,1,""),"")</f>
        <v/>
      </c>
    </row>
    <row r="456" spans="1:7" x14ac:dyDescent="0.25">
      <c r="A456">
        <v>90264773</v>
      </c>
      <c r="C456" t="s">
        <v>282</v>
      </c>
      <c r="D456" t="s">
        <v>281</v>
      </c>
      <c r="E456">
        <v>0.91200000000000003</v>
      </c>
      <c r="F456">
        <f>IFERROR(IF(VLOOKUP(D456,[1]Benchmark_list_included!C:C,1,FALSE)=D456,1,""),"")</f>
        <v>1</v>
      </c>
      <c r="G456" t="str">
        <f>IFERROR(IF(VLOOKUP(D456,[1]Benchmark_list_excluded!C:C,1,FALSE)=D456,1,""),"")</f>
        <v/>
      </c>
    </row>
    <row r="457" spans="1:7" x14ac:dyDescent="0.25">
      <c r="A457">
        <v>90264659</v>
      </c>
      <c r="C457" t="s">
        <v>1519</v>
      </c>
      <c r="D457" t="s">
        <v>1741</v>
      </c>
      <c r="E457">
        <v>0.91100000000000003</v>
      </c>
      <c r="F457" t="str">
        <f>IFERROR(IF(VLOOKUP(D457,[1]Benchmark_list_included!C:C,1,FALSE)=D457,1,""),"")</f>
        <v/>
      </c>
      <c r="G457" t="str">
        <f>IFERROR(IF(VLOOKUP(D457,[1]Benchmark_list_excluded!C:C,1,FALSE)=D457,1,""),"")</f>
        <v/>
      </c>
    </row>
    <row r="458" spans="1:7" x14ac:dyDescent="0.25">
      <c r="A458">
        <v>90264796</v>
      </c>
      <c r="C458" t="s">
        <v>1505</v>
      </c>
      <c r="D458" t="s">
        <v>1506</v>
      </c>
      <c r="E458">
        <v>0.91100000000000003</v>
      </c>
      <c r="F458" t="str">
        <f>IFERROR(IF(VLOOKUP(D458,[1]Benchmark_list_included!C:C,1,FALSE)=D458,1,""),"")</f>
        <v/>
      </c>
      <c r="G458" t="str">
        <f>IFERROR(IF(VLOOKUP(D458,[1]Benchmark_list_excluded!C:C,1,FALSE)=D458,1,""),"")</f>
        <v/>
      </c>
    </row>
    <row r="459" spans="1:7" x14ac:dyDescent="0.25">
      <c r="A459">
        <v>90264919</v>
      </c>
      <c r="C459" t="s">
        <v>1478</v>
      </c>
      <c r="D459" t="s">
        <v>1479</v>
      </c>
      <c r="E459">
        <v>0.91100000000000003</v>
      </c>
      <c r="F459" t="str">
        <f>IFERROR(IF(VLOOKUP(D459,[1]Benchmark_list_included!C:C,1,FALSE)=D459,1,""),"")</f>
        <v/>
      </c>
      <c r="G459" t="str">
        <f>IFERROR(IF(VLOOKUP(D459,[1]Benchmark_list_excluded!C:C,1,FALSE)=D459,1,""),"")</f>
        <v/>
      </c>
    </row>
    <row r="460" spans="1:7" x14ac:dyDescent="0.25">
      <c r="A460">
        <v>90267278</v>
      </c>
      <c r="C460" t="s">
        <v>1878</v>
      </c>
      <c r="D460" t="s">
        <v>1879</v>
      </c>
      <c r="E460">
        <v>0.91100000000000003</v>
      </c>
      <c r="F460" t="str">
        <f>IFERROR(IF(VLOOKUP(D460,[1]Benchmark_list_included!C:C,1,FALSE)=D460,1,""),"")</f>
        <v/>
      </c>
      <c r="G460" t="str">
        <f>IFERROR(IF(VLOOKUP(D460,[1]Benchmark_list_excluded!C:C,1,FALSE)=D460,1,""),"")</f>
        <v/>
      </c>
    </row>
    <row r="461" spans="1:7" x14ac:dyDescent="0.25">
      <c r="A461">
        <v>90264829</v>
      </c>
      <c r="C461" t="s">
        <v>2449</v>
      </c>
      <c r="D461" t="s">
        <v>2450</v>
      </c>
      <c r="E461">
        <v>0.91</v>
      </c>
      <c r="F461" t="str">
        <f>IFERROR(IF(VLOOKUP(D461,[1]Benchmark_list_included!C:C,1,FALSE)=D461,1,""),"")</f>
        <v/>
      </c>
      <c r="G461" t="str">
        <f>IFERROR(IF(VLOOKUP(D461,[1]Benchmark_list_excluded!C:C,1,FALSE)=D461,1,""),"")</f>
        <v/>
      </c>
    </row>
    <row r="462" spans="1:7" x14ac:dyDescent="0.25">
      <c r="A462">
        <v>90264927</v>
      </c>
      <c r="C462" t="s">
        <v>859</v>
      </c>
      <c r="D462" t="s">
        <v>860</v>
      </c>
      <c r="E462">
        <v>0.91</v>
      </c>
      <c r="F462" t="str">
        <f>IFERROR(IF(VLOOKUP(D462,[1]Benchmark_list_included!C:C,1,FALSE)=D462,1,""),"")</f>
        <v/>
      </c>
      <c r="G462" t="str">
        <f>IFERROR(IF(VLOOKUP(D462,[1]Benchmark_list_excluded!C:C,1,FALSE)=D462,1,""),"")</f>
        <v/>
      </c>
    </row>
    <row r="463" spans="1:7" x14ac:dyDescent="0.25">
      <c r="A463">
        <v>90265225</v>
      </c>
      <c r="C463" t="s">
        <v>63</v>
      </c>
      <c r="D463" t="s">
        <v>61</v>
      </c>
      <c r="E463">
        <v>0.91</v>
      </c>
      <c r="F463">
        <f>IFERROR(IF(VLOOKUP(D463,[1]Benchmark_list_included!C:C,1,FALSE)=D463,1,""),"")</f>
        <v>1</v>
      </c>
      <c r="G463" t="str">
        <f>IFERROR(IF(VLOOKUP(D463,[1]Benchmark_list_excluded!C:C,1,FALSE)=D463,1,""),"")</f>
        <v/>
      </c>
    </row>
    <row r="464" spans="1:7" x14ac:dyDescent="0.25">
      <c r="A464">
        <v>90266212</v>
      </c>
      <c r="C464" t="s">
        <v>1542</v>
      </c>
      <c r="D464" t="s">
        <v>1543</v>
      </c>
      <c r="E464">
        <v>0.91</v>
      </c>
      <c r="F464" t="str">
        <f>IFERROR(IF(VLOOKUP(D464,[1]Benchmark_list_included!C:C,1,FALSE)=D464,1,""),"")</f>
        <v/>
      </c>
      <c r="G464" t="str">
        <f>IFERROR(IF(VLOOKUP(D464,[1]Benchmark_list_excluded!C:C,1,FALSE)=D464,1,""),"")</f>
        <v/>
      </c>
    </row>
    <row r="465" spans="1:7" x14ac:dyDescent="0.25">
      <c r="A465">
        <v>90266321</v>
      </c>
      <c r="C465" t="s">
        <v>727</v>
      </c>
      <c r="D465" t="s">
        <v>728</v>
      </c>
      <c r="E465">
        <v>0.91</v>
      </c>
      <c r="F465" t="str">
        <f>IFERROR(IF(VLOOKUP(D465,[1]Benchmark_list_included!C:C,1,FALSE)=D465,1,""),"")</f>
        <v/>
      </c>
      <c r="G465" t="str">
        <f>IFERROR(IF(VLOOKUP(D465,[1]Benchmark_list_excluded!C:C,1,FALSE)=D465,1,""),"")</f>
        <v/>
      </c>
    </row>
    <row r="466" spans="1:7" x14ac:dyDescent="0.25">
      <c r="A466">
        <v>90264912</v>
      </c>
      <c r="C466" t="s">
        <v>205</v>
      </c>
      <c r="D466" t="s">
        <v>240</v>
      </c>
      <c r="E466">
        <v>0.90900000000000003</v>
      </c>
      <c r="F466">
        <f>IFERROR(IF(VLOOKUP(D466,[1]Benchmark_list_included!C:C,1,FALSE)=D466,1,""),"")</f>
        <v>1</v>
      </c>
      <c r="G466" t="str">
        <f>IFERROR(IF(VLOOKUP(D466,[1]Benchmark_list_excluded!C:C,1,FALSE)=D466,1,""),"")</f>
        <v/>
      </c>
    </row>
    <row r="467" spans="1:7" x14ac:dyDescent="0.25">
      <c r="A467">
        <v>90265050</v>
      </c>
      <c r="C467" t="s">
        <v>4260</v>
      </c>
      <c r="D467" t="s">
        <v>4261</v>
      </c>
      <c r="E467">
        <v>0.90900000000000003</v>
      </c>
      <c r="F467" t="str">
        <f>IFERROR(IF(VLOOKUP(D467,[1]Benchmark_list_included!C:C,1,FALSE)=D467,1,""),"")</f>
        <v/>
      </c>
      <c r="G467" t="str">
        <f>IFERROR(IF(VLOOKUP(D467,[1]Benchmark_list_excluded!C:C,1,FALSE)=D467,1,""),"")</f>
        <v/>
      </c>
    </row>
    <row r="468" spans="1:7" x14ac:dyDescent="0.25">
      <c r="A468">
        <v>90266989</v>
      </c>
      <c r="C468" t="s">
        <v>899</v>
      </c>
      <c r="D468" t="s">
        <v>900</v>
      </c>
      <c r="E468">
        <v>0.90900000000000003</v>
      </c>
      <c r="F468" t="str">
        <f>IFERROR(IF(VLOOKUP(D468,[1]Benchmark_list_included!C:C,1,FALSE)=D468,1,""),"")</f>
        <v/>
      </c>
      <c r="G468" t="str">
        <f>IFERROR(IF(VLOOKUP(D468,[1]Benchmark_list_excluded!C:C,1,FALSE)=D468,1,""),"")</f>
        <v/>
      </c>
    </row>
    <row r="469" spans="1:7" x14ac:dyDescent="0.25">
      <c r="A469">
        <v>90267141</v>
      </c>
      <c r="C469" t="s">
        <v>179</v>
      </c>
      <c r="D469" t="s">
        <v>178</v>
      </c>
      <c r="E469">
        <v>0.90900000000000003</v>
      </c>
      <c r="F469">
        <f>IFERROR(IF(VLOOKUP(D469,[1]Benchmark_list_included!C:C,1,FALSE)=D469,1,""),"")</f>
        <v>1</v>
      </c>
      <c r="G469" t="str">
        <f>IFERROR(IF(VLOOKUP(D469,[1]Benchmark_list_excluded!C:C,1,FALSE)=D469,1,""),"")</f>
        <v/>
      </c>
    </row>
    <row r="470" spans="1:7" x14ac:dyDescent="0.25">
      <c r="A470">
        <v>90265575</v>
      </c>
      <c r="C470" t="s">
        <v>2545</v>
      </c>
      <c r="D470" t="s">
        <v>2546</v>
      </c>
      <c r="E470">
        <v>0.90800000000000003</v>
      </c>
      <c r="F470" t="str">
        <f>IFERROR(IF(VLOOKUP(D470,[1]Benchmark_list_included!C:C,1,FALSE)=D470,1,""),"")</f>
        <v/>
      </c>
      <c r="G470" t="str">
        <f>IFERROR(IF(VLOOKUP(D470,[1]Benchmark_list_excluded!C:C,1,FALSE)=D470,1,""),"")</f>
        <v/>
      </c>
    </row>
    <row r="471" spans="1:7" x14ac:dyDescent="0.25">
      <c r="A471">
        <v>90265379</v>
      </c>
      <c r="C471" t="s">
        <v>2904</v>
      </c>
      <c r="D471" t="s">
        <v>2905</v>
      </c>
      <c r="E471">
        <v>0.90600000000000003</v>
      </c>
      <c r="F471" t="str">
        <f>IFERROR(IF(VLOOKUP(D471,[1]Benchmark_list_included!C:C,1,FALSE)=D471,1,""),"")</f>
        <v/>
      </c>
      <c r="G471" t="str">
        <f>IFERROR(IF(VLOOKUP(D471,[1]Benchmark_list_excluded!C:C,1,FALSE)=D471,1,""),"")</f>
        <v/>
      </c>
    </row>
    <row r="472" spans="1:7" x14ac:dyDescent="0.25">
      <c r="A472">
        <v>90266396</v>
      </c>
      <c r="C472" t="s">
        <v>823</v>
      </c>
      <c r="D472" t="s">
        <v>824</v>
      </c>
      <c r="E472">
        <v>0.90600000000000003</v>
      </c>
      <c r="F472" t="str">
        <f>IFERROR(IF(VLOOKUP(D472,[1]Benchmark_list_included!C:C,1,FALSE)=D472,1,""),"")</f>
        <v/>
      </c>
      <c r="G472" t="str">
        <f>IFERROR(IF(VLOOKUP(D472,[1]Benchmark_list_excluded!C:C,1,FALSE)=D472,1,""),"")</f>
        <v/>
      </c>
    </row>
    <row r="473" spans="1:7" x14ac:dyDescent="0.25">
      <c r="A473">
        <v>90266999</v>
      </c>
      <c r="C473" t="s">
        <v>1872</v>
      </c>
      <c r="D473" t="s">
        <v>1873</v>
      </c>
      <c r="E473">
        <v>0.90600000000000003</v>
      </c>
      <c r="F473" t="str">
        <f>IFERROR(IF(VLOOKUP(D473,[1]Benchmark_list_included!C:C,1,FALSE)=D473,1,""),"")</f>
        <v/>
      </c>
      <c r="G473" t="str">
        <f>IFERROR(IF(VLOOKUP(D473,[1]Benchmark_list_excluded!C:C,1,FALSE)=D473,1,""),"")</f>
        <v/>
      </c>
    </row>
    <row r="474" spans="1:7" x14ac:dyDescent="0.25">
      <c r="A474">
        <v>90264768</v>
      </c>
      <c r="C474" t="s">
        <v>1737</v>
      </c>
      <c r="D474" t="s">
        <v>1738</v>
      </c>
      <c r="E474">
        <v>0.90500000000000003</v>
      </c>
      <c r="F474" t="str">
        <f>IFERROR(IF(VLOOKUP(D474,[1]Benchmark_list_included!C:C,1,FALSE)=D474,1,""),"")</f>
        <v/>
      </c>
      <c r="G474" t="str">
        <f>IFERROR(IF(VLOOKUP(D474,[1]Benchmark_list_excluded!C:C,1,FALSE)=D474,1,""),"")</f>
        <v/>
      </c>
    </row>
    <row r="475" spans="1:7" x14ac:dyDescent="0.25">
      <c r="A475">
        <v>90264847</v>
      </c>
      <c r="C475" t="s">
        <v>285</v>
      </c>
      <c r="D475" t="s">
        <v>284</v>
      </c>
      <c r="E475">
        <v>0.90500000000000003</v>
      </c>
      <c r="F475">
        <f>IFERROR(IF(VLOOKUP(D475,[1]Benchmark_list_included!C:C,1,FALSE)=D475,1,""),"")</f>
        <v>1</v>
      </c>
      <c r="G475" t="str">
        <f>IFERROR(IF(VLOOKUP(D475,[1]Benchmark_list_excluded!C:C,1,FALSE)=D475,1,""),"")</f>
        <v/>
      </c>
    </row>
    <row r="476" spans="1:7" x14ac:dyDescent="0.25">
      <c r="A476">
        <v>90265354</v>
      </c>
      <c r="C476" t="s">
        <v>3364</v>
      </c>
      <c r="D476" t="s">
        <v>3365</v>
      </c>
      <c r="E476">
        <v>0.90500000000000003</v>
      </c>
      <c r="F476" t="str">
        <f>IFERROR(IF(VLOOKUP(D476,[1]Benchmark_list_included!C:C,1,FALSE)=D476,1,""),"")</f>
        <v/>
      </c>
      <c r="G476" t="str">
        <f>IFERROR(IF(VLOOKUP(D476,[1]Benchmark_list_excluded!C:C,1,FALSE)=D476,1,""),"")</f>
        <v/>
      </c>
    </row>
    <row r="477" spans="1:7" x14ac:dyDescent="0.25">
      <c r="A477">
        <v>90266118</v>
      </c>
      <c r="C477" t="s">
        <v>2543</v>
      </c>
      <c r="D477" t="s">
        <v>2544</v>
      </c>
      <c r="E477">
        <v>0.90500000000000003</v>
      </c>
      <c r="F477" t="str">
        <f>IFERROR(IF(VLOOKUP(D477,[1]Benchmark_list_included!C:C,1,FALSE)=D477,1,""),"")</f>
        <v/>
      </c>
      <c r="G477" t="str">
        <f>IFERROR(IF(VLOOKUP(D477,[1]Benchmark_list_excluded!C:C,1,FALSE)=D477,1,""),"")</f>
        <v/>
      </c>
    </row>
    <row r="478" spans="1:7" x14ac:dyDescent="0.25">
      <c r="A478">
        <v>90266584</v>
      </c>
      <c r="C478" t="s">
        <v>825</v>
      </c>
      <c r="D478" t="s">
        <v>826</v>
      </c>
      <c r="E478">
        <v>0.90500000000000003</v>
      </c>
      <c r="F478" t="str">
        <f>IFERROR(IF(VLOOKUP(D478,[1]Benchmark_list_included!C:C,1,FALSE)=D478,1,""),"")</f>
        <v/>
      </c>
      <c r="G478" t="str">
        <f>IFERROR(IF(VLOOKUP(D478,[1]Benchmark_list_excluded!C:C,1,FALSE)=D478,1,""),"")</f>
        <v/>
      </c>
    </row>
    <row r="479" spans="1:7" x14ac:dyDescent="0.25">
      <c r="A479">
        <v>90266993</v>
      </c>
      <c r="C479" t="s">
        <v>1564</v>
      </c>
      <c r="D479" t="s">
        <v>1565</v>
      </c>
      <c r="E479">
        <v>0.90500000000000003</v>
      </c>
      <c r="F479" t="str">
        <f>IFERROR(IF(VLOOKUP(D479,[1]Benchmark_list_included!C:C,1,FALSE)=D479,1,""),"")</f>
        <v/>
      </c>
      <c r="G479" t="str">
        <f>IFERROR(IF(VLOOKUP(D479,[1]Benchmark_list_excluded!C:C,1,FALSE)=D479,1,""),"")</f>
        <v/>
      </c>
    </row>
    <row r="480" spans="1:7" x14ac:dyDescent="0.25">
      <c r="A480">
        <v>90267206</v>
      </c>
      <c r="C480" t="s">
        <v>2499</v>
      </c>
      <c r="D480" t="s">
        <v>2500</v>
      </c>
      <c r="E480">
        <v>0.90500000000000003</v>
      </c>
      <c r="F480" t="str">
        <f>IFERROR(IF(VLOOKUP(D480,[1]Benchmark_list_included!C:C,1,FALSE)=D480,1,""),"")</f>
        <v/>
      </c>
      <c r="G480" t="str">
        <f>IFERROR(IF(VLOOKUP(D480,[1]Benchmark_list_excluded!C:C,1,FALSE)=D480,1,""),"")</f>
        <v/>
      </c>
    </row>
    <row r="481" spans="1:7" x14ac:dyDescent="0.25">
      <c r="A481">
        <v>90265594</v>
      </c>
      <c r="C481" t="s">
        <v>903</v>
      </c>
      <c r="D481" t="s">
        <v>904</v>
      </c>
      <c r="E481">
        <v>0.90400000000000003</v>
      </c>
      <c r="F481" t="str">
        <f>IFERROR(IF(VLOOKUP(D481,[1]Benchmark_list_included!C:C,1,FALSE)=D481,1,""),"")</f>
        <v/>
      </c>
      <c r="G481" t="str">
        <f>IFERROR(IF(VLOOKUP(D481,[1]Benchmark_list_excluded!C:C,1,FALSE)=D481,1,""),"")</f>
        <v/>
      </c>
    </row>
    <row r="482" spans="1:7" x14ac:dyDescent="0.25">
      <c r="A482">
        <v>90266060</v>
      </c>
      <c r="C482" t="s">
        <v>1252</v>
      </c>
      <c r="D482" t="s">
        <v>1253</v>
      </c>
      <c r="E482">
        <v>0.90400000000000003</v>
      </c>
      <c r="F482" t="str">
        <f>IFERROR(IF(VLOOKUP(D482,[1]Benchmark_list_included!C:C,1,FALSE)=D482,1,""),"")</f>
        <v/>
      </c>
      <c r="G482" t="str">
        <f>IFERROR(IF(VLOOKUP(D482,[1]Benchmark_list_excluded!C:C,1,FALSE)=D482,1,""),"")</f>
        <v/>
      </c>
    </row>
    <row r="483" spans="1:7" x14ac:dyDescent="0.25">
      <c r="A483">
        <v>90265057</v>
      </c>
      <c r="C483" t="s">
        <v>839</v>
      </c>
      <c r="D483" t="s">
        <v>840</v>
      </c>
      <c r="E483">
        <v>0.90300000000000002</v>
      </c>
      <c r="F483" t="str">
        <f>IFERROR(IF(VLOOKUP(D483,[1]Benchmark_list_included!C:C,1,FALSE)=D483,1,""),"")</f>
        <v/>
      </c>
      <c r="G483" t="str">
        <f>IFERROR(IF(VLOOKUP(D483,[1]Benchmark_list_excluded!C:C,1,FALSE)=D483,1,""),"")</f>
        <v/>
      </c>
    </row>
    <row r="484" spans="1:7" x14ac:dyDescent="0.25">
      <c r="A484">
        <v>90266404</v>
      </c>
      <c r="C484" t="s">
        <v>905</v>
      </c>
      <c r="D484" t="s">
        <v>906</v>
      </c>
      <c r="E484">
        <v>0.90300000000000002</v>
      </c>
      <c r="F484" t="str">
        <f>IFERROR(IF(VLOOKUP(D484,[1]Benchmark_list_included!C:C,1,FALSE)=D484,1,""),"")</f>
        <v/>
      </c>
      <c r="G484" t="str">
        <f>IFERROR(IF(VLOOKUP(D484,[1]Benchmark_list_excluded!C:C,1,FALSE)=D484,1,""),"")</f>
        <v/>
      </c>
    </row>
    <row r="485" spans="1:7" x14ac:dyDescent="0.25">
      <c r="A485">
        <v>90266851</v>
      </c>
      <c r="C485" t="s">
        <v>661</v>
      </c>
      <c r="D485" t="s">
        <v>662</v>
      </c>
      <c r="E485">
        <v>0.90300000000000002</v>
      </c>
      <c r="F485" t="str">
        <f>IFERROR(IF(VLOOKUP(D485,[1]Benchmark_list_included!C:C,1,FALSE)=D485,1,""),"")</f>
        <v/>
      </c>
      <c r="G485" t="str">
        <f>IFERROR(IF(VLOOKUP(D485,[1]Benchmark_list_excluded!C:C,1,FALSE)=D485,1,""),"")</f>
        <v/>
      </c>
    </row>
    <row r="486" spans="1:7" x14ac:dyDescent="0.25">
      <c r="A486">
        <v>90265685</v>
      </c>
      <c r="C486" t="s">
        <v>1620</v>
      </c>
      <c r="D486" t="s">
        <v>1621</v>
      </c>
      <c r="E486">
        <v>0.90200000000000002</v>
      </c>
      <c r="F486" t="str">
        <f>IFERROR(IF(VLOOKUP(D486,[1]Benchmark_list_included!C:C,1,FALSE)=D486,1,""),"")</f>
        <v/>
      </c>
      <c r="G486" t="str">
        <f>IFERROR(IF(VLOOKUP(D486,[1]Benchmark_list_excluded!C:C,1,FALSE)=D486,1,""),"")</f>
        <v/>
      </c>
    </row>
    <row r="487" spans="1:7" x14ac:dyDescent="0.25">
      <c r="A487">
        <v>90265811</v>
      </c>
      <c r="C487" t="s">
        <v>653</v>
      </c>
      <c r="D487" t="s">
        <v>654</v>
      </c>
      <c r="E487">
        <v>0.90100000000000002</v>
      </c>
      <c r="F487" t="str">
        <f>IFERROR(IF(VLOOKUP(D487,[1]Benchmark_list_included!C:C,1,FALSE)=D487,1,""),"")</f>
        <v/>
      </c>
      <c r="G487" t="str">
        <f>IFERROR(IF(VLOOKUP(D487,[1]Benchmark_list_excluded!C:C,1,FALSE)=D487,1,""),"")</f>
        <v/>
      </c>
    </row>
    <row r="488" spans="1:7" x14ac:dyDescent="0.25">
      <c r="A488">
        <v>90266969</v>
      </c>
      <c r="C488" t="s">
        <v>2433</v>
      </c>
      <c r="D488" t="s">
        <v>2434</v>
      </c>
      <c r="E488">
        <v>0.90100000000000002</v>
      </c>
      <c r="F488" t="str">
        <f>IFERROR(IF(VLOOKUP(D488,[1]Benchmark_list_included!C:C,1,FALSE)=D488,1,""),"")</f>
        <v/>
      </c>
      <c r="G488" t="str">
        <f>IFERROR(IF(VLOOKUP(D488,[1]Benchmark_list_excluded!C:C,1,FALSE)=D488,1,""),"")</f>
        <v/>
      </c>
    </row>
    <row r="489" spans="1:7" x14ac:dyDescent="0.25">
      <c r="A489">
        <v>90265471</v>
      </c>
      <c r="C489" t="s">
        <v>438</v>
      </c>
      <c r="D489" t="s">
        <v>437</v>
      </c>
      <c r="E489">
        <v>0.89900000000000002</v>
      </c>
      <c r="F489" t="str">
        <f>IFERROR(IF(VLOOKUP(D489,[1]Benchmark_list_included!C:C,1,FALSE)=D489,1,""),"")</f>
        <v/>
      </c>
      <c r="G489">
        <f>IFERROR(IF(VLOOKUP(D489,[1]Benchmark_list_excluded!C:C,1,FALSE)=D489,1,""),"")</f>
        <v>1</v>
      </c>
    </row>
    <row r="490" spans="1:7" x14ac:dyDescent="0.25">
      <c r="A490">
        <v>90266499</v>
      </c>
      <c r="C490" t="s">
        <v>2713</v>
      </c>
      <c r="D490" t="s">
        <v>2714</v>
      </c>
      <c r="E490">
        <v>0.89900000000000002</v>
      </c>
      <c r="F490" t="str">
        <f>IFERROR(IF(VLOOKUP(D490,[1]Benchmark_list_included!C:C,1,FALSE)=D490,1,""),"")</f>
        <v/>
      </c>
      <c r="G490" t="str">
        <f>IFERROR(IF(VLOOKUP(D490,[1]Benchmark_list_excluded!C:C,1,FALSE)=D490,1,""),"")</f>
        <v/>
      </c>
    </row>
    <row r="491" spans="1:7" x14ac:dyDescent="0.25">
      <c r="A491">
        <v>90266691</v>
      </c>
      <c r="C491" t="s">
        <v>2191</v>
      </c>
      <c r="D491" t="s">
        <v>2192</v>
      </c>
      <c r="E491">
        <v>0.89900000000000002</v>
      </c>
      <c r="F491" t="str">
        <f>IFERROR(IF(VLOOKUP(D491,[1]Benchmark_list_included!C:C,1,FALSE)=D491,1,""),"")</f>
        <v/>
      </c>
      <c r="G491" t="str">
        <f>IFERROR(IF(VLOOKUP(D491,[1]Benchmark_list_excluded!C:C,1,FALSE)=D491,1,""),"")</f>
        <v/>
      </c>
    </row>
    <row r="492" spans="1:7" x14ac:dyDescent="0.25">
      <c r="A492">
        <v>90267102</v>
      </c>
      <c r="C492" t="s">
        <v>2158</v>
      </c>
      <c r="D492" t="s">
        <v>2159</v>
      </c>
      <c r="E492">
        <v>0.89900000000000002</v>
      </c>
      <c r="F492" t="str">
        <f>IFERROR(IF(VLOOKUP(D492,[1]Benchmark_list_included!C:C,1,FALSE)=D492,1,""),"")</f>
        <v/>
      </c>
      <c r="G492" t="str">
        <f>IFERROR(IF(VLOOKUP(D492,[1]Benchmark_list_excluded!C:C,1,FALSE)=D492,1,""),"")</f>
        <v/>
      </c>
    </row>
    <row r="493" spans="1:7" x14ac:dyDescent="0.25">
      <c r="A493">
        <v>90264745</v>
      </c>
      <c r="C493" t="s">
        <v>947</v>
      </c>
      <c r="D493" t="s">
        <v>948</v>
      </c>
      <c r="E493">
        <v>0.89800000000000002</v>
      </c>
      <c r="F493" t="str">
        <f>IFERROR(IF(VLOOKUP(D493,[1]Benchmark_list_included!C:C,1,FALSE)=D493,1,""),"")</f>
        <v/>
      </c>
      <c r="G493" t="str">
        <f>IFERROR(IF(VLOOKUP(D493,[1]Benchmark_list_excluded!C:C,1,FALSE)=D493,1,""),"")</f>
        <v/>
      </c>
    </row>
    <row r="494" spans="1:7" x14ac:dyDescent="0.25">
      <c r="A494">
        <v>90264862</v>
      </c>
      <c r="C494" t="s">
        <v>1188</v>
      </c>
      <c r="D494" t="s">
        <v>1189</v>
      </c>
      <c r="E494">
        <v>0.89800000000000002</v>
      </c>
      <c r="F494" t="str">
        <f>IFERROR(IF(VLOOKUP(D494,[1]Benchmark_list_included!C:C,1,FALSE)=D494,1,""),"")</f>
        <v/>
      </c>
      <c r="G494" t="str">
        <f>IFERROR(IF(VLOOKUP(D494,[1]Benchmark_list_excluded!C:C,1,FALSE)=D494,1,""),"")</f>
        <v/>
      </c>
    </row>
    <row r="495" spans="1:7" x14ac:dyDescent="0.25">
      <c r="A495">
        <v>90266878</v>
      </c>
      <c r="C495" t="s">
        <v>1125</v>
      </c>
      <c r="D495" t="s">
        <v>1126</v>
      </c>
      <c r="E495">
        <v>0.89800000000000002</v>
      </c>
      <c r="F495" t="str">
        <f>IFERROR(IF(VLOOKUP(D495,[1]Benchmark_list_included!C:C,1,FALSE)=D495,1,""),"")</f>
        <v/>
      </c>
      <c r="G495" t="str">
        <f>IFERROR(IF(VLOOKUP(D495,[1]Benchmark_list_excluded!C:C,1,FALSE)=D495,1,""),"")</f>
        <v/>
      </c>
    </row>
    <row r="496" spans="1:7" x14ac:dyDescent="0.25">
      <c r="A496">
        <v>90265378</v>
      </c>
      <c r="C496" t="s">
        <v>851</v>
      </c>
      <c r="D496" t="s">
        <v>852</v>
      </c>
      <c r="E496">
        <v>0.89700000000000002</v>
      </c>
      <c r="F496" t="str">
        <f>IFERROR(IF(VLOOKUP(D496,[1]Benchmark_list_included!C:C,1,FALSE)=D496,1,""),"")</f>
        <v/>
      </c>
      <c r="G496" t="str">
        <f>IFERROR(IF(VLOOKUP(D496,[1]Benchmark_list_excluded!C:C,1,FALSE)=D496,1,""),"")</f>
        <v/>
      </c>
    </row>
    <row r="497" spans="1:7" x14ac:dyDescent="0.25">
      <c r="A497">
        <v>90266838</v>
      </c>
      <c r="C497" t="s">
        <v>1103</v>
      </c>
      <c r="D497" t="s">
        <v>1104</v>
      </c>
      <c r="E497">
        <v>0.89700000000000002</v>
      </c>
      <c r="F497" t="str">
        <f>IFERROR(IF(VLOOKUP(D497,[1]Benchmark_list_included!C:C,1,FALSE)=D497,1,""),"")</f>
        <v/>
      </c>
      <c r="G497" t="str">
        <f>IFERROR(IF(VLOOKUP(D497,[1]Benchmark_list_excluded!C:C,1,FALSE)=D497,1,""),"")</f>
        <v/>
      </c>
    </row>
    <row r="498" spans="1:7" x14ac:dyDescent="0.25">
      <c r="A498">
        <v>90265156</v>
      </c>
      <c r="C498" t="s">
        <v>1009</v>
      </c>
      <c r="D498" t="s">
        <v>1010</v>
      </c>
      <c r="E498">
        <v>0.89600000000000002</v>
      </c>
      <c r="F498" t="str">
        <f>IFERROR(IF(VLOOKUP(D498,[1]Benchmark_list_included!C:C,1,FALSE)=D498,1,""),"")</f>
        <v/>
      </c>
      <c r="G498" t="str">
        <f>IFERROR(IF(VLOOKUP(D498,[1]Benchmark_list_excluded!C:C,1,FALSE)=D498,1,""),"")</f>
        <v/>
      </c>
    </row>
    <row r="499" spans="1:7" x14ac:dyDescent="0.25">
      <c r="A499">
        <v>90265286</v>
      </c>
      <c r="C499" t="s">
        <v>659</v>
      </c>
      <c r="D499" t="s">
        <v>660</v>
      </c>
      <c r="E499">
        <v>0.89600000000000002</v>
      </c>
      <c r="F499" t="str">
        <f>IFERROR(IF(VLOOKUP(D499,[1]Benchmark_list_included!C:C,1,FALSE)=D499,1,""),"")</f>
        <v/>
      </c>
      <c r="G499" t="str">
        <f>IFERROR(IF(VLOOKUP(D499,[1]Benchmark_list_excluded!C:C,1,FALSE)=D499,1,""),"")</f>
        <v/>
      </c>
    </row>
    <row r="500" spans="1:7" x14ac:dyDescent="0.25">
      <c r="A500">
        <v>90266707</v>
      </c>
      <c r="C500" t="s">
        <v>2918</v>
      </c>
      <c r="D500" t="s">
        <v>2919</v>
      </c>
      <c r="E500">
        <v>0.89600000000000002</v>
      </c>
      <c r="F500" t="str">
        <f>IFERROR(IF(VLOOKUP(D500,[1]Benchmark_list_included!C:C,1,FALSE)=D500,1,""),"")</f>
        <v/>
      </c>
      <c r="G500" t="str">
        <f>IFERROR(IF(VLOOKUP(D500,[1]Benchmark_list_excluded!C:C,1,FALSE)=D500,1,""),"")</f>
        <v/>
      </c>
    </row>
    <row r="501" spans="1:7" x14ac:dyDescent="0.25">
      <c r="A501">
        <v>90267149</v>
      </c>
      <c r="C501" t="s">
        <v>699</v>
      </c>
      <c r="D501" t="s">
        <v>700</v>
      </c>
      <c r="E501">
        <v>0.89600000000000002</v>
      </c>
      <c r="F501" t="str">
        <f>IFERROR(IF(VLOOKUP(D501,[1]Benchmark_list_included!C:C,1,FALSE)=D501,1,""),"")</f>
        <v/>
      </c>
      <c r="G501" t="str">
        <f>IFERROR(IF(VLOOKUP(D501,[1]Benchmark_list_excluded!C:C,1,FALSE)=D501,1,""),"")</f>
        <v/>
      </c>
    </row>
    <row r="502" spans="1:7" x14ac:dyDescent="0.25">
      <c r="A502">
        <v>90266492</v>
      </c>
      <c r="C502" t="s">
        <v>1834</v>
      </c>
      <c r="D502" t="s">
        <v>1835</v>
      </c>
      <c r="E502">
        <v>0.89500000000000002</v>
      </c>
      <c r="F502" t="str">
        <f>IFERROR(IF(VLOOKUP(D502,[1]Benchmark_list_included!C:C,1,FALSE)=D502,1,""),"")</f>
        <v/>
      </c>
      <c r="G502" t="str">
        <f>IFERROR(IF(VLOOKUP(D502,[1]Benchmark_list_excluded!C:C,1,FALSE)=D502,1,""),"")</f>
        <v/>
      </c>
    </row>
    <row r="503" spans="1:7" x14ac:dyDescent="0.25">
      <c r="A503">
        <v>90265076</v>
      </c>
      <c r="C503" t="s">
        <v>1648</v>
      </c>
      <c r="D503" t="s">
        <v>1649</v>
      </c>
      <c r="E503">
        <v>0.89300000000000002</v>
      </c>
      <c r="F503" t="str">
        <f>IFERROR(IF(VLOOKUP(D503,[1]Benchmark_list_included!C:C,1,FALSE)=D503,1,""),"")</f>
        <v/>
      </c>
      <c r="G503" t="str">
        <f>IFERROR(IF(VLOOKUP(D503,[1]Benchmark_list_excluded!C:C,1,FALSE)=D503,1,""),"")</f>
        <v/>
      </c>
    </row>
    <row r="504" spans="1:7" x14ac:dyDescent="0.25">
      <c r="A504">
        <v>90266835</v>
      </c>
      <c r="C504" t="s">
        <v>953</v>
      </c>
      <c r="D504" t="s">
        <v>954</v>
      </c>
      <c r="E504">
        <v>0.89300000000000002</v>
      </c>
      <c r="F504" t="str">
        <f>IFERROR(IF(VLOOKUP(D504,[1]Benchmark_list_included!C:C,1,FALSE)=D504,1,""),"")</f>
        <v/>
      </c>
      <c r="G504" t="str">
        <f>IFERROR(IF(VLOOKUP(D504,[1]Benchmark_list_excluded!C:C,1,FALSE)=D504,1,""),"")</f>
        <v/>
      </c>
    </row>
    <row r="505" spans="1:7" x14ac:dyDescent="0.25">
      <c r="A505">
        <v>90264998</v>
      </c>
      <c r="C505" t="s">
        <v>2046</v>
      </c>
      <c r="D505" t="s">
        <v>2047</v>
      </c>
      <c r="E505">
        <v>0.89200000000000002</v>
      </c>
      <c r="F505" t="str">
        <f>IFERROR(IF(VLOOKUP(D505,[1]Benchmark_list_included!C:C,1,FALSE)=D505,1,""),"")</f>
        <v/>
      </c>
      <c r="G505" t="str">
        <f>IFERROR(IF(VLOOKUP(D505,[1]Benchmark_list_excluded!C:C,1,FALSE)=D505,1,""),"")</f>
        <v/>
      </c>
    </row>
    <row r="506" spans="1:7" x14ac:dyDescent="0.25">
      <c r="A506">
        <v>90265552</v>
      </c>
      <c r="C506" t="s">
        <v>137</v>
      </c>
      <c r="D506" t="s">
        <v>136</v>
      </c>
      <c r="E506">
        <v>0.89200000000000002</v>
      </c>
      <c r="F506">
        <f>IFERROR(IF(VLOOKUP(D506,[1]Benchmark_list_included!C:C,1,FALSE)=D506,1,""),"")</f>
        <v>1</v>
      </c>
      <c r="G506" t="str">
        <f>IFERROR(IF(VLOOKUP(D506,[1]Benchmark_list_excluded!C:C,1,FALSE)=D506,1,""),"")</f>
        <v/>
      </c>
    </row>
    <row r="507" spans="1:7" x14ac:dyDescent="0.25">
      <c r="A507">
        <v>90266655</v>
      </c>
      <c r="C507" t="s">
        <v>2208</v>
      </c>
      <c r="D507" t="s">
        <v>2209</v>
      </c>
      <c r="E507">
        <v>0.89200000000000002</v>
      </c>
      <c r="F507" t="str">
        <f>IFERROR(IF(VLOOKUP(D507,[1]Benchmark_list_included!C:C,1,FALSE)=D507,1,""),"")</f>
        <v/>
      </c>
      <c r="G507" t="str">
        <f>IFERROR(IF(VLOOKUP(D507,[1]Benchmark_list_excluded!C:C,1,FALSE)=D507,1,""),"")</f>
        <v/>
      </c>
    </row>
    <row r="508" spans="1:7" x14ac:dyDescent="0.25">
      <c r="A508">
        <v>90265227</v>
      </c>
      <c r="C508" t="s">
        <v>1329</v>
      </c>
      <c r="D508" t="s">
        <v>1330</v>
      </c>
      <c r="E508">
        <v>0.89100000000000001</v>
      </c>
      <c r="F508" t="str">
        <f>IFERROR(IF(VLOOKUP(D508,[1]Benchmark_list_included!C:C,1,FALSE)=D508,1,""),"")</f>
        <v/>
      </c>
      <c r="G508" t="str">
        <f>IFERROR(IF(VLOOKUP(D508,[1]Benchmark_list_excluded!C:C,1,FALSE)=D508,1,""),"")</f>
        <v/>
      </c>
    </row>
    <row r="509" spans="1:7" x14ac:dyDescent="0.25">
      <c r="A509">
        <v>90266781</v>
      </c>
      <c r="C509" t="s">
        <v>1099</v>
      </c>
      <c r="D509" t="s">
        <v>1100</v>
      </c>
      <c r="E509">
        <v>0.89100000000000001</v>
      </c>
      <c r="F509" t="str">
        <f>IFERROR(IF(VLOOKUP(D509,[1]Benchmark_list_included!C:C,1,FALSE)=D509,1,""),"")</f>
        <v/>
      </c>
      <c r="G509" t="str">
        <f>IFERROR(IF(VLOOKUP(D509,[1]Benchmark_list_excluded!C:C,1,FALSE)=D509,1,""),"")</f>
        <v/>
      </c>
    </row>
    <row r="510" spans="1:7" x14ac:dyDescent="0.25">
      <c r="A510">
        <v>90267292</v>
      </c>
      <c r="C510" t="s">
        <v>1554</v>
      </c>
      <c r="D510" t="s">
        <v>1555</v>
      </c>
      <c r="E510">
        <v>0.89100000000000001</v>
      </c>
      <c r="F510" t="str">
        <f>IFERROR(IF(VLOOKUP(D510,[1]Benchmark_list_included!C:C,1,FALSE)=D510,1,""),"")</f>
        <v/>
      </c>
      <c r="G510" t="str">
        <f>IFERROR(IF(VLOOKUP(D510,[1]Benchmark_list_excluded!C:C,1,FALSE)=D510,1,""),"")</f>
        <v/>
      </c>
    </row>
    <row r="511" spans="1:7" x14ac:dyDescent="0.25">
      <c r="A511">
        <v>90264734</v>
      </c>
      <c r="C511" t="s">
        <v>1838</v>
      </c>
      <c r="D511" t="s">
        <v>1839</v>
      </c>
      <c r="E511">
        <v>0.89</v>
      </c>
      <c r="F511" t="str">
        <f>IFERROR(IF(VLOOKUP(D511,[1]Benchmark_list_included!C:C,1,FALSE)=D511,1,""),"")</f>
        <v/>
      </c>
      <c r="G511" t="str">
        <f>IFERROR(IF(VLOOKUP(D511,[1]Benchmark_list_excluded!C:C,1,FALSE)=D511,1,""),"")</f>
        <v/>
      </c>
    </row>
    <row r="512" spans="1:7" x14ac:dyDescent="0.25">
      <c r="A512">
        <v>90266325</v>
      </c>
      <c r="C512" t="s">
        <v>1119</v>
      </c>
      <c r="D512" t="s">
        <v>1120</v>
      </c>
      <c r="E512">
        <v>0.88900000000000001</v>
      </c>
      <c r="F512" t="str">
        <f>IFERROR(IF(VLOOKUP(D512,[1]Benchmark_list_included!C:C,1,FALSE)=D512,1,""),"")</f>
        <v/>
      </c>
      <c r="G512" t="str">
        <f>IFERROR(IF(VLOOKUP(D512,[1]Benchmark_list_excluded!C:C,1,FALSE)=D512,1,""),"")</f>
        <v/>
      </c>
    </row>
    <row r="513" spans="1:7" x14ac:dyDescent="0.25">
      <c r="A513">
        <v>90266757</v>
      </c>
      <c r="C513" t="s">
        <v>2595</v>
      </c>
      <c r="D513" t="s">
        <v>2596</v>
      </c>
      <c r="E513">
        <v>0.88900000000000001</v>
      </c>
      <c r="F513" t="str">
        <f>IFERROR(IF(VLOOKUP(D513,[1]Benchmark_list_included!C:C,1,FALSE)=D513,1,""),"")</f>
        <v/>
      </c>
      <c r="G513" t="str">
        <f>IFERROR(IF(VLOOKUP(D513,[1]Benchmark_list_excluded!C:C,1,FALSE)=D513,1,""),"")</f>
        <v/>
      </c>
    </row>
    <row r="514" spans="1:7" x14ac:dyDescent="0.25">
      <c r="A514">
        <v>90264871</v>
      </c>
      <c r="C514" t="s">
        <v>1798</v>
      </c>
      <c r="D514" t="s">
        <v>1799</v>
      </c>
      <c r="E514">
        <v>0.88800000000000001</v>
      </c>
      <c r="F514" t="str">
        <f>IFERROR(IF(VLOOKUP(D514,[1]Benchmark_list_included!C:C,1,FALSE)=D514,1,""),"")</f>
        <v/>
      </c>
      <c r="G514" t="str">
        <f>IFERROR(IF(VLOOKUP(D514,[1]Benchmark_list_excluded!C:C,1,FALSE)=D514,1,""),"")</f>
        <v/>
      </c>
    </row>
    <row r="515" spans="1:7" x14ac:dyDescent="0.25">
      <c r="A515">
        <v>90266526</v>
      </c>
      <c r="C515" t="s">
        <v>320</v>
      </c>
      <c r="D515" t="s">
        <v>318</v>
      </c>
      <c r="E515">
        <v>0.88800000000000001</v>
      </c>
      <c r="F515">
        <f>IFERROR(IF(VLOOKUP(D515,[1]Benchmark_list_included!C:C,1,FALSE)=D515,1,""),"")</f>
        <v>1</v>
      </c>
      <c r="G515" t="str">
        <f>IFERROR(IF(VLOOKUP(D515,[1]Benchmark_list_excluded!C:C,1,FALSE)=D515,1,""),"")</f>
        <v/>
      </c>
    </row>
    <row r="516" spans="1:7" x14ac:dyDescent="0.25">
      <c r="A516">
        <v>90267312</v>
      </c>
      <c r="C516" t="s">
        <v>216</v>
      </c>
      <c r="D516" t="s">
        <v>214</v>
      </c>
      <c r="E516">
        <v>0.88800000000000001</v>
      </c>
      <c r="F516">
        <f>IFERROR(IF(VLOOKUP(D516,[1]Benchmark_list_included!C:C,1,FALSE)=D516,1,""),"")</f>
        <v>1</v>
      </c>
      <c r="G516" t="str">
        <f>IFERROR(IF(VLOOKUP(D516,[1]Benchmark_list_excluded!C:C,1,FALSE)=D516,1,""),"")</f>
        <v/>
      </c>
    </row>
    <row r="517" spans="1:7" x14ac:dyDescent="0.25">
      <c r="A517">
        <v>90265270</v>
      </c>
      <c r="C517" t="s">
        <v>1400</v>
      </c>
      <c r="D517" t="s">
        <v>1401</v>
      </c>
      <c r="E517">
        <v>0.88700000000000001</v>
      </c>
      <c r="F517" t="str">
        <f>IFERROR(IF(VLOOKUP(D517,[1]Benchmark_list_included!C:C,1,FALSE)=D517,1,""),"")</f>
        <v/>
      </c>
      <c r="G517" t="str">
        <f>IFERROR(IF(VLOOKUP(D517,[1]Benchmark_list_excluded!C:C,1,FALSE)=D517,1,""),"")</f>
        <v/>
      </c>
    </row>
    <row r="518" spans="1:7" x14ac:dyDescent="0.25">
      <c r="A518">
        <v>90266889</v>
      </c>
      <c r="C518" t="s">
        <v>2866</v>
      </c>
      <c r="D518" t="s">
        <v>2867</v>
      </c>
      <c r="E518">
        <v>0.88700000000000001</v>
      </c>
      <c r="F518" t="str">
        <f>IFERROR(IF(VLOOKUP(D518,[1]Benchmark_list_included!C:C,1,FALSE)=D518,1,""),"")</f>
        <v/>
      </c>
      <c r="G518" t="str">
        <f>IFERROR(IF(VLOOKUP(D518,[1]Benchmark_list_excluded!C:C,1,FALSE)=D518,1,""),"")</f>
        <v/>
      </c>
    </row>
    <row r="519" spans="1:7" x14ac:dyDescent="0.25">
      <c r="A519">
        <v>90267284</v>
      </c>
      <c r="C519" t="s">
        <v>1774</v>
      </c>
      <c r="D519" t="s">
        <v>1775</v>
      </c>
      <c r="E519">
        <v>0.88700000000000001</v>
      </c>
      <c r="F519" t="str">
        <f>IFERROR(IF(VLOOKUP(D519,[1]Benchmark_list_included!C:C,1,FALSE)=D519,1,""),"")</f>
        <v/>
      </c>
      <c r="G519" t="str">
        <f>IFERROR(IF(VLOOKUP(D519,[1]Benchmark_list_excluded!C:C,1,FALSE)=D519,1,""),"")</f>
        <v/>
      </c>
    </row>
    <row r="520" spans="1:7" x14ac:dyDescent="0.25">
      <c r="A520">
        <v>90265218</v>
      </c>
      <c r="C520" t="s">
        <v>1063</v>
      </c>
      <c r="D520" t="s">
        <v>1064</v>
      </c>
      <c r="E520">
        <v>0.88600000000000001</v>
      </c>
      <c r="F520" t="str">
        <f>IFERROR(IF(VLOOKUP(D520,[1]Benchmark_list_included!C:C,1,FALSE)=D520,1,""),"")</f>
        <v/>
      </c>
      <c r="G520" t="str">
        <f>IFERROR(IF(VLOOKUP(D520,[1]Benchmark_list_excluded!C:C,1,FALSE)=D520,1,""),"")</f>
        <v/>
      </c>
    </row>
    <row r="521" spans="1:7" x14ac:dyDescent="0.25">
      <c r="A521">
        <v>90265506</v>
      </c>
      <c r="C521" t="s">
        <v>2868</v>
      </c>
      <c r="D521" t="s">
        <v>2869</v>
      </c>
      <c r="E521">
        <v>0.88600000000000001</v>
      </c>
      <c r="F521" t="str">
        <f>IFERROR(IF(VLOOKUP(D521,[1]Benchmark_list_included!C:C,1,FALSE)=D521,1,""),"")</f>
        <v/>
      </c>
      <c r="G521" t="str">
        <f>IFERROR(IF(VLOOKUP(D521,[1]Benchmark_list_excluded!C:C,1,FALSE)=D521,1,""),"")</f>
        <v/>
      </c>
    </row>
    <row r="522" spans="1:7" x14ac:dyDescent="0.25">
      <c r="A522">
        <v>90265719</v>
      </c>
      <c r="C522" t="s">
        <v>467</v>
      </c>
      <c r="D522" t="s">
        <v>465</v>
      </c>
      <c r="E522">
        <v>0.88600000000000001</v>
      </c>
      <c r="F522" t="str">
        <f>IFERROR(IF(VLOOKUP(D522,[1]Benchmark_list_included!C:C,1,FALSE)=D522,1,""),"")</f>
        <v/>
      </c>
      <c r="G522">
        <f>IFERROR(IF(VLOOKUP(D522,[1]Benchmark_list_excluded!C:C,1,FALSE)=D522,1,""),"")</f>
        <v>1</v>
      </c>
    </row>
    <row r="523" spans="1:7" x14ac:dyDescent="0.25">
      <c r="A523">
        <v>90266917</v>
      </c>
      <c r="C523" t="s">
        <v>4287</v>
      </c>
      <c r="D523" t="s">
        <v>4288</v>
      </c>
      <c r="E523">
        <v>0.88500000000000001</v>
      </c>
      <c r="F523" t="str">
        <f>IFERROR(IF(VLOOKUP(D523,[1]Benchmark_list_included!C:C,1,FALSE)=D523,1,""),"")</f>
        <v/>
      </c>
      <c r="G523" t="str">
        <f>IFERROR(IF(VLOOKUP(D523,[1]Benchmark_list_excluded!C:C,1,FALSE)=D523,1,""),"")</f>
        <v/>
      </c>
    </row>
    <row r="524" spans="1:7" x14ac:dyDescent="0.25">
      <c r="A524">
        <v>90265984</v>
      </c>
      <c r="C524" t="s">
        <v>2709</v>
      </c>
      <c r="D524" t="s">
        <v>2710</v>
      </c>
      <c r="E524">
        <v>0.88400000000000001</v>
      </c>
      <c r="F524" t="str">
        <f>IFERROR(IF(VLOOKUP(D524,[1]Benchmark_list_included!C:C,1,FALSE)=D524,1,""),"")</f>
        <v/>
      </c>
      <c r="G524" t="str">
        <f>IFERROR(IF(VLOOKUP(D524,[1]Benchmark_list_excluded!C:C,1,FALSE)=D524,1,""),"")</f>
        <v/>
      </c>
    </row>
    <row r="525" spans="1:7" x14ac:dyDescent="0.25">
      <c r="A525">
        <v>90265020</v>
      </c>
      <c r="C525" t="s">
        <v>607</v>
      </c>
      <c r="D525" t="s">
        <v>608</v>
      </c>
      <c r="E525">
        <v>0.88300000000000001</v>
      </c>
      <c r="F525" t="str">
        <f>IFERROR(IF(VLOOKUP(D525,[1]Benchmark_list_included!C:C,1,FALSE)=D525,1,""),"")</f>
        <v/>
      </c>
      <c r="G525" t="str">
        <f>IFERROR(IF(VLOOKUP(D525,[1]Benchmark_list_excluded!C:C,1,FALSE)=D525,1,""),"")</f>
        <v/>
      </c>
    </row>
    <row r="526" spans="1:7" x14ac:dyDescent="0.25">
      <c r="A526">
        <v>90265693</v>
      </c>
      <c r="C526" t="s">
        <v>1366</v>
      </c>
      <c r="D526" t="s">
        <v>1367</v>
      </c>
      <c r="E526">
        <v>0.88300000000000001</v>
      </c>
      <c r="F526" t="str">
        <f>IFERROR(IF(VLOOKUP(D526,[1]Benchmark_list_included!C:C,1,FALSE)=D526,1,""),"")</f>
        <v/>
      </c>
      <c r="G526" t="str">
        <f>IFERROR(IF(VLOOKUP(D526,[1]Benchmark_list_excluded!C:C,1,FALSE)=D526,1,""),"")</f>
        <v/>
      </c>
    </row>
    <row r="527" spans="1:7" x14ac:dyDescent="0.25">
      <c r="A527">
        <v>90266636</v>
      </c>
      <c r="C527" t="s">
        <v>2423</v>
      </c>
      <c r="D527" t="s">
        <v>2424</v>
      </c>
      <c r="E527">
        <v>0.88300000000000001</v>
      </c>
      <c r="F527" t="str">
        <f>IFERROR(IF(VLOOKUP(D527,[1]Benchmark_list_included!C:C,1,FALSE)=D527,1,""),"")</f>
        <v/>
      </c>
      <c r="G527" t="str">
        <f>IFERROR(IF(VLOOKUP(D527,[1]Benchmark_list_excluded!C:C,1,FALSE)=D527,1,""),"")</f>
        <v/>
      </c>
    </row>
    <row r="528" spans="1:7" x14ac:dyDescent="0.25">
      <c r="A528">
        <v>90265638</v>
      </c>
      <c r="C528" t="s">
        <v>507</v>
      </c>
      <c r="D528" t="s">
        <v>505</v>
      </c>
      <c r="E528">
        <v>0.88200000000000001</v>
      </c>
      <c r="F528" t="str">
        <f>IFERROR(IF(VLOOKUP(D528,[1]Benchmark_list_included!C:C,1,FALSE)=D528,1,""),"")</f>
        <v/>
      </c>
      <c r="G528">
        <f>IFERROR(IF(VLOOKUP(D528,[1]Benchmark_list_excluded!C:C,1,FALSE)=D528,1,""),"")</f>
        <v>1</v>
      </c>
    </row>
    <row r="529" spans="1:7" x14ac:dyDescent="0.25">
      <c r="A529">
        <v>90265504</v>
      </c>
      <c r="C529" t="s">
        <v>1426</v>
      </c>
      <c r="D529" t="s">
        <v>1427</v>
      </c>
      <c r="E529">
        <v>0.88100000000000001</v>
      </c>
      <c r="F529" t="str">
        <f>IFERROR(IF(VLOOKUP(D529,[1]Benchmark_list_included!C:C,1,FALSE)=D529,1,""),"")</f>
        <v/>
      </c>
      <c r="G529" t="str">
        <f>IFERROR(IF(VLOOKUP(D529,[1]Benchmark_list_excluded!C:C,1,FALSE)=D529,1,""),"")</f>
        <v/>
      </c>
    </row>
    <row r="530" spans="1:7" x14ac:dyDescent="0.25">
      <c r="A530">
        <v>90265581</v>
      </c>
      <c r="C530" t="s">
        <v>1788</v>
      </c>
      <c r="D530" t="s">
        <v>1789</v>
      </c>
      <c r="E530">
        <v>0.88100000000000001</v>
      </c>
      <c r="F530" t="str">
        <f>IFERROR(IF(VLOOKUP(D530,[1]Benchmark_list_included!C:C,1,FALSE)=D530,1,""),"")</f>
        <v/>
      </c>
      <c r="G530" t="str">
        <f>IFERROR(IF(VLOOKUP(D530,[1]Benchmark_list_excluded!C:C,1,FALSE)=D530,1,""),"")</f>
        <v/>
      </c>
    </row>
    <row r="531" spans="1:7" x14ac:dyDescent="0.25">
      <c r="A531">
        <v>90266036</v>
      </c>
      <c r="C531" t="s">
        <v>1515</v>
      </c>
      <c r="D531" t="s">
        <v>1516</v>
      </c>
      <c r="E531">
        <v>0.88100000000000001</v>
      </c>
      <c r="F531" t="str">
        <f>IFERROR(IF(VLOOKUP(D531,[1]Benchmark_list_included!C:C,1,FALSE)=D531,1,""),"")</f>
        <v/>
      </c>
      <c r="G531" t="str">
        <f>IFERROR(IF(VLOOKUP(D531,[1]Benchmark_list_excluded!C:C,1,FALSE)=D531,1,""),"")</f>
        <v/>
      </c>
    </row>
    <row r="532" spans="1:7" x14ac:dyDescent="0.25">
      <c r="A532">
        <v>90267264</v>
      </c>
      <c r="C532" t="s">
        <v>1005</v>
      </c>
      <c r="D532" t="s">
        <v>1006</v>
      </c>
      <c r="E532">
        <v>0.88100000000000001</v>
      </c>
      <c r="F532" t="str">
        <f>IFERROR(IF(VLOOKUP(D532,[1]Benchmark_list_included!C:C,1,FALSE)=D532,1,""),"")</f>
        <v/>
      </c>
      <c r="G532" t="str">
        <f>IFERROR(IF(VLOOKUP(D532,[1]Benchmark_list_excluded!C:C,1,FALSE)=D532,1,""),"")</f>
        <v/>
      </c>
    </row>
    <row r="533" spans="1:7" x14ac:dyDescent="0.25">
      <c r="A533">
        <v>90264682</v>
      </c>
      <c r="C533" t="s">
        <v>911</v>
      </c>
      <c r="D533" t="s">
        <v>912</v>
      </c>
      <c r="E533">
        <v>0.879</v>
      </c>
      <c r="F533" t="str">
        <f>IFERROR(IF(VLOOKUP(D533,[1]Benchmark_list_included!C:C,1,FALSE)=D533,1,""),"")</f>
        <v/>
      </c>
      <c r="G533" t="str">
        <f>IFERROR(IF(VLOOKUP(D533,[1]Benchmark_list_excluded!C:C,1,FALSE)=D533,1,""),"")</f>
        <v/>
      </c>
    </row>
    <row r="534" spans="1:7" x14ac:dyDescent="0.25">
      <c r="A534">
        <v>90265627</v>
      </c>
      <c r="C534" t="s">
        <v>1778</v>
      </c>
      <c r="D534" t="s">
        <v>1779</v>
      </c>
      <c r="E534">
        <v>0.879</v>
      </c>
      <c r="F534" t="str">
        <f>IFERROR(IF(VLOOKUP(D534,[1]Benchmark_list_included!C:C,1,FALSE)=D534,1,""),"")</f>
        <v/>
      </c>
      <c r="G534" t="str">
        <f>IFERROR(IF(VLOOKUP(D534,[1]Benchmark_list_excluded!C:C,1,FALSE)=D534,1,""),"")</f>
        <v/>
      </c>
    </row>
    <row r="535" spans="1:7" x14ac:dyDescent="0.25">
      <c r="A535">
        <v>90266493</v>
      </c>
      <c r="C535" t="s">
        <v>1584</v>
      </c>
      <c r="D535" t="s">
        <v>1585</v>
      </c>
      <c r="E535">
        <v>0.879</v>
      </c>
      <c r="F535" t="str">
        <f>IFERROR(IF(VLOOKUP(D535,[1]Benchmark_list_included!C:C,1,FALSE)=D535,1,""),"")</f>
        <v/>
      </c>
      <c r="G535" t="str">
        <f>IFERROR(IF(VLOOKUP(D535,[1]Benchmark_list_excluded!C:C,1,FALSE)=D535,1,""),"")</f>
        <v/>
      </c>
    </row>
    <row r="536" spans="1:7" x14ac:dyDescent="0.25">
      <c r="A536">
        <v>90266705</v>
      </c>
      <c r="C536" t="s">
        <v>1378</v>
      </c>
      <c r="D536" t="s">
        <v>1379</v>
      </c>
      <c r="E536">
        <v>0.879</v>
      </c>
      <c r="F536" t="str">
        <f>IFERROR(IF(VLOOKUP(D536,[1]Benchmark_list_included!C:C,1,FALSE)=D536,1,""),"")</f>
        <v/>
      </c>
      <c r="G536" t="str">
        <f>IFERROR(IF(VLOOKUP(D536,[1]Benchmark_list_excluded!C:C,1,FALSE)=D536,1,""),"")</f>
        <v/>
      </c>
    </row>
    <row r="537" spans="1:7" x14ac:dyDescent="0.25">
      <c r="A537">
        <v>90266820</v>
      </c>
      <c r="C537" t="s">
        <v>807</v>
      </c>
      <c r="D537" t="s">
        <v>808</v>
      </c>
      <c r="E537">
        <v>0.879</v>
      </c>
      <c r="F537" t="str">
        <f>IFERROR(IF(VLOOKUP(D537,[1]Benchmark_list_included!C:C,1,FALSE)=D537,1,""),"")</f>
        <v/>
      </c>
      <c r="G537" t="str">
        <f>IFERROR(IF(VLOOKUP(D537,[1]Benchmark_list_excluded!C:C,1,FALSE)=D537,1,""),"")</f>
        <v/>
      </c>
    </row>
    <row r="538" spans="1:7" x14ac:dyDescent="0.25">
      <c r="A538">
        <v>90265303</v>
      </c>
      <c r="C538" t="s">
        <v>2886</v>
      </c>
      <c r="D538" t="s">
        <v>2887</v>
      </c>
      <c r="E538">
        <v>0.878</v>
      </c>
      <c r="F538" t="str">
        <f>IFERROR(IF(VLOOKUP(D538,[1]Benchmark_list_included!C:C,1,FALSE)=D538,1,""),"")</f>
        <v/>
      </c>
      <c r="G538" t="str">
        <f>IFERROR(IF(VLOOKUP(D538,[1]Benchmark_list_excluded!C:C,1,FALSE)=D538,1,""),"")</f>
        <v/>
      </c>
    </row>
    <row r="539" spans="1:7" x14ac:dyDescent="0.25">
      <c r="A539">
        <v>90264858</v>
      </c>
      <c r="C539" t="s">
        <v>1303</v>
      </c>
      <c r="D539" t="s">
        <v>1304</v>
      </c>
      <c r="E539">
        <v>0.877</v>
      </c>
      <c r="F539" t="str">
        <f>IFERROR(IF(VLOOKUP(D539,[1]Benchmark_list_included!C:C,1,FALSE)=D539,1,""),"")</f>
        <v/>
      </c>
      <c r="G539" t="str">
        <f>IFERROR(IF(VLOOKUP(D539,[1]Benchmark_list_excluded!C:C,1,FALSE)=D539,1,""),"")</f>
        <v/>
      </c>
    </row>
    <row r="540" spans="1:7" x14ac:dyDescent="0.25">
      <c r="A540">
        <v>90265684</v>
      </c>
      <c r="C540" t="s">
        <v>75</v>
      </c>
      <c r="D540" t="s">
        <v>73</v>
      </c>
      <c r="E540">
        <v>0.876</v>
      </c>
      <c r="F540">
        <f>IFERROR(IF(VLOOKUP(D540,[1]Benchmark_list_included!C:C,1,FALSE)=D540,1,""),"")</f>
        <v>1</v>
      </c>
      <c r="G540" t="str">
        <f>IFERROR(IF(VLOOKUP(D540,[1]Benchmark_list_excluded!C:C,1,FALSE)=D540,1,""),"")</f>
        <v/>
      </c>
    </row>
    <row r="541" spans="1:7" x14ac:dyDescent="0.25">
      <c r="A541">
        <v>90265810</v>
      </c>
      <c r="C541" t="s">
        <v>2078</v>
      </c>
      <c r="D541" t="s">
        <v>2079</v>
      </c>
      <c r="E541">
        <v>0.876</v>
      </c>
      <c r="F541" t="str">
        <f>IFERROR(IF(VLOOKUP(D541,[1]Benchmark_list_included!C:C,1,FALSE)=D541,1,""),"")</f>
        <v/>
      </c>
      <c r="G541" t="str">
        <f>IFERROR(IF(VLOOKUP(D541,[1]Benchmark_list_excluded!C:C,1,FALSE)=D541,1,""),"")</f>
        <v/>
      </c>
    </row>
    <row r="542" spans="1:7" x14ac:dyDescent="0.25">
      <c r="A542">
        <v>90267033</v>
      </c>
      <c r="C542" t="s">
        <v>114</v>
      </c>
      <c r="D542" t="s">
        <v>112</v>
      </c>
      <c r="E542">
        <v>0.875</v>
      </c>
      <c r="F542">
        <f>IFERROR(IF(VLOOKUP(D542,[1]Benchmark_list_included!C:C,1,FALSE)=D542,1,""),"")</f>
        <v>1</v>
      </c>
      <c r="G542" t="str">
        <f>IFERROR(IF(VLOOKUP(D542,[1]Benchmark_list_excluded!C:C,1,FALSE)=D542,1,""),"")</f>
        <v/>
      </c>
    </row>
    <row r="543" spans="1:7" x14ac:dyDescent="0.25">
      <c r="A543">
        <v>90267300</v>
      </c>
      <c r="C543" t="s">
        <v>1486</v>
      </c>
      <c r="D543" t="s">
        <v>1487</v>
      </c>
      <c r="E543">
        <v>0.875</v>
      </c>
      <c r="F543" t="str">
        <f>IFERROR(IF(VLOOKUP(D543,[1]Benchmark_list_included!C:C,1,FALSE)=D543,1,""),"")</f>
        <v/>
      </c>
      <c r="G543" t="str">
        <f>IFERROR(IF(VLOOKUP(D543,[1]Benchmark_list_excluded!C:C,1,FALSE)=D543,1,""),"")</f>
        <v/>
      </c>
    </row>
    <row r="544" spans="1:7" x14ac:dyDescent="0.25">
      <c r="A544">
        <v>90265165</v>
      </c>
      <c r="C544" t="s">
        <v>1190</v>
      </c>
      <c r="D544" t="s">
        <v>1191</v>
      </c>
      <c r="E544">
        <v>0.874</v>
      </c>
      <c r="F544" t="str">
        <f>IFERROR(IF(VLOOKUP(D544,[1]Benchmark_list_included!C:C,1,FALSE)=D544,1,""),"")</f>
        <v/>
      </c>
      <c r="G544" t="str">
        <f>IFERROR(IF(VLOOKUP(D544,[1]Benchmark_list_excluded!C:C,1,FALSE)=D544,1,""),"")</f>
        <v/>
      </c>
    </row>
    <row r="545" spans="1:7" x14ac:dyDescent="0.25">
      <c r="A545">
        <v>90266171</v>
      </c>
      <c r="C545" t="s">
        <v>2928</v>
      </c>
      <c r="D545" t="s">
        <v>2929</v>
      </c>
      <c r="E545">
        <v>0.874</v>
      </c>
      <c r="F545" t="str">
        <f>IFERROR(IF(VLOOKUP(D545,[1]Benchmark_list_included!C:C,1,FALSE)=D545,1,""),"")</f>
        <v/>
      </c>
      <c r="G545" t="str">
        <f>IFERROR(IF(VLOOKUP(D545,[1]Benchmark_list_excluded!C:C,1,FALSE)=D545,1,""),"")</f>
        <v/>
      </c>
    </row>
    <row r="546" spans="1:7" x14ac:dyDescent="0.25">
      <c r="A546">
        <v>90265128</v>
      </c>
      <c r="C546" t="s">
        <v>2134</v>
      </c>
      <c r="D546" t="s">
        <v>2135</v>
      </c>
      <c r="E546">
        <v>0.873</v>
      </c>
      <c r="F546" t="str">
        <f>IFERROR(IF(VLOOKUP(D546,[1]Benchmark_list_included!C:C,1,FALSE)=D546,1,""),"")</f>
        <v/>
      </c>
      <c r="G546" t="str">
        <f>IFERROR(IF(VLOOKUP(D546,[1]Benchmark_list_excluded!C:C,1,FALSE)=D546,1,""),"")</f>
        <v/>
      </c>
    </row>
    <row r="547" spans="1:7" x14ac:dyDescent="0.25">
      <c r="A547">
        <v>90266813</v>
      </c>
      <c r="C547" t="s">
        <v>2068</v>
      </c>
      <c r="D547" t="s">
        <v>2069</v>
      </c>
      <c r="E547">
        <v>0.873</v>
      </c>
      <c r="F547" t="str">
        <f>IFERROR(IF(VLOOKUP(D547,[1]Benchmark_list_included!C:C,1,FALSE)=D547,1,""),"")</f>
        <v/>
      </c>
      <c r="G547" t="str">
        <f>IFERROR(IF(VLOOKUP(D547,[1]Benchmark_list_excluded!C:C,1,FALSE)=D547,1,""),"")</f>
        <v/>
      </c>
    </row>
    <row r="548" spans="1:7" x14ac:dyDescent="0.25">
      <c r="A548">
        <v>90265273</v>
      </c>
      <c r="C548" t="s">
        <v>1370</v>
      </c>
      <c r="D548" t="s">
        <v>1371</v>
      </c>
      <c r="E548">
        <v>0.872</v>
      </c>
      <c r="F548" t="str">
        <f>IFERROR(IF(VLOOKUP(D548,[1]Benchmark_list_included!C:C,1,FALSE)=D548,1,""),"")</f>
        <v/>
      </c>
      <c r="G548" t="str">
        <f>IFERROR(IF(VLOOKUP(D548,[1]Benchmark_list_excluded!C:C,1,FALSE)=D548,1,""),"")</f>
        <v/>
      </c>
    </row>
    <row r="549" spans="1:7" x14ac:dyDescent="0.25">
      <c r="A549">
        <v>90265541</v>
      </c>
      <c r="C549" t="s">
        <v>2341</v>
      </c>
      <c r="D549" t="s">
        <v>2342</v>
      </c>
      <c r="E549">
        <v>0.872</v>
      </c>
      <c r="F549" t="str">
        <f>IFERROR(IF(VLOOKUP(D549,[1]Benchmark_list_included!C:C,1,FALSE)=D549,1,""),"")</f>
        <v/>
      </c>
      <c r="G549" t="str">
        <f>IFERROR(IF(VLOOKUP(D549,[1]Benchmark_list_excluded!C:C,1,FALSE)=D549,1,""),"")</f>
        <v/>
      </c>
    </row>
    <row r="550" spans="1:7" x14ac:dyDescent="0.25">
      <c r="A550">
        <v>90266043</v>
      </c>
      <c r="C550" t="s">
        <v>1735</v>
      </c>
      <c r="D550" t="s">
        <v>1736</v>
      </c>
      <c r="E550">
        <v>0.871</v>
      </c>
      <c r="F550" t="str">
        <f>IFERROR(IF(VLOOKUP(D550,[1]Benchmark_list_included!C:C,1,FALSE)=D550,1,""),"")</f>
        <v/>
      </c>
      <c r="G550" t="str">
        <f>IFERROR(IF(VLOOKUP(D550,[1]Benchmark_list_excluded!C:C,1,FALSE)=D550,1,""),"")</f>
        <v/>
      </c>
    </row>
    <row r="551" spans="1:7" x14ac:dyDescent="0.25">
      <c r="A551">
        <v>90266353</v>
      </c>
      <c r="C551" t="s">
        <v>1929</v>
      </c>
      <c r="D551" t="s">
        <v>1930</v>
      </c>
      <c r="E551">
        <v>0.871</v>
      </c>
      <c r="F551" t="str">
        <f>IFERROR(IF(VLOOKUP(D551,[1]Benchmark_list_included!C:C,1,FALSE)=D551,1,""),"")</f>
        <v/>
      </c>
      <c r="G551" t="str">
        <f>IFERROR(IF(VLOOKUP(D551,[1]Benchmark_list_excluded!C:C,1,FALSE)=D551,1,""),"")</f>
        <v/>
      </c>
    </row>
    <row r="552" spans="1:7" x14ac:dyDescent="0.25">
      <c r="A552">
        <v>90266377</v>
      </c>
      <c r="C552" t="s">
        <v>2457</v>
      </c>
      <c r="D552" t="s">
        <v>2458</v>
      </c>
      <c r="E552">
        <v>0.871</v>
      </c>
      <c r="F552" t="str">
        <f>IFERROR(IF(VLOOKUP(D552,[1]Benchmark_list_included!C:C,1,FALSE)=D552,1,""),"")</f>
        <v/>
      </c>
      <c r="G552" t="str">
        <f>IFERROR(IF(VLOOKUP(D552,[1]Benchmark_list_excluded!C:C,1,FALSE)=D552,1,""),"")</f>
        <v/>
      </c>
    </row>
    <row r="553" spans="1:7" x14ac:dyDescent="0.25">
      <c r="A553">
        <v>90267015</v>
      </c>
      <c r="C553" t="s">
        <v>879</v>
      </c>
      <c r="D553" t="s">
        <v>880</v>
      </c>
      <c r="E553">
        <v>0.871</v>
      </c>
      <c r="F553" t="str">
        <f>IFERROR(IF(VLOOKUP(D553,[1]Benchmark_list_included!C:C,1,FALSE)=D553,1,""),"")</f>
        <v/>
      </c>
      <c r="G553" t="str">
        <f>IFERROR(IF(VLOOKUP(D553,[1]Benchmark_list_excluded!C:C,1,FALSE)=D553,1,""),"")</f>
        <v/>
      </c>
    </row>
    <row r="554" spans="1:7" x14ac:dyDescent="0.25">
      <c r="A554">
        <v>90266107</v>
      </c>
      <c r="C554" t="s">
        <v>4999</v>
      </c>
      <c r="D554" t="s">
        <v>5000</v>
      </c>
      <c r="E554">
        <v>0.87</v>
      </c>
      <c r="F554" t="str">
        <f>IFERROR(IF(VLOOKUP(D554,[1]Benchmark_list_included!C:C,1,FALSE)=D554,1,""),"")</f>
        <v/>
      </c>
      <c r="G554" t="str">
        <f>IFERROR(IF(VLOOKUP(D554,[1]Benchmark_list_excluded!C:C,1,FALSE)=D554,1,""),"")</f>
        <v/>
      </c>
    </row>
    <row r="555" spans="1:7" x14ac:dyDescent="0.25">
      <c r="A555">
        <v>90267054</v>
      </c>
      <c r="C555" t="s">
        <v>1970</v>
      </c>
      <c r="D555" t="s">
        <v>1971</v>
      </c>
      <c r="E555">
        <v>0.87</v>
      </c>
      <c r="F555" t="str">
        <f>IFERROR(IF(VLOOKUP(D555,[1]Benchmark_list_included!C:C,1,FALSE)=D555,1,""),"")</f>
        <v/>
      </c>
      <c r="G555" t="str">
        <f>IFERROR(IF(VLOOKUP(D555,[1]Benchmark_list_excluded!C:C,1,FALSE)=D555,1,""),"")</f>
        <v/>
      </c>
    </row>
    <row r="556" spans="1:7" x14ac:dyDescent="0.25">
      <c r="A556">
        <v>90265814</v>
      </c>
      <c r="C556" t="s">
        <v>2642</v>
      </c>
      <c r="D556" t="s">
        <v>2643</v>
      </c>
      <c r="E556">
        <v>0.86799999999999999</v>
      </c>
      <c r="F556" t="str">
        <f>IFERROR(IF(VLOOKUP(D556,[1]Benchmark_list_included!C:C,1,FALSE)=D556,1,""),"")</f>
        <v/>
      </c>
      <c r="G556" t="str">
        <f>IFERROR(IF(VLOOKUP(D556,[1]Benchmark_list_excluded!C:C,1,FALSE)=D556,1,""),"")</f>
        <v/>
      </c>
    </row>
    <row r="557" spans="1:7" x14ac:dyDescent="0.25">
      <c r="A557">
        <v>90266687</v>
      </c>
      <c r="C557" t="s">
        <v>2523</v>
      </c>
      <c r="D557" t="s">
        <v>2524</v>
      </c>
      <c r="E557">
        <v>0.86799999999999999</v>
      </c>
      <c r="F557" t="str">
        <f>IFERROR(IF(VLOOKUP(D557,[1]Benchmark_list_included!C:C,1,FALSE)=D557,1,""),"")</f>
        <v/>
      </c>
      <c r="G557" t="str">
        <f>IFERROR(IF(VLOOKUP(D557,[1]Benchmark_list_excluded!C:C,1,FALSE)=D557,1,""),"")</f>
        <v/>
      </c>
    </row>
    <row r="558" spans="1:7" x14ac:dyDescent="0.25">
      <c r="A558">
        <v>90264845</v>
      </c>
      <c r="C558" t="s">
        <v>2630</v>
      </c>
      <c r="D558" t="s">
        <v>2631</v>
      </c>
      <c r="E558">
        <v>0.86699999999999999</v>
      </c>
      <c r="F558" t="str">
        <f>IFERROR(IF(VLOOKUP(D558,[1]Benchmark_list_included!C:C,1,FALSE)=D558,1,""),"")</f>
        <v/>
      </c>
      <c r="G558" t="str">
        <f>IFERROR(IF(VLOOKUP(D558,[1]Benchmark_list_excluded!C:C,1,FALSE)=D558,1,""),"")</f>
        <v/>
      </c>
    </row>
    <row r="559" spans="1:7" x14ac:dyDescent="0.25">
      <c r="A559">
        <v>90266352</v>
      </c>
      <c r="C559" t="s">
        <v>959</v>
      </c>
      <c r="D559" t="s">
        <v>960</v>
      </c>
      <c r="E559">
        <v>0.86699999999999999</v>
      </c>
      <c r="F559" t="str">
        <f>IFERROR(IF(VLOOKUP(D559,[1]Benchmark_list_included!C:C,1,FALSE)=D559,1,""),"")</f>
        <v/>
      </c>
      <c r="G559" t="str">
        <f>IFERROR(IF(VLOOKUP(D559,[1]Benchmark_list_excluded!C:C,1,FALSE)=D559,1,""),"")</f>
        <v/>
      </c>
    </row>
    <row r="560" spans="1:7" x14ac:dyDescent="0.25">
      <c r="A560">
        <v>90266640</v>
      </c>
      <c r="C560" t="s">
        <v>4090</v>
      </c>
      <c r="D560" t="s">
        <v>4091</v>
      </c>
      <c r="E560">
        <v>0.86699999999999999</v>
      </c>
      <c r="F560" t="str">
        <f>IFERROR(IF(VLOOKUP(D560,[1]Benchmark_list_included!C:C,1,FALSE)=D560,1,""),"")</f>
        <v/>
      </c>
      <c r="G560" t="str">
        <f>IFERROR(IF(VLOOKUP(D560,[1]Benchmark_list_excluded!C:C,1,FALSE)=D560,1,""),"")</f>
        <v/>
      </c>
    </row>
    <row r="561" spans="1:7" x14ac:dyDescent="0.25">
      <c r="A561">
        <v>90267096</v>
      </c>
      <c r="C561" t="s">
        <v>157</v>
      </c>
      <c r="D561" t="s">
        <v>156</v>
      </c>
      <c r="E561">
        <v>0.86699999999999999</v>
      </c>
      <c r="F561">
        <f>IFERROR(IF(VLOOKUP(D561,[1]Benchmark_list_included!C:C,1,FALSE)=D561,1,""),"")</f>
        <v>1</v>
      </c>
      <c r="G561" t="str">
        <f>IFERROR(IF(VLOOKUP(D561,[1]Benchmark_list_excluded!C:C,1,FALSE)=D561,1,""),"")</f>
        <v/>
      </c>
    </row>
    <row r="562" spans="1:7" x14ac:dyDescent="0.25">
      <c r="A562">
        <v>90267041</v>
      </c>
      <c r="C562" t="s">
        <v>3036</v>
      </c>
      <c r="D562" t="s">
        <v>3037</v>
      </c>
      <c r="E562">
        <v>0.86599999999999999</v>
      </c>
      <c r="F562" t="str">
        <f>IFERROR(IF(VLOOKUP(D562,[1]Benchmark_list_included!C:C,1,FALSE)=D562,1,""),"")</f>
        <v/>
      </c>
      <c r="G562" t="str">
        <f>IFERROR(IF(VLOOKUP(D562,[1]Benchmark_list_excluded!C:C,1,FALSE)=D562,1,""),"")</f>
        <v/>
      </c>
    </row>
    <row r="563" spans="1:7" x14ac:dyDescent="0.25">
      <c r="A563">
        <v>90267145</v>
      </c>
      <c r="C563" t="s">
        <v>1786</v>
      </c>
      <c r="D563" t="s">
        <v>1787</v>
      </c>
      <c r="E563">
        <v>0.86499999999999999</v>
      </c>
      <c r="F563" t="str">
        <f>IFERROR(IF(VLOOKUP(D563,[1]Benchmark_list_included!C:C,1,FALSE)=D563,1,""),"")</f>
        <v/>
      </c>
      <c r="G563" t="str">
        <f>IFERROR(IF(VLOOKUP(D563,[1]Benchmark_list_excluded!C:C,1,FALSE)=D563,1,""),"")</f>
        <v/>
      </c>
    </row>
    <row r="564" spans="1:7" x14ac:dyDescent="0.25">
      <c r="A564">
        <v>90266688</v>
      </c>
      <c r="C564" t="s">
        <v>1354</v>
      </c>
      <c r="D564" t="s">
        <v>1355</v>
      </c>
      <c r="E564">
        <v>0.86399999999999999</v>
      </c>
      <c r="F564" t="str">
        <f>IFERROR(IF(VLOOKUP(D564,[1]Benchmark_list_included!C:C,1,FALSE)=D564,1,""),"")</f>
        <v/>
      </c>
      <c r="G564" t="str">
        <f>IFERROR(IF(VLOOKUP(D564,[1]Benchmark_list_excluded!C:C,1,FALSE)=D564,1,""),"")</f>
        <v/>
      </c>
    </row>
    <row r="565" spans="1:7" x14ac:dyDescent="0.25">
      <c r="A565">
        <v>90265529</v>
      </c>
      <c r="C565" t="s">
        <v>2415</v>
      </c>
      <c r="D565" t="s">
        <v>2416</v>
      </c>
      <c r="E565">
        <v>0.86299999999999999</v>
      </c>
      <c r="F565" t="str">
        <f>IFERROR(IF(VLOOKUP(D565,[1]Benchmark_list_included!C:C,1,FALSE)=D565,1,""),"")</f>
        <v/>
      </c>
      <c r="G565" t="str">
        <f>IFERROR(IF(VLOOKUP(D565,[1]Benchmark_list_excluded!C:C,1,FALSE)=D565,1,""),"")</f>
        <v/>
      </c>
    </row>
    <row r="566" spans="1:7" x14ac:dyDescent="0.25">
      <c r="A566">
        <v>90265628</v>
      </c>
      <c r="C566" t="s">
        <v>1095</v>
      </c>
      <c r="D566" t="s">
        <v>1096</v>
      </c>
      <c r="E566">
        <v>0.86299999999999999</v>
      </c>
      <c r="F566" t="str">
        <f>IFERROR(IF(VLOOKUP(D566,[1]Benchmark_list_included!C:C,1,FALSE)=D566,1,""),"")</f>
        <v/>
      </c>
      <c r="G566" t="str">
        <f>IFERROR(IF(VLOOKUP(D566,[1]Benchmark_list_excluded!C:C,1,FALSE)=D566,1,""),"")</f>
        <v/>
      </c>
    </row>
    <row r="567" spans="1:7" x14ac:dyDescent="0.25">
      <c r="A567">
        <v>90265442</v>
      </c>
      <c r="C567" t="s">
        <v>2699</v>
      </c>
      <c r="D567" t="s">
        <v>2700</v>
      </c>
      <c r="E567">
        <v>0.86199999999999999</v>
      </c>
      <c r="F567" t="str">
        <f>IFERROR(IF(VLOOKUP(D567,[1]Benchmark_list_included!C:C,1,FALSE)=D567,1,""),"")</f>
        <v/>
      </c>
      <c r="G567" t="str">
        <f>IFERROR(IF(VLOOKUP(D567,[1]Benchmark_list_excluded!C:C,1,FALSE)=D567,1,""),"")</f>
        <v/>
      </c>
    </row>
    <row r="568" spans="1:7" x14ac:dyDescent="0.25">
      <c r="A568">
        <v>90267151</v>
      </c>
      <c r="C568" t="s">
        <v>3607</v>
      </c>
      <c r="D568" t="s">
        <v>3608</v>
      </c>
      <c r="E568">
        <v>0.86199999999999999</v>
      </c>
      <c r="F568" t="str">
        <f>IFERROR(IF(VLOOKUP(D568,[1]Benchmark_list_included!C:C,1,FALSE)=D568,1,""),"")</f>
        <v/>
      </c>
      <c r="G568" t="str">
        <f>IFERROR(IF(VLOOKUP(D568,[1]Benchmark_list_excluded!C:C,1,FALSE)=D568,1,""),"")</f>
        <v/>
      </c>
    </row>
    <row r="569" spans="1:7" x14ac:dyDescent="0.25">
      <c r="A569">
        <v>90267275</v>
      </c>
      <c r="C569" t="s">
        <v>2254</v>
      </c>
      <c r="D569" t="s">
        <v>2255</v>
      </c>
      <c r="E569">
        <v>0.86199999999999999</v>
      </c>
      <c r="F569" t="str">
        <f>IFERROR(IF(VLOOKUP(D569,[1]Benchmark_list_included!C:C,1,FALSE)=D569,1,""),"")</f>
        <v/>
      </c>
      <c r="G569" t="str">
        <f>IFERROR(IF(VLOOKUP(D569,[1]Benchmark_list_excluded!C:C,1,FALSE)=D569,1,""),"")</f>
        <v/>
      </c>
    </row>
    <row r="570" spans="1:7" x14ac:dyDescent="0.25">
      <c r="A570">
        <v>90266007</v>
      </c>
      <c r="C570" t="s">
        <v>2150</v>
      </c>
      <c r="D570" t="s">
        <v>2151</v>
      </c>
      <c r="E570">
        <v>0.86099999999999999</v>
      </c>
      <c r="F570" t="str">
        <f>IFERROR(IF(VLOOKUP(D570,[1]Benchmark_list_included!C:C,1,FALSE)=D570,1,""),"")</f>
        <v/>
      </c>
      <c r="G570" t="str">
        <f>IFERROR(IF(VLOOKUP(D570,[1]Benchmark_list_excluded!C:C,1,FALSE)=D570,1,""),"")</f>
        <v/>
      </c>
    </row>
    <row r="571" spans="1:7" x14ac:dyDescent="0.25">
      <c r="A571">
        <v>90266337</v>
      </c>
      <c r="C571" t="s">
        <v>1697</v>
      </c>
      <c r="D571" t="s">
        <v>1698</v>
      </c>
      <c r="E571">
        <v>0.86</v>
      </c>
      <c r="F571" t="str">
        <f>IFERROR(IF(VLOOKUP(D571,[1]Benchmark_list_included!C:C,1,FALSE)=D571,1,""),"")</f>
        <v/>
      </c>
      <c r="G571" t="str">
        <f>IFERROR(IF(VLOOKUP(D571,[1]Benchmark_list_excluded!C:C,1,FALSE)=D571,1,""),"")</f>
        <v/>
      </c>
    </row>
    <row r="572" spans="1:7" x14ac:dyDescent="0.25">
      <c r="A572">
        <v>90267277</v>
      </c>
      <c r="C572" t="s">
        <v>1182</v>
      </c>
      <c r="D572" t="s">
        <v>1183</v>
      </c>
      <c r="E572">
        <v>0.86</v>
      </c>
      <c r="F572" t="str">
        <f>IFERROR(IF(VLOOKUP(D572,[1]Benchmark_list_included!C:C,1,FALSE)=D572,1,""),"")</f>
        <v/>
      </c>
      <c r="G572" t="str">
        <f>IFERROR(IF(VLOOKUP(D572,[1]Benchmark_list_excluded!C:C,1,FALSE)=D572,1,""),"")</f>
        <v/>
      </c>
    </row>
    <row r="573" spans="1:7" x14ac:dyDescent="0.25">
      <c r="A573">
        <v>90265510</v>
      </c>
      <c r="C573" t="s">
        <v>1218</v>
      </c>
      <c r="D573" t="s">
        <v>1219</v>
      </c>
      <c r="E573">
        <v>0.85899999999999999</v>
      </c>
      <c r="F573" t="str">
        <f>IFERROR(IF(VLOOKUP(D573,[1]Benchmark_list_included!C:C,1,FALSE)=D573,1,""),"")</f>
        <v/>
      </c>
      <c r="G573" t="str">
        <f>IFERROR(IF(VLOOKUP(D573,[1]Benchmark_list_excluded!C:C,1,FALSE)=D573,1,""),"")</f>
        <v/>
      </c>
    </row>
    <row r="574" spans="1:7" x14ac:dyDescent="0.25">
      <c r="A574">
        <v>90266898</v>
      </c>
      <c r="C574" t="s">
        <v>1153</v>
      </c>
      <c r="D574" t="s">
        <v>1154</v>
      </c>
      <c r="E574">
        <v>0.85899999999999999</v>
      </c>
      <c r="F574" t="str">
        <f>IFERROR(IF(VLOOKUP(D574,[1]Benchmark_list_included!C:C,1,FALSE)=D574,1,""),"")</f>
        <v/>
      </c>
      <c r="G574" t="str">
        <f>IFERROR(IF(VLOOKUP(D574,[1]Benchmark_list_excluded!C:C,1,FALSE)=D574,1,""),"")</f>
        <v/>
      </c>
    </row>
    <row r="575" spans="1:7" x14ac:dyDescent="0.25">
      <c r="A575">
        <v>90266964</v>
      </c>
      <c r="C575" t="s">
        <v>1511</v>
      </c>
      <c r="D575" t="s">
        <v>1512</v>
      </c>
      <c r="E575">
        <v>0.85899999999999999</v>
      </c>
      <c r="F575" t="str">
        <f>IFERROR(IF(VLOOKUP(D575,[1]Benchmark_list_included!C:C,1,FALSE)=D575,1,""),"")</f>
        <v/>
      </c>
      <c r="G575" t="str">
        <f>IFERROR(IF(VLOOKUP(D575,[1]Benchmark_list_excluded!C:C,1,FALSE)=D575,1,""),"")</f>
        <v/>
      </c>
    </row>
    <row r="576" spans="1:7" x14ac:dyDescent="0.25">
      <c r="A576">
        <v>90264806</v>
      </c>
      <c r="C576" t="s">
        <v>1688</v>
      </c>
      <c r="D576" t="s">
        <v>1689</v>
      </c>
      <c r="E576">
        <v>0.85599999999999998</v>
      </c>
      <c r="F576" t="str">
        <f>IFERROR(IF(VLOOKUP(D576,[1]Benchmark_list_included!C:C,1,FALSE)=D576,1,""),"")</f>
        <v/>
      </c>
      <c r="G576" t="str">
        <f>IFERROR(IF(VLOOKUP(D576,[1]Benchmark_list_excluded!C:C,1,FALSE)=D576,1,""),"")</f>
        <v/>
      </c>
    </row>
    <row r="577" spans="1:7" x14ac:dyDescent="0.25">
      <c r="A577">
        <v>90266274</v>
      </c>
      <c r="C577" t="s">
        <v>995</v>
      </c>
      <c r="D577" t="s">
        <v>1939</v>
      </c>
      <c r="E577">
        <v>0.85599999999999998</v>
      </c>
      <c r="F577" t="str">
        <f>IFERROR(IF(VLOOKUP(D577,[1]Benchmark_list_included!C:C,1,FALSE)=D577,1,""),"")</f>
        <v/>
      </c>
      <c r="G577" t="str">
        <f>IFERROR(IF(VLOOKUP(D577,[1]Benchmark_list_excluded!C:C,1,FALSE)=D577,1,""),"")</f>
        <v/>
      </c>
    </row>
    <row r="578" spans="1:7" x14ac:dyDescent="0.25">
      <c r="A578">
        <v>90267260</v>
      </c>
      <c r="C578" t="s">
        <v>1604</v>
      </c>
      <c r="D578" t="s">
        <v>2205</v>
      </c>
      <c r="E578">
        <v>0.85599999999999998</v>
      </c>
      <c r="F578" t="str">
        <f>IFERROR(IF(VLOOKUP(D578,[1]Benchmark_list_included!C:C,1,FALSE)=D578,1,""),"")</f>
        <v/>
      </c>
      <c r="G578" t="str">
        <f>IFERROR(IF(VLOOKUP(D578,[1]Benchmark_list_excluded!C:C,1,FALSE)=D578,1,""),"")</f>
        <v/>
      </c>
    </row>
    <row r="579" spans="1:7" x14ac:dyDescent="0.25">
      <c r="A579">
        <v>90266147</v>
      </c>
      <c r="C579" t="s">
        <v>3275</v>
      </c>
      <c r="D579" t="s">
        <v>3276</v>
      </c>
      <c r="E579">
        <v>0.85399999999999998</v>
      </c>
      <c r="F579" t="str">
        <f>IFERROR(IF(VLOOKUP(D579,[1]Benchmark_list_included!C:C,1,FALSE)=D579,1,""),"")</f>
        <v/>
      </c>
      <c r="G579" t="str">
        <f>IFERROR(IF(VLOOKUP(D579,[1]Benchmark_list_excluded!C:C,1,FALSE)=D579,1,""),"")</f>
        <v/>
      </c>
    </row>
    <row r="580" spans="1:7" x14ac:dyDescent="0.25">
      <c r="A580">
        <v>90266395</v>
      </c>
      <c r="C580" t="s">
        <v>3237</v>
      </c>
      <c r="D580" t="s">
        <v>3238</v>
      </c>
      <c r="E580">
        <v>0.85399999999999998</v>
      </c>
      <c r="F580" t="str">
        <f>IFERROR(IF(VLOOKUP(D580,[1]Benchmark_list_included!C:C,1,FALSE)=D580,1,""),"")</f>
        <v/>
      </c>
      <c r="G580" t="str">
        <f>IFERROR(IF(VLOOKUP(D580,[1]Benchmark_list_excluded!C:C,1,FALSE)=D580,1,""),"")</f>
        <v/>
      </c>
    </row>
    <row r="581" spans="1:7" x14ac:dyDescent="0.25">
      <c r="A581">
        <v>90265262</v>
      </c>
      <c r="C581" t="s">
        <v>3084</v>
      </c>
      <c r="D581" t="s">
        <v>3085</v>
      </c>
      <c r="E581">
        <v>0.85299999999999998</v>
      </c>
      <c r="F581" t="str">
        <f>IFERROR(IF(VLOOKUP(D581,[1]Benchmark_list_included!C:C,1,FALSE)=D581,1,""),"")</f>
        <v/>
      </c>
      <c r="G581" t="str">
        <f>IFERROR(IF(VLOOKUP(D581,[1]Benchmark_list_excluded!C:C,1,FALSE)=D581,1,""),"")</f>
        <v/>
      </c>
    </row>
    <row r="582" spans="1:7" x14ac:dyDescent="0.25">
      <c r="A582">
        <v>90266318</v>
      </c>
      <c r="C582" t="s">
        <v>885</v>
      </c>
      <c r="D582" t="s">
        <v>886</v>
      </c>
      <c r="E582">
        <v>0.85199999999999998</v>
      </c>
      <c r="F582" t="str">
        <f>IFERROR(IF(VLOOKUP(D582,[1]Benchmark_list_included!C:C,1,FALSE)=D582,1,""),"")</f>
        <v/>
      </c>
      <c r="G582" t="str">
        <f>IFERROR(IF(VLOOKUP(D582,[1]Benchmark_list_excluded!C:C,1,FALSE)=D582,1,""),"")</f>
        <v/>
      </c>
    </row>
    <row r="583" spans="1:7" x14ac:dyDescent="0.25">
      <c r="A583">
        <v>90267168</v>
      </c>
      <c r="C583" t="s">
        <v>1420</v>
      </c>
      <c r="D583" t="s">
        <v>1421</v>
      </c>
      <c r="E583">
        <v>0.85199999999999998</v>
      </c>
      <c r="F583" t="str">
        <f>IFERROR(IF(VLOOKUP(D583,[1]Benchmark_list_included!C:C,1,FALSE)=D583,1,""),"")</f>
        <v/>
      </c>
      <c r="G583" t="str">
        <f>IFERROR(IF(VLOOKUP(D583,[1]Benchmark_list_excluded!C:C,1,FALSE)=D583,1,""),"")</f>
        <v/>
      </c>
    </row>
    <row r="584" spans="1:7" x14ac:dyDescent="0.25">
      <c r="A584">
        <v>90266700</v>
      </c>
      <c r="C584" t="s">
        <v>2116</v>
      </c>
      <c r="D584" t="s">
        <v>2117</v>
      </c>
      <c r="E584">
        <v>0.85</v>
      </c>
      <c r="F584" t="str">
        <f>IFERROR(IF(VLOOKUP(D584,[1]Benchmark_list_included!C:C,1,FALSE)=D584,1,""),"")</f>
        <v/>
      </c>
      <c r="G584" t="str">
        <f>IFERROR(IF(VLOOKUP(D584,[1]Benchmark_list_excluded!C:C,1,FALSE)=D584,1,""),"")</f>
        <v/>
      </c>
    </row>
    <row r="585" spans="1:7" x14ac:dyDescent="0.25">
      <c r="A585">
        <v>90266894</v>
      </c>
      <c r="C585" t="s">
        <v>4793</v>
      </c>
      <c r="D585" t="s">
        <v>4794</v>
      </c>
      <c r="E585">
        <v>0.85</v>
      </c>
      <c r="F585" t="str">
        <f>IFERROR(IF(VLOOKUP(D585,[1]Benchmark_list_included!C:C,1,FALSE)=D585,1,""),"")</f>
        <v/>
      </c>
      <c r="G585" t="str">
        <f>IFERROR(IF(VLOOKUP(D585,[1]Benchmark_list_excluded!C:C,1,FALSE)=D585,1,""),"")</f>
        <v/>
      </c>
    </row>
    <row r="586" spans="1:7" x14ac:dyDescent="0.25">
      <c r="A586">
        <v>90266965</v>
      </c>
      <c r="C586" t="s">
        <v>4026</v>
      </c>
      <c r="D586" t="s">
        <v>4027</v>
      </c>
      <c r="E586">
        <v>0.84899999999999998</v>
      </c>
      <c r="F586" t="str">
        <f>IFERROR(IF(VLOOKUP(D586,[1]Benchmark_list_included!C:C,1,FALSE)=D586,1,""),"")</f>
        <v/>
      </c>
      <c r="G586" t="str">
        <f>IFERROR(IF(VLOOKUP(D586,[1]Benchmark_list_excluded!C:C,1,FALSE)=D586,1,""),"")</f>
        <v/>
      </c>
    </row>
    <row r="587" spans="1:7" x14ac:dyDescent="0.25">
      <c r="A587">
        <v>90264903</v>
      </c>
      <c r="C587" t="s">
        <v>1085</v>
      </c>
      <c r="D587" t="s">
        <v>1086</v>
      </c>
      <c r="E587">
        <v>0.84799999999999998</v>
      </c>
      <c r="F587" t="str">
        <f>IFERROR(IF(VLOOKUP(D587,[1]Benchmark_list_included!C:C,1,FALSE)=D587,1,""),"")</f>
        <v/>
      </c>
      <c r="G587" t="str">
        <f>IFERROR(IF(VLOOKUP(D587,[1]Benchmark_list_excluded!C:C,1,FALSE)=D587,1,""),"")</f>
        <v/>
      </c>
    </row>
    <row r="588" spans="1:7" x14ac:dyDescent="0.25">
      <c r="A588">
        <v>90265096</v>
      </c>
      <c r="C588" t="s">
        <v>969</v>
      </c>
      <c r="D588" t="s">
        <v>970</v>
      </c>
      <c r="E588">
        <v>0.84799999999999998</v>
      </c>
      <c r="F588" t="str">
        <f>IFERROR(IF(VLOOKUP(D588,[1]Benchmark_list_included!C:C,1,FALSE)=D588,1,""),"")</f>
        <v/>
      </c>
      <c r="G588" t="str">
        <f>IFERROR(IF(VLOOKUP(D588,[1]Benchmark_list_excluded!C:C,1,FALSE)=D588,1,""),"")</f>
        <v/>
      </c>
    </row>
    <row r="589" spans="1:7" x14ac:dyDescent="0.25">
      <c r="A589">
        <v>90266885</v>
      </c>
      <c r="C589" t="s">
        <v>1519</v>
      </c>
      <c r="D589" t="s">
        <v>1520</v>
      </c>
      <c r="E589">
        <v>0.84799999999999998</v>
      </c>
      <c r="F589" t="str">
        <f>IFERROR(IF(VLOOKUP(D589,[1]Benchmark_list_included!C:C,1,FALSE)=D589,1,""),"")</f>
        <v/>
      </c>
      <c r="G589" t="str">
        <f>IFERROR(IF(VLOOKUP(D589,[1]Benchmark_list_excluded!C:C,1,FALSE)=D589,1,""),"")</f>
        <v/>
      </c>
    </row>
    <row r="590" spans="1:7" x14ac:dyDescent="0.25">
      <c r="A590">
        <v>90267326</v>
      </c>
      <c r="C590" t="s">
        <v>1007</v>
      </c>
      <c r="D590" t="s">
        <v>1008</v>
      </c>
      <c r="E590">
        <v>0.84799999999999998</v>
      </c>
      <c r="F590" t="str">
        <f>IFERROR(IF(VLOOKUP(D590,[1]Benchmark_list_included!C:C,1,FALSE)=D590,1,""),"")</f>
        <v/>
      </c>
      <c r="G590" t="str">
        <f>IFERROR(IF(VLOOKUP(D590,[1]Benchmark_list_excluded!C:C,1,FALSE)=D590,1,""),"")</f>
        <v/>
      </c>
    </row>
    <row r="591" spans="1:7" x14ac:dyDescent="0.25">
      <c r="A591">
        <v>90266155</v>
      </c>
      <c r="C591" t="s">
        <v>2292</v>
      </c>
      <c r="D591" t="s">
        <v>2293</v>
      </c>
      <c r="E591">
        <v>0.84699999999999998</v>
      </c>
      <c r="F591" t="str">
        <f>IFERROR(IF(VLOOKUP(D591,[1]Benchmark_list_included!C:C,1,FALSE)=D591,1,""),"")</f>
        <v/>
      </c>
      <c r="G591" t="str">
        <f>IFERROR(IF(VLOOKUP(D591,[1]Benchmark_list_excluded!C:C,1,FALSE)=D591,1,""),"")</f>
        <v/>
      </c>
    </row>
    <row r="592" spans="1:7" x14ac:dyDescent="0.25">
      <c r="A592">
        <v>90266871</v>
      </c>
      <c r="C592" t="s">
        <v>1446</v>
      </c>
      <c r="D592" t="s">
        <v>1447</v>
      </c>
      <c r="E592">
        <v>0.84699999999999998</v>
      </c>
      <c r="F592" t="str">
        <f>IFERROR(IF(VLOOKUP(D592,[1]Benchmark_list_included!C:C,1,FALSE)=D592,1,""),"")</f>
        <v/>
      </c>
      <c r="G592" t="str">
        <f>IFERROR(IF(VLOOKUP(D592,[1]Benchmark_list_excluded!C:C,1,FALSE)=D592,1,""),"")</f>
        <v/>
      </c>
    </row>
    <row r="593" spans="1:7" x14ac:dyDescent="0.25">
      <c r="A593">
        <v>90265131</v>
      </c>
      <c r="C593" t="s">
        <v>2481</v>
      </c>
      <c r="D593" t="s">
        <v>2482</v>
      </c>
      <c r="E593">
        <v>0.84399999999999997</v>
      </c>
      <c r="F593" t="str">
        <f>IFERROR(IF(VLOOKUP(D593,[1]Benchmark_list_included!C:C,1,FALSE)=D593,1,""),"")</f>
        <v/>
      </c>
      <c r="G593" t="str">
        <f>IFERROR(IF(VLOOKUP(D593,[1]Benchmark_list_excluded!C:C,1,FALSE)=D593,1,""),"")</f>
        <v/>
      </c>
    </row>
    <row r="594" spans="1:7" x14ac:dyDescent="0.25">
      <c r="A594">
        <v>90266273</v>
      </c>
      <c r="C594" t="s">
        <v>815</v>
      </c>
      <c r="D594" t="s">
        <v>816</v>
      </c>
      <c r="E594">
        <v>0.84399999999999997</v>
      </c>
      <c r="F594" t="str">
        <f>IFERROR(IF(VLOOKUP(D594,[1]Benchmark_list_included!C:C,1,FALSE)=D594,1,""),"")</f>
        <v/>
      </c>
      <c r="G594" t="str">
        <f>IFERROR(IF(VLOOKUP(D594,[1]Benchmark_list_excluded!C:C,1,FALSE)=D594,1,""),"")</f>
        <v/>
      </c>
    </row>
    <row r="595" spans="1:7" x14ac:dyDescent="0.25">
      <c r="A595">
        <v>90264882</v>
      </c>
      <c r="C595" t="s">
        <v>4371</v>
      </c>
      <c r="D595" t="s">
        <v>4372</v>
      </c>
      <c r="E595">
        <v>0.84299999999999997</v>
      </c>
      <c r="F595" t="str">
        <f>IFERROR(IF(VLOOKUP(D595,[1]Benchmark_list_included!C:C,1,FALSE)=D595,1,""),"")</f>
        <v/>
      </c>
      <c r="G595" t="str">
        <f>IFERROR(IF(VLOOKUP(D595,[1]Benchmark_list_excluded!C:C,1,FALSE)=D595,1,""),"")</f>
        <v/>
      </c>
    </row>
    <row r="596" spans="1:7" x14ac:dyDescent="0.25">
      <c r="A596">
        <v>90265473</v>
      </c>
      <c r="C596" t="s">
        <v>1356</v>
      </c>
      <c r="D596" t="s">
        <v>1357</v>
      </c>
      <c r="E596">
        <v>0.84199999999999997</v>
      </c>
      <c r="F596" t="str">
        <f>IFERROR(IF(VLOOKUP(D596,[1]Benchmark_list_included!C:C,1,FALSE)=D596,1,""),"")</f>
        <v/>
      </c>
      <c r="G596" t="str">
        <f>IFERROR(IF(VLOOKUP(D596,[1]Benchmark_list_excluded!C:C,1,FALSE)=D596,1,""),"")</f>
        <v/>
      </c>
    </row>
    <row r="597" spans="1:7" x14ac:dyDescent="0.25">
      <c r="A597">
        <v>90267263</v>
      </c>
      <c r="C597" t="s">
        <v>1159</v>
      </c>
      <c r="D597" t="s">
        <v>1160</v>
      </c>
      <c r="E597">
        <v>0.84199999999999997</v>
      </c>
      <c r="F597" t="str">
        <f>IFERROR(IF(VLOOKUP(D597,[1]Benchmark_list_included!C:C,1,FALSE)=D597,1,""),"")</f>
        <v/>
      </c>
      <c r="G597" t="str">
        <f>IFERROR(IF(VLOOKUP(D597,[1]Benchmark_list_excluded!C:C,1,FALSE)=D597,1,""),"")</f>
        <v/>
      </c>
    </row>
    <row r="598" spans="1:7" x14ac:dyDescent="0.25">
      <c r="A598">
        <v>90265788</v>
      </c>
      <c r="C598" t="s">
        <v>1117</v>
      </c>
      <c r="D598" t="s">
        <v>1118</v>
      </c>
      <c r="E598">
        <v>0.84099999999999997</v>
      </c>
      <c r="F598" t="str">
        <f>IFERROR(IF(VLOOKUP(D598,[1]Benchmark_list_included!C:C,1,FALSE)=D598,1,""),"")</f>
        <v/>
      </c>
      <c r="G598" t="str">
        <f>IFERROR(IF(VLOOKUP(D598,[1]Benchmark_list_excluded!C:C,1,FALSE)=D598,1,""),"")</f>
        <v/>
      </c>
    </row>
    <row r="599" spans="1:7" x14ac:dyDescent="0.25">
      <c r="A599">
        <v>90265817</v>
      </c>
      <c r="C599" t="s">
        <v>2300</v>
      </c>
      <c r="D599" t="s">
        <v>2301</v>
      </c>
      <c r="E599">
        <v>0.84</v>
      </c>
      <c r="F599" t="str">
        <f>IFERROR(IF(VLOOKUP(D599,[1]Benchmark_list_included!C:C,1,FALSE)=D599,1,""),"")</f>
        <v/>
      </c>
      <c r="G599" t="str">
        <f>IFERROR(IF(VLOOKUP(D599,[1]Benchmark_list_excluded!C:C,1,FALSE)=D599,1,""),"")</f>
        <v/>
      </c>
    </row>
    <row r="600" spans="1:7" x14ac:dyDescent="0.25">
      <c r="A600">
        <v>90266362</v>
      </c>
      <c r="C600" t="s">
        <v>258</v>
      </c>
      <c r="D600" t="s">
        <v>256</v>
      </c>
      <c r="E600">
        <v>0.84</v>
      </c>
      <c r="F600">
        <f>IFERROR(IF(VLOOKUP(D600,[1]Benchmark_list_included!C:C,1,FALSE)=D600,1,""),"")</f>
        <v>1</v>
      </c>
      <c r="G600" t="str">
        <f>IFERROR(IF(VLOOKUP(D600,[1]Benchmark_list_excluded!C:C,1,FALSE)=D600,1,""),"")</f>
        <v/>
      </c>
    </row>
    <row r="601" spans="1:7" x14ac:dyDescent="0.25">
      <c r="A601">
        <v>90266479</v>
      </c>
      <c r="C601" t="s">
        <v>2612</v>
      </c>
      <c r="D601" t="s">
        <v>2613</v>
      </c>
      <c r="E601">
        <v>0.84</v>
      </c>
      <c r="F601" t="str">
        <f>IFERROR(IF(VLOOKUP(D601,[1]Benchmark_list_included!C:C,1,FALSE)=D601,1,""),"")</f>
        <v/>
      </c>
      <c r="G601" t="str">
        <f>IFERROR(IF(VLOOKUP(D601,[1]Benchmark_list_excluded!C:C,1,FALSE)=D601,1,""),"")</f>
        <v/>
      </c>
    </row>
    <row r="602" spans="1:7" x14ac:dyDescent="0.25">
      <c r="A602">
        <v>90267046</v>
      </c>
      <c r="C602" t="s">
        <v>3249</v>
      </c>
      <c r="D602" t="s">
        <v>3250</v>
      </c>
      <c r="E602">
        <v>0.84</v>
      </c>
      <c r="F602" t="str">
        <f>IFERROR(IF(VLOOKUP(D602,[1]Benchmark_list_included!C:C,1,FALSE)=D602,1,""),"")</f>
        <v/>
      </c>
      <c r="G602" t="str">
        <f>IFERROR(IF(VLOOKUP(D602,[1]Benchmark_list_excluded!C:C,1,FALSE)=D602,1,""),"")</f>
        <v/>
      </c>
    </row>
    <row r="603" spans="1:7" x14ac:dyDescent="0.25">
      <c r="A603">
        <v>90267247</v>
      </c>
      <c r="C603" t="s">
        <v>1301</v>
      </c>
      <c r="D603" t="s">
        <v>1302</v>
      </c>
      <c r="E603">
        <v>0.83899999999999997</v>
      </c>
      <c r="F603" t="str">
        <f>IFERROR(IF(VLOOKUP(D603,[1]Benchmark_list_included!C:C,1,FALSE)=D603,1,""),"")</f>
        <v/>
      </c>
      <c r="G603" t="str">
        <f>IFERROR(IF(VLOOKUP(D603,[1]Benchmark_list_excluded!C:C,1,FALSE)=D603,1,""),"")</f>
        <v/>
      </c>
    </row>
    <row r="604" spans="1:7" x14ac:dyDescent="0.25">
      <c r="A604">
        <v>90266527</v>
      </c>
      <c r="C604" t="s">
        <v>719</v>
      </c>
      <c r="D604" t="s">
        <v>720</v>
      </c>
      <c r="E604">
        <v>0.83799999999999997</v>
      </c>
      <c r="F604" t="str">
        <f>IFERROR(IF(VLOOKUP(D604,[1]Benchmark_list_included!C:C,1,FALSE)=D604,1,""),"")</f>
        <v/>
      </c>
      <c r="G604" t="str">
        <f>IFERROR(IF(VLOOKUP(D604,[1]Benchmark_list_excluded!C:C,1,FALSE)=D604,1,""),"")</f>
        <v/>
      </c>
    </row>
    <row r="605" spans="1:7" x14ac:dyDescent="0.25">
      <c r="A605">
        <v>90266558</v>
      </c>
      <c r="C605" t="s">
        <v>1242</v>
      </c>
      <c r="D605" t="s">
        <v>1243</v>
      </c>
      <c r="E605">
        <v>0.83799999999999997</v>
      </c>
      <c r="F605" t="str">
        <f>IFERROR(IF(VLOOKUP(D605,[1]Benchmark_list_included!C:C,1,FALSE)=D605,1,""),"")</f>
        <v/>
      </c>
      <c r="G605" t="str">
        <f>IFERROR(IF(VLOOKUP(D605,[1]Benchmark_list_excluded!C:C,1,FALSE)=D605,1,""),"")</f>
        <v/>
      </c>
    </row>
    <row r="606" spans="1:7" x14ac:dyDescent="0.25">
      <c r="A606">
        <v>90267142</v>
      </c>
      <c r="C606" t="s">
        <v>1536</v>
      </c>
      <c r="D606" t="s">
        <v>1537</v>
      </c>
      <c r="E606">
        <v>0.83799999999999997</v>
      </c>
      <c r="F606" t="str">
        <f>IFERROR(IF(VLOOKUP(D606,[1]Benchmark_list_included!C:C,1,FALSE)=D606,1,""),"")</f>
        <v/>
      </c>
      <c r="G606" t="str">
        <f>IFERROR(IF(VLOOKUP(D606,[1]Benchmark_list_excluded!C:C,1,FALSE)=D606,1,""),"")</f>
        <v/>
      </c>
    </row>
    <row r="607" spans="1:7" x14ac:dyDescent="0.25">
      <c r="A607">
        <v>90267178</v>
      </c>
      <c r="C607" t="s">
        <v>1418</v>
      </c>
      <c r="D607" t="s">
        <v>1419</v>
      </c>
      <c r="E607">
        <v>0.83799999999999997</v>
      </c>
      <c r="F607" t="str">
        <f>IFERROR(IF(VLOOKUP(D607,[1]Benchmark_list_included!C:C,1,FALSE)=D607,1,""),"")</f>
        <v/>
      </c>
      <c r="G607" t="str">
        <f>IFERROR(IF(VLOOKUP(D607,[1]Benchmark_list_excluded!C:C,1,FALSE)=D607,1,""),"")</f>
        <v/>
      </c>
    </row>
    <row r="608" spans="1:7" x14ac:dyDescent="0.25">
      <c r="A608">
        <v>90266139</v>
      </c>
      <c r="C608" t="s">
        <v>3668</v>
      </c>
      <c r="D608" t="s">
        <v>3669</v>
      </c>
      <c r="E608">
        <v>0.83699999999999997</v>
      </c>
      <c r="F608" t="str">
        <f>IFERROR(IF(VLOOKUP(D608,[1]Benchmark_list_included!C:C,1,FALSE)=D608,1,""),"")</f>
        <v/>
      </c>
      <c r="G608" t="str">
        <f>IFERROR(IF(VLOOKUP(D608,[1]Benchmark_list_excluded!C:C,1,FALSE)=D608,1,""),"")</f>
        <v/>
      </c>
    </row>
    <row r="609" spans="1:7" x14ac:dyDescent="0.25">
      <c r="A609">
        <v>90264900</v>
      </c>
      <c r="C609" t="s">
        <v>266</v>
      </c>
      <c r="D609" t="s">
        <v>264</v>
      </c>
      <c r="E609">
        <v>0.83599999999999997</v>
      </c>
      <c r="F609">
        <f>IFERROR(IF(VLOOKUP(D609,[1]Benchmark_list_included!C:C,1,FALSE)=D609,1,""),"")</f>
        <v>1</v>
      </c>
      <c r="G609" t="str">
        <f>IFERROR(IF(VLOOKUP(D609,[1]Benchmark_list_excluded!C:C,1,FALSE)=D609,1,""),"")</f>
        <v/>
      </c>
    </row>
    <row r="610" spans="1:7" x14ac:dyDescent="0.25">
      <c r="A610">
        <v>90266461</v>
      </c>
      <c r="C610" t="s">
        <v>1212</v>
      </c>
      <c r="D610" t="s">
        <v>1213</v>
      </c>
      <c r="E610">
        <v>0.83599999999999997</v>
      </c>
      <c r="F610" t="str">
        <f>IFERROR(IF(VLOOKUP(D610,[1]Benchmark_list_included!C:C,1,FALSE)=D610,1,""),"")</f>
        <v/>
      </c>
      <c r="G610" t="str">
        <f>IFERROR(IF(VLOOKUP(D610,[1]Benchmark_list_excluded!C:C,1,FALSE)=D610,1,""),"")</f>
        <v/>
      </c>
    </row>
    <row r="611" spans="1:7" x14ac:dyDescent="0.25">
      <c r="A611">
        <v>90266543</v>
      </c>
      <c r="C611" t="s">
        <v>3185</v>
      </c>
      <c r="D611" t="s">
        <v>3186</v>
      </c>
      <c r="E611">
        <v>0.83599999999999997</v>
      </c>
      <c r="F611" t="str">
        <f>IFERROR(IF(VLOOKUP(D611,[1]Benchmark_list_included!C:C,1,FALSE)=D611,1,""),"")</f>
        <v/>
      </c>
      <c r="G611" t="str">
        <f>IFERROR(IF(VLOOKUP(D611,[1]Benchmark_list_excluded!C:C,1,FALSE)=D611,1,""),"")</f>
        <v/>
      </c>
    </row>
    <row r="612" spans="1:7" x14ac:dyDescent="0.25">
      <c r="A612">
        <v>90266696</v>
      </c>
      <c r="C612" t="s">
        <v>1570</v>
      </c>
      <c r="D612" t="s">
        <v>1571</v>
      </c>
      <c r="E612">
        <v>0.83599999999999997</v>
      </c>
      <c r="F612" t="str">
        <f>IFERROR(IF(VLOOKUP(D612,[1]Benchmark_list_included!C:C,1,FALSE)=D612,1,""),"")</f>
        <v/>
      </c>
      <c r="G612" t="str">
        <f>IFERROR(IF(VLOOKUP(D612,[1]Benchmark_list_excluded!C:C,1,FALSE)=D612,1,""),"")</f>
        <v/>
      </c>
    </row>
    <row r="613" spans="1:7" x14ac:dyDescent="0.25">
      <c r="A613">
        <v>90267009</v>
      </c>
      <c r="C613" t="s">
        <v>1808</v>
      </c>
      <c r="D613" t="s">
        <v>1809</v>
      </c>
      <c r="E613">
        <v>0.83599999999999997</v>
      </c>
      <c r="F613" t="str">
        <f>IFERROR(IF(VLOOKUP(D613,[1]Benchmark_list_included!C:C,1,FALSE)=D613,1,""),"")</f>
        <v/>
      </c>
      <c r="G613" t="str">
        <f>IFERROR(IF(VLOOKUP(D613,[1]Benchmark_list_excluded!C:C,1,FALSE)=D613,1,""),"")</f>
        <v/>
      </c>
    </row>
    <row r="614" spans="1:7" x14ac:dyDescent="0.25">
      <c r="A614">
        <v>90266694</v>
      </c>
      <c r="C614" t="s">
        <v>2563</v>
      </c>
      <c r="D614" t="s">
        <v>2564</v>
      </c>
      <c r="E614">
        <v>0.83299999999999996</v>
      </c>
      <c r="F614" t="str">
        <f>IFERROR(IF(VLOOKUP(D614,[1]Benchmark_list_included!C:C,1,FALSE)=D614,1,""),"")</f>
        <v/>
      </c>
      <c r="G614" t="str">
        <f>IFERROR(IF(VLOOKUP(D614,[1]Benchmark_list_excluded!C:C,1,FALSE)=D614,1,""),"")</f>
        <v/>
      </c>
    </row>
    <row r="615" spans="1:7" x14ac:dyDescent="0.25">
      <c r="A615">
        <v>90265033</v>
      </c>
      <c r="C615" t="s">
        <v>873</v>
      </c>
      <c r="D615" t="s">
        <v>874</v>
      </c>
      <c r="E615">
        <v>0.83199999999999996</v>
      </c>
      <c r="F615" t="str">
        <f>IFERROR(IF(VLOOKUP(D615,[1]Benchmark_list_included!C:C,1,FALSE)=D615,1,""),"")</f>
        <v/>
      </c>
      <c r="G615" t="str">
        <f>IFERROR(IF(VLOOKUP(D615,[1]Benchmark_list_excluded!C:C,1,FALSE)=D615,1,""),"")</f>
        <v/>
      </c>
    </row>
    <row r="616" spans="1:7" x14ac:dyDescent="0.25">
      <c r="A616">
        <v>90265900</v>
      </c>
      <c r="C616" t="s">
        <v>2306</v>
      </c>
      <c r="D616" t="s">
        <v>2307</v>
      </c>
      <c r="E616">
        <v>0.83099999999999996</v>
      </c>
      <c r="F616" t="str">
        <f>IFERROR(IF(VLOOKUP(D616,[1]Benchmark_list_included!C:C,1,FALSE)=D616,1,""),"")</f>
        <v/>
      </c>
      <c r="G616" t="str">
        <f>IFERROR(IF(VLOOKUP(D616,[1]Benchmark_list_excluded!C:C,1,FALSE)=D616,1,""),"")</f>
        <v/>
      </c>
    </row>
    <row r="617" spans="1:7" x14ac:dyDescent="0.25">
      <c r="A617">
        <v>90266341</v>
      </c>
      <c r="C617" t="s">
        <v>3488</v>
      </c>
      <c r="D617" t="s">
        <v>3489</v>
      </c>
      <c r="E617">
        <v>0.83099999999999996</v>
      </c>
      <c r="F617" t="str">
        <f>IFERROR(IF(VLOOKUP(D617,[1]Benchmark_list_included!C:C,1,FALSE)=D617,1,""),"")</f>
        <v/>
      </c>
      <c r="G617" t="str">
        <f>IFERROR(IF(VLOOKUP(D617,[1]Benchmark_list_excluded!C:C,1,FALSE)=D617,1,""),"")</f>
        <v/>
      </c>
    </row>
    <row r="618" spans="1:7" x14ac:dyDescent="0.25">
      <c r="A618">
        <v>90266937</v>
      </c>
      <c r="C618" t="s">
        <v>3882</v>
      </c>
      <c r="D618" t="s">
        <v>3883</v>
      </c>
      <c r="E618">
        <v>0.83099999999999996</v>
      </c>
      <c r="F618" t="str">
        <f>IFERROR(IF(VLOOKUP(D618,[1]Benchmark_list_included!C:C,1,FALSE)=D618,1,""),"")</f>
        <v/>
      </c>
      <c r="G618" t="str">
        <f>IFERROR(IF(VLOOKUP(D618,[1]Benchmark_list_excluded!C:C,1,FALSE)=D618,1,""),"")</f>
        <v/>
      </c>
    </row>
    <row r="619" spans="1:7" x14ac:dyDescent="0.25">
      <c r="A619">
        <v>90264808</v>
      </c>
      <c r="C619" t="s">
        <v>2036</v>
      </c>
      <c r="D619" t="s">
        <v>2037</v>
      </c>
      <c r="E619">
        <v>0.83</v>
      </c>
      <c r="F619" t="str">
        <f>IFERROR(IF(VLOOKUP(D619,[1]Benchmark_list_included!C:C,1,FALSE)=D619,1,""),"")</f>
        <v/>
      </c>
      <c r="G619" t="str">
        <f>IFERROR(IF(VLOOKUP(D619,[1]Benchmark_list_excluded!C:C,1,FALSE)=D619,1,""),"")</f>
        <v/>
      </c>
    </row>
    <row r="620" spans="1:7" x14ac:dyDescent="0.25">
      <c r="A620">
        <v>90265348</v>
      </c>
      <c r="C620" t="s">
        <v>2731</v>
      </c>
      <c r="D620" t="s">
        <v>2732</v>
      </c>
      <c r="E620">
        <v>0.82899999999999996</v>
      </c>
      <c r="F620" t="str">
        <f>IFERROR(IF(VLOOKUP(D620,[1]Benchmark_list_included!C:C,1,FALSE)=D620,1,""),"")</f>
        <v/>
      </c>
      <c r="G620" t="str">
        <f>IFERROR(IF(VLOOKUP(D620,[1]Benchmark_list_excluded!C:C,1,FALSE)=D620,1,""),"")</f>
        <v/>
      </c>
    </row>
    <row r="621" spans="1:7" x14ac:dyDescent="0.25">
      <c r="A621">
        <v>90266921</v>
      </c>
      <c r="C621" t="s">
        <v>3930</v>
      </c>
      <c r="D621" t="s">
        <v>3931</v>
      </c>
      <c r="E621">
        <v>0.82899999999999996</v>
      </c>
      <c r="F621" t="str">
        <f>IFERROR(IF(VLOOKUP(D621,[1]Benchmark_list_included!C:C,1,FALSE)=D621,1,""),"")</f>
        <v/>
      </c>
      <c r="G621" t="str">
        <f>IFERROR(IF(VLOOKUP(D621,[1]Benchmark_list_excluded!C:C,1,FALSE)=D621,1,""),"")</f>
        <v/>
      </c>
    </row>
    <row r="622" spans="1:7" x14ac:dyDescent="0.25">
      <c r="A622">
        <v>90266744</v>
      </c>
      <c r="C622" t="s">
        <v>2138</v>
      </c>
      <c r="D622" t="s">
        <v>2139</v>
      </c>
      <c r="E622">
        <v>0.82799999999999996</v>
      </c>
      <c r="F622" t="str">
        <f>IFERROR(IF(VLOOKUP(D622,[1]Benchmark_list_included!C:C,1,FALSE)=D622,1,""),"")</f>
        <v/>
      </c>
      <c r="G622" t="str">
        <f>IFERROR(IF(VLOOKUP(D622,[1]Benchmark_list_excluded!C:C,1,FALSE)=D622,1,""),"")</f>
        <v/>
      </c>
    </row>
    <row r="623" spans="1:7" x14ac:dyDescent="0.25">
      <c r="A623">
        <v>90266837</v>
      </c>
      <c r="C623" t="s">
        <v>2721</v>
      </c>
      <c r="D623" t="s">
        <v>2722</v>
      </c>
      <c r="E623">
        <v>0.82799999999999996</v>
      </c>
      <c r="F623" t="str">
        <f>IFERROR(IF(VLOOKUP(D623,[1]Benchmark_list_included!C:C,1,FALSE)=D623,1,""),"")</f>
        <v/>
      </c>
      <c r="G623" t="str">
        <f>IFERROR(IF(VLOOKUP(D623,[1]Benchmark_list_excluded!C:C,1,FALSE)=D623,1,""),"")</f>
        <v/>
      </c>
    </row>
    <row r="624" spans="1:7" x14ac:dyDescent="0.25">
      <c r="A624">
        <v>90266440</v>
      </c>
      <c r="C624" t="s">
        <v>2234</v>
      </c>
      <c r="D624" t="s">
        <v>2235</v>
      </c>
      <c r="E624">
        <v>0.82699999999999996</v>
      </c>
      <c r="F624" t="str">
        <f>IFERROR(IF(VLOOKUP(D624,[1]Benchmark_list_included!C:C,1,FALSE)=D624,1,""),"")</f>
        <v/>
      </c>
      <c r="G624" t="str">
        <f>IFERROR(IF(VLOOKUP(D624,[1]Benchmark_list_excluded!C:C,1,FALSE)=D624,1,""),"")</f>
        <v/>
      </c>
    </row>
    <row r="625" spans="1:7" x14ac:dyDescent="0.25">
      <c r="A625">
        <v>90265906</v>
      </c>
      <c r="C625" t="s">
        <v>1964</v>
      </c>
      <c r="D625" t="s">
        <v>1965</v>
      </c>
      <c r="E625">
        <v>0.82499999999999996</v>
      </c>
      <c r="F625" t="str">
        <f>IFERROR(IF(VLOOKUP(D625,[1]Benchmark_list_included!C:C,1,FALSE)=D625,1,""),"")</f>
        <v/>
      </c>
      <c r="G625" t="str">
        <f>IFERROR(IF(VLOOKUP(D625,[1]Benchmark_list_excluded!C:C,1,FALSE)=D625,1,""),"")</f>
        <v/>
      </c>
    </row>
    <row r="626" spans="1:7" x14ac:dyDescent="0.25">
      <c r="A626">
        <v>90264705</v>
      </c>
      <c r="C626" t="s">
        <v>2465</v>
      </c>
      <c r="D626" t="s">
        <v>2466</v>
      </c>
      <c r="E626">
        <v>0.82399999999999995</v>
      </c>
      <c r="F626" t="str">
        <f>IFERROR(IF(VLOOKUP(D626,[1]Benchmark_list_included!C:C,1,FALSE)=D626,1,""),"")</f>
        <v/>
      </c>
      <c r="G626" t="str">
        <f>IFERROR(IF(VLOOKUP(D626,[1]Benchmark_list_excluded!C:C,1,FALSE)=D626,1,""),"")</f>
        <v/>
      </c>
    </row>
    <row r="627" spans="1:7" x14ac:dyDescent="0.25">
      <c r="A627">
        <v>90265762</v>
      </c>
      <c r="C627" t="s">
        <v>2888</v>
      </c>
      <c r="D627" t="s">
        <v>2889</v>
      </c>
      <c r="E627">
        <v>0.82299999999999995</v>
      </c>
      <c r="F627" t="str">
        <f>IFERROR(IF(VLOOKUP(D627,[1]Benchmark_list_included!C:C,1,FALSE)=D627,1,""),"")</f>
        <v/>
      </c>
      <c r="G627" t="str">
        <f>IFERROR(IF(VLOOKUP(D627,[1]Benchmark_list_excluded!C:C,1,FALSE)=D627,1,""),"")</f>
        <v/>
      </c>
    </row>
    <row r="628" spans="1:7" x14ac:dyDescent="0.25">
      <c r="A628">
        <v>90265983</v>
      </c>
      <c r="C628" t="s">
        <v>3048</v>
      </c>
      <c r="D628" t="s">
        <v>3049</v>
      </c>
      <c r="E628">
        <v>0.82299999999999995</v>
      </c>
      <c r="F628" t="str">
        <f>IFERROR(IF(VLOOKUP(D628,[1]Benchmark_list_included!C:C,1,FALSE)=D628,1,""),"")</f>
        <v/>
      </c>
      <c r="G628" t="str">
        <f>IFERROR(IF(VLOOKUP(D628,[1]Benchmark_list_excluded!C:C,1,FALSE)=D628,1,""),"")</f>
        <v/>
      </c>
    </row>
    <row r="629" spans="1:7" x14ac:dyDescent="0.25">
      <c r="A629">
        <v>90267012</v>
      </c>
      <c r="C629" t="s">
        <v>148</v>
      </c>
      <c r="D629" t="s">
        <v>146</v>
      </c>
      <c r="E629">
        <v>0.82299999999999995</v>
      </c>
      <c r="F629">
        <f>IFERROR(IF(VLOOKUP(D629,[1]Benchmark_list_included!C:C,1,FALSE)=D629,1,""),"")</f>
        <v>1</v>
      </c>
      <c r="G629" t="str">
        <f>IFERROR(IF(VLOOKUP(D629,[1]Benchmark_list_excluded!C:C,1,FALSE)=D629,1,""),"")</f>
        <v/>
      </c>
    </row>
    <row r="630" spans="1:7" x14ac:dyDescent="0.25">
      <c r="A630">
        <v>90267028</v>
      </c>
      <c r="C630" t="s">
        <v>199</v>
      </c>
      <c r="D630" t="s">
        <v>197</v>
      </c>
      <c r="E630">
        <v>0.82299999999999995</v>
      </c>
      <c r="F630">
        <f>IFERROR(IF(VLOOKUP(D630,[1]Benchmark_list_included!C:C,1,FALSE)=D630,1,""),"")</f>
        <v>1</v>
      </c>
      <c r="G630" t="str">
        <f>IFERROR(IF(VLOOKUP(D630,[1]Benchmark_list_excluded!C:C,1,FALSE)=D630,1,""),"")</f>
        <v/>
      </c>
    </row>
    <row r="631" spans="1:7" x14ac:dyDescent="0.25">
      <c r="A631">
        <v>90267130</v>
      </c>
      <c r="C631" t="s">
        <v>1906</v>
      </c>
      <c r="D631" t="s">
        <v>1907</v>
      </c>
      <c r="E631">
        <v>0.82299999999999995</v>
      </c>
      <c r="F631" t="str">
        <f>IFERROR(IF(VLOOKUP(D631,[1]Benchmark_list_included!C:C,1,FALSE)=D631,1,""),"")</f>
        <v/>
      </c>
      <c r="G631" t="str">
        <f>IFERROR(IF(VLOOKUP(D631,[1]Benchmark_list_excluded!C:C,1,FALSE)=D631,1,""),"")</f>
        <v/>
      </c>
    </row>
    <row r="632" spans="1:7" x14ac:dyDescent="0.25">
      <c r="A632">
        <v>90264752</v>
      </c>
      <c r="C632" t="s">
        <v>2094</v>
      </c>
      <c r="D632" t="s">
        <v>2095</v>
      </c>
      <c r="E632">
        <v>0.82199999999999995</v>
      </c>
      <c r="F632" t="str">
        <f>IFERROR(IF(VLOOKUP(D632,[1]Benchmark_list_included!C:C,1,FALSE)=D632,1,""),"")</f>
        <v/>
      </c>
      <c r="G632" t="str">
        <f>IFERROR(IF(VLOOKUP(D632,[1]Benchmark_list_excluded!C:C,1,FALSE)=D632,1,""),"")</f>
        <v/>
      </c>
    </row>
    <row r="633" spans="1:7" x14ac:dyDescent="0.25">
      <c r="A633">
        <v>90265049</v>
      </c>
      <c r="C633" t="s">
        <v>957</v>
      </c>
      <c r="D633" t="s">
        <v>958</v>
      </c>
      <c r="E633">
        <v>0.82199999999999995</v>
      </c>
      <c r="F633" t="str">
        <f>IFERROR(IF(VLOOKUP(D633,[1]Benchmark_list_included!C:C,1,FALSE)=D633,1,""),"")</f>
        <v/>
      </c>
      <c r="G633" t="str">
        <f>IFERROR(IF(VLOOKUP(D633,[1]Benchmark_list_excluded!C:C,1,FALSE)=D633,1,""),"")</f>
        <v/>
      </c>
    </row>
    <row r="634" spans="1:7" x14ac:dyDescent="0.25">
      <c r="A634">
        <v>90265265</v>
      </c>
      <c r="C634" t="s">
        <v>59</v>
      </c>
      <c r="D634" t="s">
        <v>57</v>
      </c>
      <c r="E634">
        <v>0.82199999999999995</v>
      </c>
      <c r="F634">
        <f>IFERROR(IF(VLOOKUP(D634,[1]Benchmark_list_included!C:C,1,FALSE)=D634,1,""),"")</f>
        <v>1</v>
      </c>
      <c r="G634" t="str">
        <f>IFERROR(IF(VLOOKUP(D634,[1]Benchmark_list_excluded!C:C,1,FALSE)=D634,1,""),"")</f>
        <v/>
      </c>
    </row>
    <row r="635" spans="1:7" x14ac:dyDescent="0.25">
      <c r="A635">
        <v>90266610</v>
      </c>
      <c r="C635" t="s">
        <v>1586</v>
      </c>
      <c r="D635" t="s">
        <v>1587</v>
      </c>
      <c r="E635">
        <v>0.82199999999999995</v>
      </c>
      <c r="F635" t="str">
        <f>IFERROR(IF(VLOOKUP(D635,[1]Benchmark_list_included!C:C,1,FALSE)=D635,1,""),"")</f>
        <v/>
      </c>
      <c r="G635" t="str">
        <f>IFERROR(IF(VLOOKUP(D635,[1]Benchmark_list_excluded!C:C,1,FALSE)=D635,1,""),"")</f>
        <v/>
      </c>
    </row>
    <row r="636" spans="1:7" x14ac:dyDescent="0.25">
      <c r="A636">
        <v>90267216</v>
      </c>
      <c r="C636" t="s">
        <v>1396</v>
      </c>
      <c r="D636" t="s">
        <v>1397</v>
      </c>
      <c r="E636">
        <v>0.82199999999999995</v>
      </c>
      <c r="F636" t="str">
        <f>IFERROR(IF(VLOOKUP(D636,[1]Benchmark_list_included!C:C,1,FALSE)=D636,1,""),"")</f>
        <v/>
      </c>
      <c r="G636" t="str">
        <f>IFERROR(IF(VLOOKUP(D636,[1]Benchmark_list_excluded!C:C,1,FALSE)=D636,1,""),"")</f>
        <v/>
      </c>
    </row>
    <row r="637" spans="1:7" x14ac:dyDescent="0.25">
      <c r="A637">
        <v>90266626</v>
      </c>
      <c r="C637" t="s">
        <v>2288</v>
      </c>
      <c r="D637" t="s">
        <v>2289</v>
      </c>
      <c r="E637">
        <v>0.82099999999999995</v>
      </c>
      <c r="F637" t="str">
        <f>IFERROR(IF(VLOOKUP(D637,[1]Benchmark_list_included!C:C,1,FALSE)=D637,1,""),"")</f>
        <v/>
      </c>
      <c r="G637" t="str">
        <f>IFERROR(IF(VLOOKUP(D637,[1]Benchmark_list_excluded!C:C,1,FALSE)=D637,1,""),"")</f>
        <v/>
      </c>
    </row>
    <row r="638" spans="1:7" x14ac:dyDescent="0.25">
      <c r="A638">
        <v>90266198</v>
      </c>
      <c r="C638" t="s">
        <v>2066</v>
      </c>
      <c r="D638" t="s">
        <v>2067</v>
      </c>
      <c r="E638">
        <v>0.82</v>
      </c>
      <c r="F638" t="str">
        <f>IFERROR(IF(VLOOKUP(D638,[1]Benchmark_list_included!C:C,1,FALSE)=D638,1,""),"")</f>
        <v/>
      </c>
      <c r="G638" t="str">
        <f>IFERROR(IF(VLOOKUP(D638,[1]Benchmark_list_excluded!C:C,1,FALSE)=D638,1,""),"")</f>
        <v/>
      </c>
    </row>
    <row r="639" spans="1:7" x14ac:dyDescent="0.25">
      <c r="A639">
        <v>90266346</v>
      </c>
      <c r="C639" t="s">
        <v>4932</v>
      </c>
      <c r="D639" t="s">
        <v>4933</v>
      </c>
      <c r="E639">
        <v>0.82</v>
      </c>
      <c r="F639" t="str">
        <f>IFERROR(IF(VLOOKUP(D639,[1]Benchmark_list_included!C:C,1,FALSE)=D639,1,""),"")</f>
        <v/>
      </c>
      <c r="G639" t="str">
        <f>IFERROR(IF(VLOOKUP(D639,[1]Benchmark_list_excluded!C:C,1,FALSE)=D639,1,""),"")</f>
        <v/>
      </c>
    </row>
    <row r="640" spans="1:7" x14ac:dyDescent="0.25">
      <c r="A640">
        <v>90265694</v>
      </c>
      <c r="C640" t="s">
        <v>2451</v>
      </c>
      <c r="D640" t="s">
        <v>2452</v>
      </c>
      <c r="E640">
        <v>0.81599999999999995</v>
      </c>
      <c r="F640" t="str">
        <f>IFERROR(IF(VLOOKUP(D640,[1]Benchmark_list_included!C:C,1,FALSE)=D640,1,""),"")</f>
        <v/>
      </c>
      <c r="G640" t="str">
        <f>IFERROR(IF(VLOOKUP(D640,[1]Benchmark_list_excluded!C:C,1,FALSE)=D640,1,""),"")</f>
        <v/>
      </c>
    </row>
    <row r="641" spans="1:7" x14ac:dyDescent="0.25">
      <c r="A641">
        <v>90265755</v>
      </c>
      <c r="C641" t="s">
        <v>855</v>
      </c>
      <c r="D641" t="s">
        <v>856</v>
      </c>
      <c r="E641">
        <v>0.81599999999999995</v>
      </c>
      <c r="F641" t="str">
        <f>IFERROR(IF(VLOOKUP(D641,[1]Benchmark_list_included!C:C,1,FALSE)=D641,1,""),"")</f>
        <v/>
      </c>
      <c r="G641" t="str">
        <f>IFERROR(IF(VLOOKUP(D641,[1]Benchmark_list_excluded!C:C,1,FALSE)=D641,1,""),"")</f>
        <v/>
      </c>
    </row>
    <row r="642" spans="1:7" x14ac:dyDescent="0.25">
      <c r="A642">
        <v>90267236</v>
      </c>
      <c r="C642" t="s">
        <v>2324</v>
      </c>
      <c r="D642" t="s">
        <v>2325</v>
      </c>
      <c r="E642">
        <v>0.81499999999999995</v>
      </c>
      <c r="F642" t="str">
        <f>IFERROR(IF(VLOOKUP(D642,[1]Benchmark_list_included!C:C,1,FALSE)=D642,1,""),"")</f>
        <v/>
      </c>
      <c r="G642" t="str">
        <f>IFERROR(IF(VLOOKUP(D642,[1]Benchmark_list_excluded!C:C,1,FALSE)=D642,1,""),"")</f>
        <v/>
      </c>
    </row>
    <row r="643" spans="1:7" x14ac:dyDescent="0.25">
      <c r="A643">
        <v>90266876</v>
      </c>
      <c r="C643" t="s">
        <v>843</v>
      </c>
      <c r="D643" t="s">
        <v>844</v>
      </c>
      <c r="E643">
        <v>0.81399999999999995</v>
      </c>
      <c r="F643" t="str">
        <f>IFERROR(IF(VLOOKUP(D643,[1]Benchmark_list_included!C:C,1,FALSE)=D643,1,""),"")</f>
        <v/>
      </c>
      <c r="G643" t="str">
        <f>IFERROR(IF(VLOOKUP(D643,[1]Benchmark_list_excluded!C:C,1,FALSE)=D643,1,""),"")</f>
        <v/>
      </c>
    </row>
    <row r="644" spans="1:7" x14ac:dyDescent="0.25">
      <c r="A644">
        <v>90267266</v>
      </c>
      <c r="C644" t="s">
        <v>3358</v>
      </c>
      <c r="D644" t="s">
        <v>3359</v>
      </c>
      <c r="E644">
        <v>0.81399999999999995</v>
      </c>
      <c r="F644" t="str">
        <f>IFERROR(IF(VLOOKUP(D644,[1]Benchmark_list_included!C:C,1,FALSE)=D644,1,""),"")</f>
        <v/>
      </c>
      <c r="G644" t="str">
        <f>IFERROR(IF(VLOOKUP(D644,[1]Benchmark_list_excluded!C:C,1,FALSE)=D644,1,""),"")</f>
        <v/>
      </c>
    </row>
    <row r="645" spans="1:7" x14ac:dyDescent="0.25">
      <c r="A645">
        <v>90266406</v>
      </c>
      <c r="C645" t="s">
        <v>887</v>
      </c>
      <c r="D645" t="s">
        <v>888</v>
      </c>
      <c r="E645">
        <v>0.81299999999999994</v>
      </c>
      <c r="F645" t="str">
        <f>IFERROR(IF(VLOOKUP(D645,[1]Benchmark_list_included!C:C,1,FALSE)=D645,1,""),"")</f>
        <v/>
      </c>
      <c r="G645" t="str">
        <f>IFERROR(IF(VLOOKUP(D645,[1]Benchmark_list_excluded!C:C,1,FALSE)=D645,1,""),"")</f>
        <v/>
      </c>
    </row>
    <row r="646" spans="1:7" x14ac:dyDescent="0.25">
      <c r="A646">
        <v>90265573</v>
      </c>
      <c r="C646" t="s">
        <v>3109</v>
      </c>
      <c r="D646" t="s">
        <v>3110</v>
      </c>
      <c r="E646">
        <v>0.81100000000000005</v>
      </c>
      <c r="F646" t="str">
        <f>IFERROR(IF(VLOOKUP(D646,[1]Benchmark_list_included!C:C,1,FALSE)=D646,1,""),"")</f>
        <v/>
      </c>
      <c r="G646" t="str">
        <f>IFERROR(IF(VLOOKUP(D646,[1]Benchmark_list_excluded!C:C,1,FALSE)=D646,1,""),"")</f>
        <v/>
      </c>
    </row>
    <row r="647" spans="1:7" x14ac:dyDescent="0.25">
      <c r="A647">
        <v>90266530</v>
      </c>
      <c r="C647" t="s">
        <v>3281</v>
      </c>
      <c r="D647" t="s">
        <v>3282</v>
      </c>
      <c r="E647">
        <v>0.81100000000000005</v>
      </c>
      <c r="F647" t="str">
        <f>IFERROR(IF(VLOOKUP(D647,[1]Benchmark_list_included!C:C,1,FALSE)=D647,1,""),"")</f>
        <v/>
      </c>
      <c r="G647" t="str">
        <f>IFERROR(IF(VLOOKUP(D647,[1]Benchmark_list_excluded!C:C,1,FALSE)=D647,1,""),"")</f>
        <v/>
      </c>
    </row>
    <row r="648" spans="1:7" x14ac:dyDescent="0.25">
      <c r="A648">
        <v>90266653</v>
      </c>
      <c r="C648" t="s">
        <v>2579</v>
      </c>
      <c r="D648" t="s">
        <v>2580</v>
      </c>
      <c r="E648">
        <v>0.81100000000000005</v>
      </c>
      <c r="F648" t="str">
        <f>IFERROR(IF(VLOOKUP(D648,[1]Benchmark_list_included!C:C,1,FALSE)=D648,1,""),"")</f>
        <v/>
      </c>
      <c r="G648" t="str">
        <f>IFERROR(IF(VLOOKUP(D648,[1]Benchmark_list_excluded!C:C,1,FALSE)=D648,1,""),"")</f>
        <v/>
      </c>
    </row>
    <row r="649" spans="1:7" x14ac:dyDescent="0.25">
      <c r="A649">
        <v>90267242</v>
      </c>
      <c r="C649" t="s">
        <v>1061</v>
      </c>
      <c r="D649" t="s">
        <v>1062</v>
      </c>
      <c r="E649">
        <v>0.81100000000000005</v>
      </c>
      <c r="F649" t="str">
        <f>IFERROR(IF(VLOOKUP(D649,[1]Benchmark_list_included!C:C,1,FALSE)=D649,1,""),"")</f>
        <v/>
      </c>
      <c r="G649" t="str">
        <f>IFERROR(IF(VLOOKUP(D649,[1]Benchmark_list_excluded!C:C,1,FALSE)=D649,1,""),"")</f>
        <v/>
      </c>
    </row>
    <row r="650" spans="1:7" x14ac:dyDescent="0.25">
      <c r="A650">
        <v>90264766</v>
      </c>
      <c r="C650" t="s">
        <v>262</v>
      </c>
      <c r="D650" t="s">
        <v>260</v>
      </c>
      <c r="E650">
        <v>0.81</v>
      </c>
      <c r="F650">
        <f>IFERROR(IF(VLOOKUP(D650,[1]Benchmark_list_included!C:C,1,FALSE)=D650,1,""),"")</f>
        <v>1</v>
      </c>
      <c r="G650" t="str">
        <f>IFERROR(IF(VLOOKUP(D650,[1]Benchmark_list_excluded!C:C,1,FALSE)=D650,1,""),"")</f>
        <v/>
      </c>
    </row>
    <row r="651" spans="1:7" x14ac:dyDescent="0.25">
      <c r="A651">
        <v>90264860</v>
      </c>
      <c r="C651" t="s">
        <v>2557</v>
      </c>
      <c r="D651" t="s">
        <v>2558</v>
      </c>
      <c r="E651">
        <v>0.81</v>
      </c>
      <c r="F651" t="str">
        <f>IFERROR(IF(VLOOKUP(D651,[1]Benchmark_list_included!C:C,1,FALSE)=D651,1,""),"")</f>
        <v/>
      </c>
      <c r="G651" t="str">
        <f>IFERROR(IF(VLOOKUP(D651,[1]Benchmark_list_excluded!C:C,1,FALSE)=D651,1,""),"")</f>
        <v/>
      </c>
    </row>
    <row r="652" spans="1:7" x14ac:dyDescent="0.25">
      <c r="A652">
        <v>90265038</v>
      </c>
      <c r="C652" t="s">
        <v>2974</v>
      </c>
      <c r="D652" t="s">
        <v>2975</v>
      </c>
      <c r="E652">
        <v>0.81</v>
      </c>
      <c r="F652" t="str">
        <f>IFERROR(IF(VLOOKUP(D652,[1]Benchmark_list_included!C:C,1,FALSE)=D652,1,""),"")</f>
        <v/>
      </c>
      <c r="G652" t="str">
        <f>IFERROR(IF(VLOOKUP(D652,[1]Benchmark_list_excluded!C:C,1,FALSE)=D652,1,""),"")</f>
        <v/>
      </c>
    </row>
    <row r="653" spans="1:7" x14ac:dyDescent="0.25">
      <c r="A653">
        <v>90266186</v>
      </c>
      <c r="C653" t="s">
        <v>1226</v>
      </c>
      <c r="D653" t="s">
        <v>1227</v>
      </c>
      <c r="E653">
        <v>0.81</v>
      </c>
      <c r="F653" t="str">
        <f>IFERROR(IF(VLOOKUP(D653,[1]Benchmark_list_included!C:C,1,FALSE)=D653,1,""),"")</f>
        <v/>
      </c>
      <c r="G653" t="str">
        <f>IFERROR(IF(VLOOKUP(D653,[1]Benchmark_list_excluded!C:C,1,FALSE)=D653,1,""),"")</f>
        <v/>
      </c>
    </row>
    <row r="654" spans="1:7" x14ac:dyDescent="0.25">
      <c r="A654">
        <v>90265538</v>
      </c>
      <c r="C654" t="s">
        <v>4030</v>
      </c>
      <c r="D654" t="s">
        <v>4031</v>
      </c>
      <c r="E654">
        <v>0.80900000000000005</v>
      </c>
      <c r="F654" t="str">
        <f>IFERROR(IF(VLOOKUP(D654,[1]Benchmark_list_included!C:C,1,FALSE)=D654,1,""),"")</f>
        <v/>
      </c>
      <c r="G654" t="str">
        <f>IFERROR(IF(VLOOKUP(D654,[1]Benchmark_list_excluded!C:C,1,FALSE)=D654,1,""),"")</f>
        <v/>
      </c>
    </row>
    <row r="655" spans="1:7" x14ac:dyDescent="0.25">
      <c r="A655">
        <v>90266454</v>
      </c>
      <c r="C655" t="s">
        <v>1087</v>
      </c>
      <c r="D655" t="s">
        <v>1088</v>
      </c>
      <c r="E655">
        <v>0.80900000000000005</v>
      </c>
      <c r="F655" t="str">
        <f>IFERROR(IF(VLOOKUP(D655,[1]Benchmark_list_included!C:C,1,FALSE)=D655,1,""),"")</f>
        <v/>
      </c>
      <c r="G655" t="str">
        <f>IFERROR(IF(VLOOKUP(D655,[1]Benchmark_list_excluded!C:C,1,FALSE)=D655,1,""),"")</f>
        <v/>
      </c>
    </row>
    <row r="656" spans="1:7" x14ac:dyDescent="0.25">
      <c r="A656">
        <v>90264704</v>
      </c>
      <c r="C656" t="s">
        <v>1013</v>
      </c>
      <c r="D656" t="s">
        <v>1014</v>
      </c>
      <c r="E656">
        <v>0.80700000000000005</v>
      </c>
      <c r="F656" t="str">
        <f>IFERROR(IF(VLOOKUP(D656,[1]Benchmark_list_included!C:C,1,FALSE)=D656,1,""),"")</f>
        <v/>
      </c>
      <c r="G656" t="str">
        <f>IFERROR(IF(VLOOKUP(D656,[1]Benchmark_list_excluded!C:C,1,FALSE)=D656,1,""),"")</f>
        <v/>
      </c>
    </row>
    <row r="657" spans="1:7" x14ac:dyDescent="0.25">
      <c r="A657">
        <v>90266939</v>
      </c>
      <c r="C657" t="s">
        <v>2862</v>
      </c>
      <c r="D657" t="s">
        <v>2863</v>
      </c>
      <c r="E657">
        <v>0.80600000000000005</v>
      </c>
      <c r="F657" t="str">
        <f>IFERROR(IF(VLOOKUP(D657,[1]Benchmark_list_included!C:C,1,FALSE)=D657,1,""),"")</f>
        <v/>
      </c>
      <c r="G657" t="str">
        <f>IFERROR(IF(VLOOKUP(D657,[1]Benchmark_list_excluded!C:C,1,FALSE)=D657,1,""),"")</f>
        <v/>
      </c>
    </row>
    <row r="658" spans="1:7" x14ac:dyDescent="0.25">
      <c r="A658">
        <v>90265499</v>
      </c>
      <c r="C658" t="s">
        <v>1127</v>
      </c>
      <c r="D658" t="s">
        <v>1128</v>
      </c>
      <c r="E658">
        <v>0.80500000000000005</v>
      </c>
      <c r="F658" t="str">
        <f>IFERROR(IF(VLOOKUP(D658,[1]Benchmark_list_included!C:C,1,FALSE)=D658,1,""),"")</f>
        <v/>
      </c>
      <c r="G658" t="str">
        <f>IFERROR(IF(VLOOKUP(D658,[1]Benchmark_list_excluded!C:C,1,FALSE)=D658,1,""),"")</f>
        <v/>
      </c>
    </row>
    <row r="659" spans="1:7" x14ac:dyDescent="0.25">
      <c r="A659">
        <v>90265955</v>
      </c>
      <c r="C659" t="s">
        <v>813</v>
      </c>
      <c r="D659" t="s">
        <v>814</v>
      </c>
      <c r="E659">
        <v>0.80500000000000005</v>
      </c>
      <c r="F659" t="str">
        <f>IFERROR(IF(VLOOKUP(D659,[1]Benchmark_list_included!C:C,1,FALSE)=D659,1,""),"")</f>
        <v/>
      </c>
      <c r="G659" t="str">
        <f>IFERROR(IF(VLOOKUP(D659,[1]Benchmark_list_excluded!C:C,1,FALSE)=D659,1,""),"")</f>
        <v/>
      </c>
    </row>
    <row r="660" spans="1:7" x14ac:dyDescent="0.25">
      <c r="A660">
        <v>90266414</v>
      </c>
      <c r="C660" t="s">
        <v>581</v>
      </c>
      <c r="D660" t="s">
        <v>582</v>
      </c>
      <c r="E660">
        <v>0.80500000000000005</v>
      </c>
      <c r="F660" t="str">
        <f>IFERROR(IF(VLOOKUP(D660,[1]Benchmark_list_included!C:C,1,FALSE)=D660,1,""),"")</f>
        <v/>
      </c>
      <c r="G660" t="str">
        <f>IFERROR(IF(VLOOKUP(D660,[1]Benchmark_list_excluded!C:C,1,FALSE)=D660,1,""),"")</f>
        <v/>
      </c>
    </row>
    <row r="661" spans="1:7" x14ac:dyDescent="0.25">
      <c r="A661">
        <v>90266259</v>
      </c>
      <c r="C661" t="s">
        <v>1756</v>
      </c>
      <c r="D661" t="s">
        <v>1757</v>
      </c>
      <c r="E661">
        <v>0.80300000000000005</v>
      </c>
      <c r="F661" t="str">
        <f>IFERROR(IF(VLOOKUP(D661,[1]Benchmark_list_included!C:C,1,FALSE)=D661,1,""),"")</f>
        <v/>
      </c>
      <c r="G661" t="str">
        <f>IFERROR(IF(VLOOKUP(D661,[1]Benchmark_list_excluded!C:C,1,FALSE)=D661,1,""),"")</f>
        <v/>
      </c>
    </row>
    <row r="662" spans="1:7" x14ac:dyDescent="0.25">
      <c r="A662">
        <v>90265992</v>
      </c>
      <c r="C662" t="s">
        <v>3155</v>
      </c>
      <c r="D662" t="s">
        <v>3156</v>
      </c>
      <c r="E662">
        <v>0.80200000000000005</v>
      </c>
      <c r="F662" t="str">
        <f>IFERROR(IF(VLOOKUP(D662,[1]Benchmark_list_included!C:C,1,FALSE)=D662,1,""),"")</f>
        <v/>
      </c>
      <c r="G662" t="str">
        <f>IFERROR(IF(VLOOKUP(D662,[1]Benchmark_list_excluded!C:C,1,FALSE)=D662,1,""),"")</f>
        <v/>
      </c>
    </row>
    <row r="663" spans="1:7" x14ac:dyDescent="0.25">
      <c r="A663">
        <v>90266281</v>
      </c>
      <c r="C663" t="s">
        <v>1986</v>
      </c>
      <c r="D663" t="s">
        <v>1987</v>
      </c>
      <c r="E663">
        <v>0.80200000000000005</v>
      </c>
      <c r="F663" t="str">
        <f>IFERROR(IF(VLOOKUP(D663,[1]Benchmark_list_included!C:C,1,FALSE)=D663,1,""),"")</f>
        <v/>
      </c>
      <c r="G663" t="str">
        <f>IFERROR(IF(VLOOKUP(D663,[1]Benchmark_list_excluded!C:C,1,FALSE)=D663,1,""),"")</f>
        <v/>
      </c>
    </row>
    <row r="664" spans="1:7" x14ac:dyDescent="0.25">
      <c r="A664">
        <v>90265518</v>
      </c>
      <c r="C664" t="s">
        <v>4645</v>
      </c>
      <c r="D664" t="s">
        <v>4646</v>
      </c>
      <c r="E664">
        <v>0.80100000000000005</v>
      </c>
      <c r="F664" t="str">
        <f>IFERROR(IF(VLOOKUP(D664,[1]Benchmark_list_included!C:C,1,FALSE)=D664,1,""),"")</f>
        <v/>
      </c>
      <c r="G664" t="str">
        <f>IFERROR(IF(VLOOKUP(D664,[1]Benchmark_list_excluded!C:C,1,FALSE)=D664,1,""),"")</f>
        <v/>
      </c>
    </row>
    <row r="665" spans="1:7" x14ac:dyDescent="0.25">
      <c r="A665">
        <v>90265944</v>
      </c>
      <c r="C665" t="s">
        <v>1709</v>
      </c>
      <c r="D665" t="s">
        <v>1710</v>
      </c>
      <c r="E665">
        <v>0.80100000000000005</v>
      </c>
      <c r="F665" t="str">
        <f>IFERROR(IF(VLOOKUP(D665,[1]Benchmark_list_included!C:C,1,FALSE)=D665,1,""),"")</f>
        <v/>
      </c>
      <c r="G665" t="str">
        <f>IFERROR(IF(VLOOKUP(D665,[1]Benchmark_list_excluded!C:C,1,FALSE)=D665,1,""),"")</f>
        <v/>
      </c>
    </row>
    <row r="666" spans="1:7" x14ac:dyDescent="0.25">
      <c r="A666">
        <v>90265130</v>
      </c>
      <c r="C666" t="s">
        <v>3384</v>
      </c>
      <c r="D666" t="s">
        <v>3385</v>
      </c>
      <c r="E666">
        <v>0.8</v>
      </c>
      <c r="F666" t="str">
        <f>IFERROR(IF(VLOOKUP(D666,[1]Benchmark_list_included!C:C,1,FALSE)=D666,1,""),"")</f>
        <v/>
      </c>
      <c r="G666" t="str">
        <f>IFERROR(IF(VLOOKUP(D666,[1]Benchmark_list_excluded!C:C,1,FALSE)=D666,1,""),"")</f>
        <v/>
      </c>
    </row>
    <row r="667" spans="1:7" x14ac:dyDescent="0.25">
      <c r="A667">
        <v>90266840</v>
      </c>
      <c r="C667" t="s">
        <v>2693</v>
      </c>
      <c r="D667" t="s">
        <v>2694</v>
      </c>
      <c r="E667">
        <v>0.8</v>
      </c>
      <c r="F667" t="str">
        <f>IFERROR(IF(VLOOKUP(D667,[1]Benchmark_list_included!C:C,1,FALSE)=D667,1,""),"")</f>
        <v/>
      </c>
      <c r="G667" t="str">
        <f>IFERROR(IF(VLOOKUP(D667,[1]Benchmark_list_excluded!C:C,1,FALSE)=D667,1,""),"")</f>
        <v/>
      </c>
    </row>
    <row r="668" spans="1:7" x14ac:dyDescent="0.25">
      <c r="A668">
        <v>90266935</v>
      </c>
      <c r="C668" t="s">
        <v>1521</v>
      </c>
      <c r="D668" t="s">
        <v>1522</v>
      </c>
      <c r="E668">
        <v>0.8</v>
      </c>
      <c r="F668" t="str">
        <f>IFERROR(IF(VLOOKUP(D668,[1]Benchmark_list_included!C:C,1,FALSE)=D668,1,""),"")</f>
        <v/>
      </c>
      <c r="G668" t="str">
        <f>IFERROR(IF(VLOOKUP(D668,[1]Benchmark_list_excluded!C:C,1,FALSE)=D668,1,""),"")</f>
        <v/>
      </c>
    </row>
    <row r="669" spans="1:7" x14ac:dyDescent="0.25">
      <c r="A669">
        <v>90264770</v>
      </c>
      <c r="C669" t="s">
        <v>819</v>
      </c>
      <c r="D669" t="s">
        <v>820</v>
      </c>
      <c r="E669">
        <v>0.79900000000000004</v>
      </c>
      <c r="F669" t="str">
        <f>IFERROR(IF(VLOOKUP(D669,[1]Benchmark_list_included!C:C,1,FALSE)=D669,1,""),"")</f>
        <v/>
      </c>
      <c r="G669" t="str">
        <f>IFERROR(IF(VLOOKUP(D669,[1]Benchmark_list_excluded!C:C,1,FALSE)=D669,1,""),"")</f>
        <v/>
      </c>
    </row>
    <row r="670" spans="1:7" x14ac:dyDescent="0.25">
      <c r="A670">
        <v>90265559</v>
      </c>
      <c r="C670" t="s">
        <v>687</v>
      </c>
      <c r="D670" t="s">
        <v>688</v>
      </c>
      <c r="E670">
        <v>0.79900000000000004</v>
      </c>
      <c r="F670" t="str">
        <f>IFERROR(IF(VLOOKUP(D670,[1]Benchmark_list_included!C:C,1,FALSE)=D670,1,""),"")</f>
        <v/>
      </c>
      <c r="G670" t="str">
        <f>IFERROR(IF(VLOOKUP(D670,[1]Benchmark_list_excluded!C:C,1,FALSE)=D670,1,""),"")</f>
        <v/>
      </c>
    </row>
    <row r="671" spans="1:7" x14ac:dyDescent="0.25">
      <c r="A671">
        <v>90264789</v>
      </c>
      <c r="C671" t="s">
        <v>1776</v>
      </c>
      <c r="D671" t="s">
        <v>1777</v>
      </c>
      <c r="E671">
        <v>0.79700000000000004</v>
      </c>
      <c r="F671" t="str">
        <f>IFERROR(IF(VLOOKUP(D671,[1]Benchmark_list_included!C:C,1,FALSE)=D671,1,""),"")</f>
        <v/>
      </c>
      <c r="G671" t="str">
        <f>IFERROR(IF(VLOOKUP(D671,[1]Benchmark_list_excluded!C:C,1,FALSE)=D671,1,""),"")</f>
        <v/>
      </c>
    </row>
    <row r="672" spans="1:7" x14ac:dyDescent="0.25">
      <c r="A672">
        <v>90266333</v>
      </c>
      <c r="C672" t="s">
        <v>522</v>
      </c>
      <c r="D672" t="s">
        <v>521</v>
      </c>
      <c r="E672">
        <v>0.79700000000000004</v>
      </c>
      <c r="F672" t="str">
        <f>IFERROR(IF(VLOOKUP(D672,[1]Benchmark_list_included!C:C,1,FALSE)=D672,1,""),"")</f>
        <v/>
      </c>
      <c r="G672">
        <f>IFERROR(IF(VLOOKUP(D672,[1]Benchmark_list_excluded!C:C,1,FALSE)=D672,1,""),"")</f>
        <v>1</v>
      </c>
    </row>
    <row r="673" spans="1:7" x14ac:dyDescent="0.25">
      <c r="A673">
        <v>90266382</v>
      </c>
      <c r="C673" t="s">
        <v>915</v>
      </c>
      <c r="D673" t="s">
        <v>3434</v>
      </c>
      <c r="E673">
        <v>0.79600000000000004</v>
      </c>
      <c r="F673" t="str">
        <f>IFERROR(IF(VLOOKUP(D673,[1]Benchmark_list_included!C:C,1,FALSE)=D673,1,""),"")</f>
        <v/>
      </c>
      <c r="G673" t="str">
        <f>IFERROR(IF(VLOOKUP(D673,[1]Benchmark_list_excluded!C:C,1,FALSE)=D673,1,""),"")</f>
        <v/>
      </c>
    </row>
    <row r="674" spans="1:7" x14ac:dyDescent="0.25">
      <c r="A674">
        <v>90266719</v>
      </c>
      <c r="C674" t="s">
        <v>2944</v>
      </c>
      <c r="D674" t="s">
        <v>2945</v>
      </c>
      <c r="E674">
        <v>0.79300000000000004</v>
      </c>
      <c r="F674" t="str">
        <f>IFERROR(IF(VLOOKUP(D674,[1]Benchmark_list_included!C:C,1,FALSE)=D674,1,""),"")</f>
        <v/>
      </c>
      <c r="G674" t="str">
        <f>IFERROR(IF(VLOOKUP(D674,[1]Benchmark_list_excluded!C:C,1,FALSE)=D674,1,""),"")</f>
        <v/>
      </c>
    </row>
    <row r="675" spans="1:7" x14ac:dyDescent="0.25">
      <c r="A675">
        <v>90265716</v>
      </c>
      <c r="C675" t="s">
        <v>1699</v>
      </c>
      <c r="D675" t="s">
        <v>1700</v>
      </c>
      <c r="E675">
        <v>0.79200000000000004</v>
      </c>
      <c r="F675" t="str">
        <f>IFERROR(IF(VLOOKUP(D675,[1]Benchmark_list_included!C:C,1,FALSE)=D675,1,""),"")</f>
        <v/>
      </c>
      <c r="G675" t="str">
        <f>IFERROR(IF(VLOOKUP(D675,[1]Benchmark_list_excluded!C:C,1,FALSE)=D675,1,""),"")</f>
        <v/>
      </c>
    </row>
    <row r="676" spans="1:7" x14ac:dyDescent="0.25">
      <c r="A676">
        <v>90266237</v>
      </c>
      <c r="C676" t="s">
        <v>2278</v>
      </c>
      <c r="D676" t="s">
        <v>2279</v>
      </c>
      <c r="E676">
        <v>0.79200000000000004</v>
      </c>
      <c r="F676" t="str">
        <f>IFERROR(IF(VLOOKUP(D676,[1]Benchmark_list_included!C:C,1,FALSE)=D676,1,""),"")</f>
        <v/>
      </c>
      <c r="G676" t="str">
        <f>IFERROR(IF(VLOOKUP(D676,[1]Benchmark_list_excluded!C:C,1,FALSE)=D676,1,""),"")</f>
        <v/>
      </c>
    </row>
    <row r="677" spans="1:7" x14ac:dyDescent="0.25">
      <c r="A677">
        <v>90266475</v>
      </c>
      <c r="C677" t="s">
        <v>2250</v>
      </c>
      <c r="D677" t="s">
        <v>2251</v>
      </c>
      <c r="E677">
        <v>0.79200000000000004</v>
      </c>
      <c r="F677" t="str">
        <f>IFERROR(IF(VLOOKUP(D677,[1]Benchmark_list_included!C:C,1,FALSE)=D677,1,""),"")</f>
        <v/>
      </c>
      <c r="G677" t="str">
        <f>IFERROR(IF(VLOOKUP(D677,[1]Benchmark_list_excluded!C:C,1,FALSE)=D677,1,""),"")</f>
        <v/>
      </c>
    </row>
    <row r="678" spans="1:7" x14ac:dyDescent="0.25">
      <c r="A678">
        <v>90267270</v>
      </c>
      <c r="C678" t="s">
        <v>2172</v>
      </c>
      <c r="D678" t="s">
        <v>2173</v>
      </c>
      <c r="E678">
        <v>0.79200000000000004</v>
      </c>
      <c r="F678" t="str">
        <f>IFERROR(IF(VLOOKUP(D678,[1]Benchmark_list_included!C:C,1,FALSE)=D678,1,""),"")</f>
        <v/>
      </c>
      <c r="G678" t="str">
        <f>IFERROR(IF(VLOOKUP(D678,[1]Benchmark_list_excluded!C:C,1,FALSE)=D678,1,""),"")</f>
        <v/>
      </c>
    </row>
    <row r="679" spans="1:7" x14ac:dyDescent="0.25">
      <c r="A679">
        <v>90264855</v>
      </c>
      <c r="C679" t="s">
        <v>1784</v>
      </c>
      <c r="D679" t="s">
        <v>1785</v>
      </c>
      <c r="E679">
        <v>0.79</v>
      </c>
      <c r="F679" t="str">
        <f>IFERROR(IF(VLOOKUP(D679,[1]Benchmark_list_included!C:C,1,FALSE)=D679,1,""),"")</f>
        <v/>
      </c>
      <c r="G679" t="str">
        <f>IFERROR(IF(VLOOKUP(D679,[1]Benchmark_list_excluded!C:C,1,FALSE)=D679,1,""),"")</f>
        <v/>
      </c>
    </row>
    <row r="680" spans="1:7" x14ac:dyDescent="0.25">
      <c r="A680">
        <v>90265392</v>
      </c>
      <c r="C680" t="s">
        <v>2286</v>
      </c>
      <c r="D680" t="s">
        <v>2287</v>
      </c>
      <c r="E680">
        <v>0.79</v>
      </c>
      <c r="F680" t="str">
        <f>IFERROR(IF(VLOOKUP(D680,[1]Benchmark_list_included!C:C,1,FALSE)=D680,1,""),"")</f>
        <v/>
      </c>
      <c r="G680" t="str">
        <f>IFERROR(IF(VLOOKUP(D680,[1]Benchmark_list_excluded!C:C,1,FALSE)=D680,1,""),"")</f>
        <v/>
      </c>
    </row>
    <row r="681" spans="1:7" x14ac:dyDescent="0.25">
      <c r="A681">
        <v>90267137</v>
      </c>
      <c r="C681" t="s">
        <v>191</v>
      </c>
      <c r="D681" t="s">
        <v>189</v>
      </c>
      <c r="E681">
        <v>0.79</v>
      </c>
      <c r="F681">
        <f>IFERROR(IF(VLOOKUP(D681,[1]Benchmark_list_included!C:C,1,FALSE)=D681,1,""),"")</f>
        <v>1</v>
      </c>
      <c r="G681" t="str">
        <f>IFERROR(IF(VLOOKUP(D681,[1]Benchmark_list_excluded!C:C,1,FALSE)=D681,1,""),"")</f>
        <v/>
      </c>
    </row>
    <row r="682" spans="1:7" x14ac:dyDescent="0.25">
      <c r="A682">
        <v>90266556</v>
      </c>
      <c r="C682" t="s">
        <v>2715</v>
      </c>
      <c r="D682" t="s">
        <v>2716</v>
      </c>
      <c r="E682">
        <v>0.78900000000000003</v>
      </c>
      <c r="F682" t="str">
        <f>IFERROR(IF(VLOOKUP(D682,[1]Benchmark_list_included!C:C,1,FALSE)=D682,1,""),"")</f>
        <v/>
      </c>
      <c r="G682" t="str">
        <f>IFERROR(IF(VLOOKUP(D682,[1]Benchmark_list_excluded!C:C,1,FALSE)=D682,1,""),"")</f>
        <v/>
      </c>
    </row>
    <row r="683" spans="1:7" x14ac:dyDescent="0.25">
      <c r="A683">
        <v>90265535</v>
      </c>
      <c r="C683" t="s">
        <v>2142</v>
      </c>
      <c r="D683" t="s">
        <v>2143</v>
      </c>
      <c r="E683">
        <v>0.78800000000000003</v>
      </c>
      <c r="F683" t="str">
        <f>IFERROR(IF(VLOOKUP(D683,[1]Benchmark_list_included!C:C,1,FALSE)=D683,1,""),"")</f>
        <v/>
      </c>
      <c r="G683" t="str">
        <f>IFERROR(IF(VLOOKUP(D683,[1]Benchmark_list_excluded!C:C,1,FALSE)=D683,1,""),"")</f>
        <v/>
      </c>
    </row>
    <row r="684" spans="1:7" x14ac:dyDescent="0.25">
      <c r="A684">
        <v>90266282</v>
      </c>
      <c r="C684" t="s">
        <v>1782</v>
      </c>
      <c r="D684" t="s">
        <v>1783</v>
      </c>
      <c r="E684">
        <v>0.78800000000000003</v>
      </c>
      <c r="F684" t="str">
        <f>IFERROR(IF(VLOOKUP(D684,[1]Benchmark_list_included!C:C,1,FALSE)=D684,1,""),"")</f>
        <v/>
      </c>
      <c r="G684" t="str">
        <f>IFERROR(IF(VLOOKUP(D684,[1]Benchmark_list_excluded!C:C,1,FALSE)=D684,1,""),"")</f>
        <v/>
      </c>
    </row>
    <row r="685" spans="1:7" x14ac:dyDescent="0.25">
      <c r="A685">
        <v>90266407</v>
      </c>
      <c r="C685" t="s">
        <v>2854</v>
      </c>
      <c r="D685" t="s">
        <v>2855</v>
      </c>
      <c r="E685">
        <v>0.78800000000000003</v>
      </c>
      <c r="F685" t="str">
        <f>IFERROR(IF(VLOOKUP(D685,[1]Benchmark_list_included!C:C,1,FALSE)=D685,1,""),"")</f>
        <v/>
      </c>
      <c r="G685" t="str">
        <f>IFERROR(IF(VLOOKUP(D685,[1]Benchmark_list_excluded!C:C,1,FALSE)=D685,1,""),"")</f>
        <v/>
      </c>
    </row>
    <row r="686" spans="1:7" x14ac:dyDescent="0.25">
      <c r="A686">
        <v>90264755</v>
      </c>
      <c r="C686" t="s">
        <v>761</v>
      </c>
      <c r="D686" t="s">
        <v>762</v>
      </c>
      <c r="E686">
        <v>0.78700000000000003</v>
      </c>
      <c r="F686" t="str">
        <f>IFERROR(IF(VLOOKUP(D686,[1]Benchmark_list_included!C:C,1,FALSE)=D686,1,""),"")</f>
        <v/>
      </c>
      <c r="G686" t="str">
        <f>IFERROR(IF(VLOOKUP(D686,[1]Benchmark_list_excluded!C:C,1,FALSE)=D686,1,""),"")</f>
        <v/>
      </c>
    </row>
    <row r="687" spans="1:7" x14ac:dyDescent="0.25">
      <c r="A687">
        <v>90264884</v>
      </c>
      <c r="C687" t="s">
        <v>1540</v>
      </c>
      <c r="D687" t="s">
        <v>1541</v>
      </c>
      <c r="E687">
        <v>0.78600000000000003</v>
      </c>
      <c r="F687" t="str">
        <f>IFERROR(IF(VLOOKUP(D687,[1]Benchmark_list_included!C:C,1,FALSE)=D687,1,""),"")</f>
        <v/>
      </c>
      <c r="G687" t="str">
        <f>IFERROR(IF(VLOOKUP(D687,[1]Benchmark_list_excluded!C:C,1,FALSE)=D687,1,""),"")</f>
        <v/>
      </c>
    </row>
    <row r="688" spans="1:7" x14ac:dyDescent="0.25">
      <c r="A688">
        <v>90266650</v>
      </c>
      <c r="C688" t="s">
        <v>2441</v>
      </c>
      <c r="D688" t="s">
        <v>2442</v>
      </c>
      <c r="E688">
        <v>0.78600000000000003</v>
      </c>
      <c r="F688" t="str">
        <f>IFERROR(IF(VLOOKUP(D688,[1]Benchmark_list_included!C:C,1,FALSE)=D688,1,""),"")</f>
        <v/>
      </c>
      <c r="G688" t="str">
        <f>IFERROR(IF(VLOOKUP(D688,[1]Benchmark_list_excluded!C:C,1,FALSE)=D688,1,""),"")</f>
        <v/>
      </c>
    </row>
    <row r="689" spans="1:7" x14ac:dyDescent="0.25">
      <c r="A689">
        <v>90264867</v>
      </c>
      <c r="C689" t="s">
        <v>3527</v>
      </c>
      <c r="D689" t="s">
        <v>3528</v>
      </c>
      <c r="E689">
        <v>0.78500000000000003</v>
      </c>
      <c r="F689" t="str">
        <f>IFERROR(IF(VLOOKUP(D689,[1]Benchmark_list_included!C:C,1,FALSE)=D689,1,""),"")</f>
        <v/>
      </c>
      <c r="G689" t="str">
        <f>IFERROR(IF(VLOOKUP(D689,[1]Benchmark_list_excluded!C:C,1,FALSE)=D689,1,""),"")</f>
        <v/>
      </c>
    </row>
    <row r="690" spans="1:7" x14ac:dyDescent="0.25">
      <c r="A690">
        <v>90264989</v>
      </c>
      <c r="C690" t="s">
        <v>1978</v>
      </c>
      <c r="D690" t="s">
        <v>1979</v>
      </c>
      <c r="E690">
        <v>0.78500000000000003</v>
      </c>
      <c r="F690" t="str">
        <f>IFERROR(IF(VLOOKUP(D690,[1]Benchmark_list_included!C:C,1,FALSE)=D690,1,""),"")</f>
        <v/>
      </c>
      <c r="G690" t="str">
        <f>IFERROR(IF(VLOOKUP(D690,[1]Benchmark_list_excluded!C:C,1,FALSE)=D690,1,""),"")</f>
        <v/>
      </c>
    </row>
    <row r="691" spans="1:7" x14ac:dyDescent="0.25">
      <c r="A691">
        <v>90265894</v>
      </c>
      <c r="C691" t="s">
        <v>3950</v>
      </c>
      <c r="D691" t="s">
        <v>3951</v>
      </c>
      <c r="E691">
        <v>0.78300000000000003</v>
      </c>
      <c r="F691" t="str">
        <f>IFERROR(IF(VLOOKUP(D691,[1]Benchmark_list_included!C:C,1,FALSE)=D691,1,""),"")</f>
        <v/>
      </c>
      <c r="G691" t="str">
        <f>IFERROR(IF(VLOOKUP(D691,[1]Benchmark_list_excluded!C:C,1,FALSE)=D691,1,""),"")</f>
        <v/>
      </c>
    </row>
    <row r="692" spans="1:7" x14ac:dyDescent="0.25">
      <c r="A692">
        <v>90267045</v>
      </c>
      <c r="C692" t="s">
        <v>4611</v>
      </c>
      <c r="D692" t="s">
        <v>4612</v>
      </c>
      <c r="E692">
        <v>0.78300000000000003</v>
      </c>
      <c r="F692" t="str">
        <f>IFERROR(IF(VLOOKUP(D692,[1]Benchmark_list_included!C:C,1,FALSE)=D692,1,""),"")</f>
        <v/>
      </c>
      <c r="G692" t="str">
        <f>IFERROR(IF(VLOOKUP(D692,[1]Benchmark_list_excluded!C:C,1,FALSE)=D692,1,""),"")</f>
        <v/>
      </c>
    </row>
    <row r="693" spans="1:7" x14ac:dyDescent="0.25">
      <c r="A693">
        <v>90267261</v>
      </c>
      <c r="C693" t="s">
        <v>212</v>
      </c>
      <c r="D693" t="s">
        <v>211</v>
      </c>
      <c r="E693">
        <v>0.78300000000000003</v>
      </c>
      <c r="F693">
        <f>IFERROR(IF(VLOOKUP(D693,[1]Benchmark_list_included!C:C,1,FALSE)=D693,1,""),"")</f>
        <v>1</v>
      </c>
      <c r="G693" t="str">
        <f>IFERROR(IF(VLOOKUP(D693,[1]Benchmark_list_excluded!C:C,1,FALSE)=D693,1,""),"")</f>
        <v/>
      </c>
    </row>
    <row r="694" spans="1:7" x14ac:dyDescent="0.25">
      <c r="A694">
        <v>90267213</v>
      </c>
      <c r="C694" t="s">
        <v>711</v>
      </c>
      <c r="D694" t="s">
        <v>712</v>
      </c>
      <c r="E694">
        <v>0.78200000000000003</v>
      </c>
      <c r="F694" t="str">
        <f>IFERROR(IF(VLOOKUP(D694,[1]Benchmark_list_included!C:C,1,FALSE)=D694,1,""),"")</f>
        <v/>
      </c>
      <c r="G694" t="str">
        <f>IFERROR(IF(VLOOKUP(D694,[1]Benchmark_list_excluded!C:C,1,FALSE)=D694,1,""),"")</f>
        <v/>
      </c>
    </row>
    <row r="695" spans="1:7" x14ac:dyDescent="0.25">
      <c r="A695">
        <v>90266380</v>
      </c>
      <c r="C695" t="s">
        <v>2747</v>
      </c>
      <c r="D695" t="s">
        <v>2748</v>
      </c>
      <c r="E695">
        <v>0.77900000000000003</v>
      </c>
      <c r="F695" t="str">
        <f>IFERROR(IF(VLOOKUP(D695,[1]Benchmark_list_included!C:C,1,FALSE)=D695,1,""),"")</f>
        <v/>
      </c>
      <c r="G695" t="str">
        <f>IFERROR(IF(VLOOKUP(D695,[1]Benchmark_list_excluded!C:C,1,FALSE)=D695,1,""),"")</f>
        <v/>
      </c>
    </row>
    <row r="696" spans="1:7" x14ac:dyDescent="0.25">
      <c r="A696">
        <v>90267201</v>
      </c>
      <c r="C696" t="s">
        <v>1450</v>
      </c>
      <c r="D696" t="s">
        <v>1451</v>
      </c>
      <c r="E696">
        <v>0.77800000000000002</v>
      </c>
      <c r="F696" t="str">
        <f>IFERROR(IF(VLOOKUP(D696,[1]Benchmark_list_included!C:C,1,FALSE)=D696,1,""),"")</f>
        <v/>
      </c>
      <c r="G696" t="str">
        <f>IFERROR(IF(VLOOKUP(D696,[1]Benchmark_list_excluded!C:C,1,FALSE)=D696,1,""),"")</f>
        <v/>
      </c>
    </row>
    <row r="697" spans="1:7" x14ac:dyDescent="0.25">
      <c r="A697">
        <v>90264872</v>
      </c>
      <c r="C697" t="s">
        <v>3394</v>
      </c>
      <c r="D697" t="s">
        <v>3395</v>
      </c>
      <c r="E697">
        <v>0.77700000000000002</v>
      </c>
      <c r="F697" t="str">
        <f>IFERROR(IF(VLOOKUP(D697,[1]Benchmark_list_included!C:C,1,FALSE)=D697,1,""),"")</f>
        <v/>
      </c>
      <c r="G697" t="str">
        <f>IFERROR(IF(VLOOKUP(D697,[1]Benchmark_list_excluded!C:C,1,FALSE)=D697,1,""),"")</f>
        <v/>
      </c>
    </row>
    <row r="698" spans="1:7" x14ac:dyDescent="0.25">
      <c r="A698">
        <v>90266966</v>
      </c>
      <c r="C698" t="s">
        <v>2274</v>
      </c>
      <c r="D698" t="s">
        <v>2275</v>
      </c>
      <c r="E698">
        <v>0.77700000000000002</v>
      </c>
      <c r="F698" t="str">
        <f>IFERROR(IF(VLOOKUP(D698,[1]Benchmark_list_included!C:C,1,FALSE)=D698,1,""),"")</f>
        <v/>
      </c>
      <c r="G698" t="str">
        <f>IFERROR(IF(VLOOKUP(D698,[1]Benchmark_list_excluded!C:C,1,FALSE)=D698,1,""),"")</f>
        <v/>
      </c>
    </row>
    <row r="699" spans="1:7" x14ac:dyDescent="0.25">
      <c r="A699">
        <v>90265452</v>
      </c>
      <c r="C699" t="s">
        <v>1462</v>
      </c>
      <c r="D699" t="s">
        <v>2688</v>
      </c>
      <c r="E699">
        <v>0.77600000000000002</v>
      </c>
      <c r="F699" t="str">
        <f>IFERROR(IF(VLOOKUP(D699,[1]Benchmark_list_included!C:C,1,FALSE)=D699,1,""),"")</f>
        <v/>
      </c>
      <c r="G699" t="str">
        <f>IFERROR(IF(VLOOKUP(D699,[1]Benchmark_list_excluded!C:C,1,FALSE)=D699,1,""),"")</f>
        <v/>
      </c>
    </row>
    <row r="700" spans="1:7" x14ac:dyDescent="0.25">
      <c r="A700">
        <v>90265739</v>
      </c>
      <c r="C700" t="s">
        <v>1137</v>
      </c>
      <c r="D700" t="s">
        <v>1138</v>
      </c>
      <c r="E700">
        <v>0.77600000000000002</v>
      </c>
      <c r="F700" t="str">
        <f>IFERROR(IF(VLOOKUP(D700,[1]Benchmark_list_included!C:C,1,FALSE)=D700,1,""),"")</f>
        <v/>
      </c>
      <c r="G700" t="str">
        <f>IFERROR(IF(VLOOKUP(D700,[1]Benchmark_list_excluded!C:C,1,FALSE)=D700,1,""),"")</f>
        <v/>
      </c>
    </row>
    <row r="701" spans="1:7" x14ac:dyDescent="0.25">
      <c r="A701">
        <v>90266546</v>
      </c>
      <c r="C701" t="s">
        <v>2555</v>
      </c>
      <c r="D701" t="s">
        <v>2556</v>
      </c>
      <c r="E701">
        <v>0.77600000000000002</v>
      </c>
      <c r="F701" t="str">
        <f>IFERROR(IF(VLOOKUP(D701,[1]Benchmark_list_included!C:C,1,FALSE)=D701,1,""),"")</f>
        <v/>
      </c>
      <c r="G701" t="str">
        <f>IFERROR(IF(VLOOKUP(D701,[1]Benchmark_list_excluded!C:C,1,FALSE)=D701,1,""),"")</f>
        <v/>
      </c>
    </row>
    <row r="702" spans="1:7" x14ac:dyDescent="0.25">
      <c r="A702">
        <v>90265048</v>
      </c>
      <c r="C702" t="s">
        <v>2634</v>
      </c>
      <c r="D702" t="s">
        <v>2635</v>
      </c>
      <c r="E702">
        <v>0.77500000000000002</v>
      </c>
      <c r="F702" t="str">
        <f>IFERROR(IF(VLOOKUP(D702,[1]Benchmark_list_included!C:C,1,FALSE)=D702,1,""),"")</f>
        <v/>
      </c>
      <c r="G702" t="str">
        <f>IFERROR(IF(VLOOKUP(D702,[1]Benchmark_list_excluded!C:C,1,FALSE)=D702,1,""),"")</f>
        <v/>
      </c>
    </row>
    <row r="703" spans="1:7" x14ac:dyDescent="0.25">
      <c r="A703">
        <v>90265975</v>
      </c>
      <c r="C703" t="s">
        <v>1184</v>
      </c>
      <c r="D703" t="s">
        <v>1185</v>
      </c>
      <c r="E703">
        <v>0.77400000000000002</v>
      </c>
      <c r="F703" t="str">
        <f>IFERROR(IF(VLOOKUP(D703,[1]Benchmark_list_included!C:C,1,FALSE)=D703,1,""),"")</f>
        <v/>
      </c>
      <c r="G703" t="str">
        <f>IFERROR(IF(VLOOKUP(D703,[1]Benchmark_list_excluded!C:C,1,FALSE)=D703,1,""),"")</f>
        <v/>
      </c>
    </row>
    <row r="704" spans="1:7" x14ac:dyDescent="0.25">
      <c r="A704">
        <v>90265275</v>
      </c>
      <c r="C704" t="s">
        <v>2569</v>
      </c>
      <c r="D704" t="s">
        <v>2570</v>
      </c>
      <c r="E704">
        <v>0.77100000000000002</v>
      </c>
      <c r="F704" t="str">
        <f>IFERROR(IF(VLOOKUP(D704,[1]Benchmark_list_included!C:C,1,FALSE)=D704,1,""),"")</f>
        <v/>
      </c>
      <c r="G704" t="str">
        <f>IFERROR(IF(VLOOKUP(D704,[1]Benchmark_list_excluded!C:C,1,FALSE)=D704,1,""),"")</f>
        <v/>
      </c>
    </row>
    <row r="705" spans="1:7" x14ac:dyDescent="0.25">
      <c r="A705">
        <v>90265953</v>
      </c>
      <c r="C705" t="s">
        <v>949</v>
      </c>
      <c r="D705" t="s">
        <v>950</v>
      </c>
      <c r="E705">
        <v>0.76900000000000002</v>
      </c>
      <c r="F705" t="str">
        <f>IFERROR(IF(VLOOKUP(D705,[1]Benchmark_list_included!C:C,1,FALSE)=D705,1,""),"")</f>
        <v/>
      </c>
      <c r="G705" t="str">
        <f>IFERROR(IF(VLOOKUP(D705,[1]Benchmark_list_excluded!C:C,1,FALSE)=D705,1,""),"")</f>
        <v/>
      </c>
    </row>
    <row r="706" spans="1:7" x14ac:dyDescent="0.25">
      <c r="A706">
        <v>90267006</v>
      </c>
      <c r="C706" t="s">
        <v>515</v>
      </c>
      <c r="D706" t="s">
        <v>513</v>
      </c>
      <c r="E706">
        <v>0.76800000000000002</v>
      </c>
      <c r="F706" t="str">
        <f>IFERROR(IF(VLOOKUP(D706,[1]Benchmark_list_included!C:C,1,FALSE)=D706,1,""),"")</f>
        <v/>
      </c>
      <c r="G706">
        <f>IFERROR(IF(VLOOKUP(D706,[1]Benchmark_list_excluded!C:C,1,FALSE)=D706,1,""),"")</f>
        <v>1</v>
      </c>
    </row>
    <row r="707" spans="1:7" x14ac:dyDescent="0.25">
      <c r="A707">
        <v>90265741</v>
      </c>
      <c r="C707" t="s">
        <v>1780</v>
      </c>
      <c r="D707" t="s">
        <v>1781</v>
      </c>
      <c r="E707">
        <v>0.76600000000000001</v>
      </c>
      <c r="F707" t="str">
        <f>IFERROR(IF(VLOOKUP(D707,[1]Benchmark_list_included!C:C,1,FALSE)=D707,1,""),"")</f>
        <v/>
      </c>
      <c r="G707" t="str">
        <f>IFERROR(IF(VLOOKUP(D707,[1]Benchmark_list_excluded!C:C,1,FALSE)=D707,1,""),"")</f>
        <v/>
      </c>
    </row>
    <row r="708" spans="1:7" x14ac:dyDescent="0.25">
      <c r="A708">
        <v>90266413</v>
      </c>
      <c r="C708" t="s">
        <v>343</v>
      </c>
      <c r="D708" t="s">
        <v>342</v>
      </c>
      <c r="E708">
        <v>0.76600000000000001</v>
      </c>
      <c r="F708" t="str">
        <f>IFERROR(IF(VLOOKUP(D708,[1]Benchmark_list_included!C:C,1,FALSE)=D708,1,""),"")</f>
        <v/>
      </c>
      <c r="G708">
        <f>IFERROR(IF(VLOOKUP(D708,[1]Benchmark_list_excluded!C:C,1,FALSE)=D708,1,""),"")</f>
        <v>1</v>
      </c>
    </row>
    <row r="709" spans="1:7" x14ac:dyDescent="0.25">
      <c r="A709">
        <v>90265357</v>
      </c>
      <c r="C709" t="s">
        <v>4104</v>
      </c>
      <c r="D709" t="s">
        <v>4105</v>
      </c>
      <c r="E709">
        <v>0.76200000000000001</v>
      </c>
      <c r="F709" t="str">
        <f>IFERROR(IF(VLOOKUP(D709,[1]Benchmark_list_included!C:C,1,FALSE)=D709,1,""),"")</f>
        <v/>
      </c>
      <c r="G709" t="str">
        <f>IFERROR(IF(VLOOKUP(D709,[1]Benchmark_list_excluded!C:C,1,FALSE)=D709,1,""),"")</f>
        <v/>
      </c>
    </row>
    <row r="710" spans="1:7" x14ac:dyDescent="0.25">
      <c r="A710">
        <v>90264698</v>
      </c>
      <c r="C710" t="s">
        <v>2988</v>
      </c>
      <c r="D710" t="s">
        <v>2989</v>
      </c>
      <c r="E710">
        <v>0.76100000000000001</v>
      </c>
      <c r="F710" t="str">
        <f>IFERROR(IF(VLOOKUP(D710,[1]Benchmark_list_included!C:C,1,FALSE)=D710,1,""),"")</f>
        <v/>
      </c>
      <c r="G710" t="str">
        <f>IFERROR(IF(VLOOKUP(D710,[1]Benchmark_list_excluded!C:C,1,FALSE)=D710,1,""),"")</f>
        <v/>
      </c>
    </row>
    <row r="711" spans="1:7" x14ac:dyDescent="0.25">
      <c r="A711">
        <v>90266451</v>
      </c>
      <c r="C711" t="s">
        <v>4309</v>
      </c>
      <c r="D711" t="s">
        <v>4310</v>
      </c>
      <c r="E711">
        <v>0.76</v>
      </c>
      <c r="F711" t="str">
        <f>IFERROR(IF(VLOOKUP(D711,[1]Benchmark_list_included!C:C,1,FALSE)=D711,1,""),"")</f>
        <v/>
      </c>
      <c r="G711" t="str">
        <f>IFERROR(IF(VLOOKUP(D711,[1]Benchmark_list_excluded!C:C,1,FALSE)=D711,1,""),"")</f>
        <v/>
      </c>
    </row>
    <row r="712" spans="1:7" x14ac:dyDescent="0.25">
      <c r="A712">
        <v>90267324</v>
      </c>
      <c r="C712" t="s">
        <v>2487</v>
      </c>
      <c r="D712" t="s">
        <v>2488</v>
      </c>
      <c r="E712">
        <v>0.75900000000000001</v>
      </c>
      <c r="F712" t="str">
        <f>IFERROR(IF(VLOOKUP(D712,[1]Benchmark_list_included!C:C,1,FALSE)=D712,1,""),"")</f>
        <v/>
      </c>
      <c r="G712" t="str">
        <f>IFERROR(IF(VLOOKUP(D712,[1]Benchmark_list_excluded!C:C,1,FALSE)=D712,1,""),"")</f>
        <v/>
      </c>
    </row>
    <row r="713" spans="1:7" x14ac:dyDescent="0.25">
      <c r="A713">
        <v>90266369</v>
      </c>
      <c r="C713" t="s">
        <v>2024</v>
      </c>
      <c r="D713" t="s">
        <v>2025</v>
      </c>
      <c r="E713">
        <v>0.754</v>
      </c>
      <c r="F713" t="str">
        <f>IFERROR(IF(VLOOKUP(D713,[1]Benchmark_list_included!C:C,1,FALSE)=D713,1,""),"")</f>
        <v/>
      </c>
      <c r="G713" t="str">
        <f>IFERROR(IF(VLOOKUP(D713,[1]Benchmark_list_excluded!C:C,1,FALSE)=D713,1,""),"")</f>
        <v/>
      </c>
    </row>
    <row r="714" spans="1:7" x14ac:dyDescent="0.25">
      <c r="A714">
        <v>90266128</v>
      </c>
      <c r="C714" t="s">
        <v>3062</v>
      </c>
      <c r="D714" t="s">
        <v>3063</v>
      </c>
      <c r="E714">
        <v>0.753</v>
      </c>
      <c r="F714" t="str">
        <f>IFERROR(IF(VLOOKUP(D714,[1]Benchmark_list_included!C:C,1,FALSE)=D714,1,""),"")</f>
        <v/>
      </c>
      <c r="G714" t="str">
        <f>IFERROR(IF(VLOOKUP(D714,[1]Benchmark_list_excluded!C:C,1,FALSE)=D714,1,""),"")</f>
        <v/>
      </c>
    </row>
    <row r="715" spans="1:7" x14ac:dyDescent="0.25">
      <c r="A715">
        <v>90266367</v>
      </c>
      <c r="C715" t="s">
        <v>1388</v>
      </c>
      <c r="D715" t="s">
        <v>1389</v>
      </c>
      <c r="E715">
        <v>0.751</v>
      </c>
      <c r="F715" t="str">
        <f>IFERROR(IF(VLOOKUP(D715,[1]Benchmark_list_included!C:C,1,FALSE)=D715,1,""),"")</f>
        <v/>
      </c>
      <c r="G715" t="str">
        <f>IFERROR(IF(VLOOKUP(D715,[1]Benchmark_list_excluded!C:C,1,FALSE)=D715,1,""),"")</f>
        <v/>
      </c>
    </row>
    <row r="716" spans="1:7" x14ac:dyDescent="0.25">
      <c r="A716">
        <v>90267020</v>
      </c>
      <c r="C716" t="s">
        <v>1886</v>
      </c>
      <c r="D716" t="s">
        <v>1887</v>
      </c>
      <c r="E716">
        <v>0.75</v>
      </c>
      <c r="F716" t="str">
        <f>IFERROR(IF(VLOOKUP(D716,[1]Benchmark_list_included!C:C,1,FALSE)=D716,1,""),"")</f>
        <v/>
      </c>
      <c r="G716" t="str">
        <f>IFERROR(IF(VLOOKUP(D716,[1]Benchmark_list_excluded!C:C,1,FALSE)=D716,1,""),"")</f>
        <v/>
      </c>
    </row>
    <row r="717" spans="1:7" x14ac:dyDescent="0.25">
      <c r="A717">
        <v>90266899</v>
      </c>
      <c r="C717" t="s">
        <v>1204</v>
      </c>
      <c r="D717" t="s">
        <v>1205</v>
      </c>
      <c r="E717">
        <v>0.749</v>
      </c>
      <c r="F717" t="str">
        <f>IFERROR(IF(VLOOKUP(D717,[1]Benchmark_list_included!C:C,1,FALSE)=D717,1,""),"")</f>
        <v/>
      </c>
      <c r="G717" t="str">
        <f>IFERROR(IF(VLOOKUP(D717,[1]Benchmark_list_excluded!C:C,1,FALSE)=D717,1,""),"")</f>
        <v/>
      </c>
    </row>
    <row r="718" spans="1:7" x14ac:dyDescent="0.25">
      <c r="A718">
        <v>90267234</v>
      </c>
      <c r="C718" t="s">
        <v>1424</v>
      </c>
      <c r="D718" t="s">
        <v>1425</v>
      </c>
      <c r="E718">
        <v>0.747</v>
      </c>
      <c r="F718" t="str">
        <f>IFERROR(IF(VLOOKUP(D718,[1]Benchmark_list_included!C:C,1,FALSE)=D718,1,""),"")</f>
        <v/>
      </c>
      <c r="G718" t="str">
        <f>IFERROR(IF(VLOOKUP(D718,[1]Benchmark_list_excluded!C:C,1,FALSE)=D718,1,""),"")</f>
        <v/>
      </c>
    </row>
    <row r="719" spans="1:7" x14ac:dyDescent="0.25">
      <c r="A719">
        <v>90264875</v>
      </c>
      <c r="C719" t="s">
        <v>2819</v>
      </c>
      <c r="D719" t="s">
        <v>2820</v>
      </c>
      <c r="E719">
        <v>0.74399999999999999</v>
      </c>
      <c r="F719" t="str">
        <f>IFERROR(IF(VLOOKUP(D719,[1]Benchmark_list_included!C:C,1,FALSE)=D719,1,""),"")</f>
        <v/>
      </c>
      <c r="G719" t="str">
        <f>IFERROR(IF(VLOOKUP(D719,[1]Benchmark_list_excluded!C:C,1,FALSE)=D719,1,""),"")</f>
        <v/>
      </c>
    </row>
    <row r="720" spans="1:7" x14ac:dyDescent="0.25">
      <c r="A720">
        <v>90266117</v>
      </c>
      <c r="C720" t="s">
        <v>3354</v>
      </c>
      <c r="D720" t="s">
        <v>3355</v>
      </c>
      <c r="E720">
        <v>0.74299999999999999</v>
      </c>
      <c r="F720" t="str">
        <f>IFERROR(IF(VLOOKUP(D720,[1]Benchmark_list_included!C:C,1,FALSE)=D720,1,""),"")</f>
        <v/>
      </c>
      <c r="G720" t="str">
        <f>IFERROR(IF(VLOOKUP(D720,[1]Benchmark_list_excluded!C:C,1,FALSE)=D720,1,""),"")</f>
        <v/>
      </c>
    </row>
    <row r="721" spans="1:7" x14ac:dyDescent="0.25">
      <c r="A721">
        <v>90266386</v>
      </c>
      <c r="C721" t="s">
        <v>2054</v>
      </c>
      <c r="D721" t="s">
        <v>2055</v>
      </c>
      <c r="E721">
        <v>0.74199999999999999</v>
      </c>
      <c r="F721" t="str">
        <f>IFERROR(IF(VLOOKUP(D721,[1]Benchmark_list_included!C:C,1,FALSE)=D721,1,""),"")</f>
        <v/>
      </c>
      <c r="G721" t="str">
        <f>IFERROR(IF(VLOOKUP(D721,[1]Benchmark_list_excluded!C:C,1,FALSE)=D721,1,""),"")</f>
        <v/>
      </c>
    </row>
    <row r="722" spans="1:7" x14ac:dyDescent="0.25">
      <c r="A722">
        <v>90266739</v>
      </c>
      <c r="C722" t="s">
        <v>981</v>
      </c>
      <c r="D722" t="s">
        <v>982</v>
      </c>
      <c r="E722">
        <v>0.74199999999999999</v>
      </c>
      <c r="F722" t="str">
        <f>IFERROR(IF(VLOOKUP(D722,[1]Benchmark_list_included!C:C,1,FALSE)=D722,1,""),"")</f>
        <v/>
      </c>
      <c r="G722" t="str">
        <f>IFERROR(IF(VLOOKUP(D722,[1]Benchmark_list_excluded!C:C,1,FALSE)=D722,1,""),"")</f>
        <v/>
      </c>
    </row>
    <row r="723" spans="1:7" x14ac:dyDescent="0.25">
      <c r="A723">
        <v>90267238</v>
      </c>
      <c r="C723" t="s">
        <v>1293</v>
      </c>
      <c r="D723" t="s">
        <v>1294</v>
      </c>
      <c r="E723">
        <v>0.74099999999999999</v>
      </c>
      <c r="F723" t="str">
        <f>IFERROR(IF(VLOOKUP(D723,[1]Benchmark_list_included!C:C,1,FALSE)=D723,1,""),"")</f>
        <v/>
      </c>
      <c r="G723" t="str">
        <f>IFERROR(IF(VLOOKUP(D723,[1]Benchmark_list_excluded!C:C,1,FALSE)=D723,1,""),"")</f>
        <v/>
      </c>
    </row>
    <row r="724" spans="1:7" x14ac:dyDescent="0.25">
      <c r="A724">
        <v>90265873</v>
      </c>
      <c r="C724" t="s">
        <v>1466</v>
      </c>
      <c r="D724" t="s">
        <v>1467</v>
      </c>
      <c r="E724">
        <v>0.73799999999999999</v>
      </c>
      <c r="F724" t="str">
        <f>IFERROR(IF(VLOOKUP(D724,[1]Benchmark_list_included!C:C,1,FALSE)=D724,1,""),"")</f>
        <v/>
      </c>
      <c r="G724" t="str">
        <f>IFERROR(IF(VLOOKUP(D724,[1]Benchmark_list_excluded!C:C,1,FALSE)=D724,1,""),"")</f>
        <v/>
      </c>
    </row>
    <row r="725" spans="1:7" x14ac:dyDescent="0.25">
      <c r="A725">
        <v>90264918</v>
      </c>
      <c r="C725" t="s">
        <v>597</v>
      </c>
      <c r="D725" t="s">
        <v>598</v>
      </c>
      <c r="E725">
        <v>0.73699999999999999</v>
      </c>
      <c r="F725" t="str">
        <f>IFERROR(IF(VLOOKUP(D725,[1]Benchmark_list_included!C:C,1,FALSE)=D725,1,""),"")</f>
        <v/>
      </c>
      <c r="G725" t="str">
        <f>IFERROR(IF(VLOOKUP(D725,[1]Benchmark_list_excluded!C:C,1,FALSE)=D725,1,""),"")</f>
        <v/>
      </c>
    </row>
    <row r="726" spans="1:7" x14ac:dyDescent="0.25">
      <c r="A726">
        <v>90264955</v>
      </c>
      <c r="C726" t="s">
        <v>975</v>
      </c>
      <c r="D726" t="s">
        <v>976</v>
      </c>
      <c r="E726">
        <v>0.73599999999999999</v>
      </c>
      <c r="F726" t="str">
        <f>IFERROR(IF(VLOOKUP(D726,[1]Benchmark_list_included!C:C,1,FALSE)=D726,1,""),"")</f>
        <v/>
      </c>
      <c r="G726" t="str">
        <f>IFERROR(IF(VLOOKUP(D726,[1]Benchmark_list_excluded!C:C,1,FALSE)=D726,1,""),"")</f>
        <v/>
      </c>
    </row>
    <row r="727" spans="1:7" x14ac:dyDescent="0.25">
      <c r="A727">
        <v>90266354</v>
      </c>
      <c r="C727" t="s">
        <v>2379</v>
      </c>
      <c r="D727" t="s">
        <v>2380</v>
      </c>
      <c r="E727">
        <v>0.73599999999999999</v>
      </c>
      <c r="F727" t="str">
        <f>IFERROR(IF(VLOOKUP(D727,[1]Benchmark_list_included!C:C,1,FALSE)=D727,1,""),"")</f>
        <v/>
      </c>
      <c r="G727" t="str">
        <f>IFERROR(IF(VLOOKUP(D727,[1]Benchmark_list_excluded!C:C,1,FALSE)=D727,1,""),"")</f>
        <v/>
      </c>
    </row>
    <row r="728" spans="1:7" x14ac:dyDescent="0.25">
      <c r="A728">
        <v>90265105</v>
      </c>
      <c r="C728" t="s">
        <v>2270</v>
      </c>
      <c r="D728" t="s">
        <v>2271</v>
      </c>
      <c r="E728">
        <v>0.73499999999999999</v>
      </c>
      <c r="F728" t="str">
        <f>IFERROR(IF(VLOOKUP(D728,[1]Benchmark_list_included!C:C,1,FALSE)=D728,1,""),"")</f>
        <v/>
      </c>
      <c r="G728" t="str">
        <f>IFERROR(IF(VLOOKUP(D728,[1]Benchmark_list_excluded!C:C,1,FALSE)=D728,1,""),"")</f>
        <v/>
      </c>
    </row>
    <row r="729" spans="1:7" x14ac:dyDescent="0.25">
      <c r="A729">
        <v>90265902</v>
      </c>
      <c r="C729" t="s">
        <v>4383</v>
      </c>
      <c r="D729" t="s">
        <v>4384</v>
      </c>
      <c r="E729">
        <v>0.73499999999999999</v>
      </c>
      <c r="F729" t="str">
        <f>IFERROR(IF(VLOOKUP(D729,[1]Benchmark_list_included!C:C,1,FALSE)=D729,1,""),"")</f>
        <v/>
      </c>
      <c r="G729" t="str">
        <f>IFERROR(IF(VLOOKUP(D729,[1]Benchmark_list_excluded!C:C,1,FALSE)=D729,1,""),"")</f>
        <v/>
      </c>
    </row>
    <row r="730" spans="1:7" x14ac:dyDescent="0.25">
      <c r="A730">
        <v>90266949</v>
      </c>
      <c r="C730" t="s">
        <v>1121</v>
      </c>
      <c r="D730" t="s">
        <v>1122</v>
      </c>
      <c r="E730">
        <v>0.73499999999999999</v>
      </c>
      <c r="F730" t="str">
        <f>IFERROR(IF(VLOOKUP(D730,[1]Benchmark_list_included!C:C,1,FALSE)=D730,1,""),"")</f>
        <v/>
      </c>
      <c r="G730" t="str">
        <f>IFERROR(IF(VLOOKUP(D730,[1]Benchmark_list_excluded!C:C,1,FALSE)=D730,1,""),"")</f>
        <v/>
      </c>
    </row>
    <row r="731" spans="1:7" x14ac:dyDescent="0.25">
      <c r="A731">
        <v>90265852</v>
      </c>
      <c r="C731" t="s">
        <v>4250</v>
      </c>
      <c r="D731" t="s">
        <v>4251</v>
      </c>
      <c r="E731">
        <v>0.73299999999999998</v>
      </c>
      <c r="F731" t="str">
        <f>IFERROR(IF(VLOOKUP(D731,[1]Benchmark_list_included!C:C,1,FALSE)=D731,1,""),"")</f>
        <v/>
      </c>
      <c r="G731" t="str">
        <f>IFERROR(IF(VLOOKUP(D731,[1]Benchmark_list_excluded!C:C,1,FALSE)=D731,1,""),"")</f>
        <v/>
      </c>
    </row>
    <row r="732" spans="1:7" x14ac:dyDescent="0.25">
      <c r="A732">
        <v>90266627</v>
      </c>
      <c r="C732" t="s">
        <v>4359</v>
      </c>
      <c r="D732" t="s">
        <v>4360</v>
      </c>
      <c r="E732">
        <v>0.73</v>
      </c>
      <c r="F732" t="str">
        <f>IFERROR(IF(VLOOKUP(D732,[1]Benchmark_list_included!C:C,1,FALSE)=D732,1,""),"")</f>
        <v/>
      </c>
      <c r="G732" t="str">
        <f>IFERROR(IF(VLOOKUP(D732,[1]Benchmark_list_excluded!C:C,1,FALSE)=D732,1,""),"")</f>
        <v/>
      </c>
    </row>
    <row r="733" spans="1:7" x14ac:dyDescent="0.25">
      <c r="A733">
        <v>90265284</v>
      </c>
      <c r="C733" t="s">
        <v>4343</v>
      </c>
      <c r="D733" t="s">
        <v>4344</v>
      </c>
      <c r="E733">
        <v>0.72799999999999998</v>
      </c>
      <c r="F733" t="str">
        <f>IFERROR(IF(VLOOKUP(D733,[1]Benchmark_list_included!C:C,1,FALSE)=D733,1,""),"")</f>
        <v/>
      </c>
      <c r="G733" t="str">
        <f>IFERROR(IF(VLOOKUP(D733,[1]Benchmark_list_excluded!C:C,1,FALSE)=D733,1,""),"")</f>
        <v/>
      </c>
    </row>
    <row r="734" spans="1:7" x14ac:dyDescent="0.25">
      <c r="A734">
        <v>90266079</v>
      </c>
      <c r="C734" t="s">
        <v>2727</v>
      </c>
      <c r="D734" t="s">
        <v>2728</v>
      </c>
      <c r="E734">
        <v>0.72799999999999998</v>
      </c>
      <c r="F734" t="str">
        <f>IFERROR(IF(VLOOKUP(D734,[1]Benchmark_list_included!C:C,1,FALSE)=D734,1,""),"")</f>
        <v/>
      </c>
      <c r="G734" t="str">
        <f>IFERROR(IF(VLOOKUP(D734,[1]Benchmark_list_excluded!C:C,1,FALSE)=D734,1,""),"")</f>
        <v/>
      </c>
    </row>
    <row r="735" spans="1:7" x14ac:dyDescent="0.25">
      <c r="A735">
        <v>90267135</v>
      </c>
      <c r="C735" t="s">
        <v>1764</v>
      </c>
      <c r="D735" t="s">
        <v>1765</v>
      </c>
      <c r="E735">
        <v>0.72799999999999998</v>
      </c>
      <c r="F735" t="str">
        <f>IFERROR(IF(VLOOKUP(D735,[1]Benchmark_list_included!C:C,1,FALSE)=D735,1,""),"")</f>
        <v/>
      </c>
      <c r="G735" t="str">
        <f>IFERROR(IF(VLOOKUP(D735,[1]Benchmark_list_excluded!C:C,1,FALSE)=D735,1,""),"")</f>
        <v/>
      </c>
    </row>
    <row r="736" spans="1:7" x14ac:dyDescent="0.25">
      <c r="A736">
        <v>90265206</v>
      </c>
      <c r="C736" t="s">
        <v>821</v>
      </c>
      <c r="D736" t="s">
        <v>822</v>
      </c>
      <c r="E736">
        <v>0.72699999999999998</v>
      </c>
      <c r="F736" t="str">
        <f>IFERROR(IF(VLOOKUP(D736,[1]Benchmark_list_included!C:C,1,FALSE)=D736,1,""),"")</f>
        <v/>
      </c>
      <c r="G736" t="str">
        <f>IFERROR(IF(VLOOKUP(D736,[1]Benchmark_list_excluded!C:C,1,FALSE)=D736,1,""),"")</f>
        <v/>
      </c>
    </row>
    <row r="737" spans="1:7" x14ac:dyDescent="0.25">
      <c r="A737">
        <v>90266029</v>
      </c>
      <c r="C737" t="s">
        <v>2282</v>
      </c>
      <c r="D737" t="s">
        <v>2283</v>
      </c>
      <c r="E737">
        <v>0.72199999999999998</v>
      </c>
      <c r="F737" t="str">
        <f>IFERROR(IF(VLOOKUP(D737,[1]Benchmark_list_included!C:C,1,FALSE)=D737,1,""),"")</f>
        <v/>
      </c>
      <c r="G737" t="str">
        <f>IFERROR(IF(VLOOKUP(D737,[1]Benchmark_list_excluded!C:C,1,FALSE)=D737,1,""),"")</f>
        <v/>
      </c>
    </row>
    <row r="738" spans="1:7" x14ac:dyDescent="0.25">
      <c r="A738">
        <v>90265023</v>
      </c>
      <c r="C738" t="s">
        <v>1139</v>
      </c>
      <c r="D738" t="s">
        <v>1140</v>
      </c>
      <c r="E738">
        <v>0.72</v>
      </c>
      <c r="F738" t="str">
        <f>IFERROR(IF(VLOOKUP(D738,[1]Benchmark_list_included!C:C,1,FALSE)=D738,1,""),"")</f>
        <v/>
      </c>
      <c r="G738" t="str">
        <f>IFERROR(IF(VLOOKUP(D738,[1]Benchmark_list_excluded!C:C,1,FALSE)=D738,1,""),"")</f>
        <v/>
      </c>
    </row>
    <row r="739" spans="1:7" x14ac:dyDescent="0.25">
      <c r="A739">
        <v>90265508</v>
      </c>
      <c r="C739" t="s">
        <v>1244</v>
      </c>
      <c r="D739" t="s">
        <v>1245</v>
      </c>
      <c r="E739">
        <v>0.71799999999999997</v>
      </c>
      <c r="F739" t="str">
        <f>IFERROR(IF(VLOOKUP(D739,[1]Benchmark_list_included!C:C,1,FALSE)=D739,1,""),"")</f>
        <v/>
      </c>
      <c r="G739" t="str">
        <f>IFERROR(IF(VLOOKUP(D739,[1]Benchmark_list_excluded!C:C,1,FALSE)=D739,1,""),"")</f>
        <v/>
      </c>
    </row>
    <row r="740" spans="1:7" x14ac:dyDescent="0.25">
      <c r="A740">
        <v>90266798</v>
      </c>
      <c r="C740" t="s">
        <v>2976</v>
      </c>
      <c r="D740" t="s">
        <v>2977</v>
      </c>
      <c r="E740">
        <v>0.71799999999999997</v>
      </c>
      <c r="F740" t="str">
        <f>IFERROR(IF(VLOOKUP(D740,[1]Benchmark_list_included!C:C,1,FALSE)=D740,1,""),"")</f>
        <v/>
      </c>
      <c r="G740" t="str">
        <f>IFERROR(IF(VLOOKUP(D740,[1]Benchmark_list_excluded!C:C,1,FALSE)=D740,1,""),"")</f>
        <v/>
      </c>
    </row>
    <row r="741" spans="1:7" x14ac:dyDescent="0.25">
      <c r="A741">
        <v>90265744</v>
      </c>
      <c r="C741" t="s">
        <v>1111</v>
      </c>
      <c r="D741" t="s">
        <v>3655</v>
      </c>
      <c r="E741">
        <v>0.71699999999999997</v>
      </c>
      <c r="F741" t="str">
        <f>IFERROR(IF(VLOOKUP(D741,[1]Benchmark_list_included!C:C,1,FALSE)=D741,1,""),"")</f>
        <v/>
      </c>
      <c r="G741" t="str">
        <f>IFERROR(IF(VLOOKUP(D741,[1]Benchmark_list_excluded!C:C,1,FALSE)=D741,1,""),"")</f>
        <v/>
      </c>
    </row>
    <row r="742" spans="1:7" x14ac:dyDescent="0.25">
      <c r="A742">
        <v>90266207</v>
      </c>
      <c r="C742" t="s">
        <v>1666</v>
      </c>
      <c r="D742" t="s">
        <v>1667</v>
      </c>
      <c r="E742">
        <v>0.71599999999999997</v>
      </c>
      <c r="F742" t="str">
        <f>IFERROR(IF(VLOOKUP(D742,[1]Benchmark_list_included!C:C,1,FALSE)=D742,1,""),"")</f>
        <v/>
      </c>
      <c r="G742" t="str">
        <f>IFERROR(IF(VLOOKUP(D742,[1]Benchmark_list_excluded!C:C,1,FALSE)=D742,1,""),"")</f>
        <v/>
      </c>
    </row>
    <row r="743" spans="1:7" x14ac:dyDescent="0.25">
      <c r="A743">
        <v>90267196</v>
      </c>
      <c r="C743" t="s">
        <v>3408</v>
      </c>
      <c r="D743" t="s">
        <v>3409</v>
      </c>
      <c r="E743">
        <v>0.71399999999999997</v>
      </c>
      <c r="F743" t="str">
        <f>IFERROR(IF(VLOOKUP(D743,[1]Benchmark_list_included!C:C,1,FALSE)=D743,1,""),"")</f>
        <v/>
      </c>
      <c r="G743" t="str">
        <f>IFERROR(IF(VLOOKUP(D743,[1]Benchmark_list_excluded!C:C,1,FALSE)=D743,1,""),"")</f>
        <v/>
      </c>
    </row>
    <row r="744" spans="1:7" x14ac:dyDescent="0.25">
      <c r="A744">
        <v>90266997</v>
      </c>
      <c r="C744" t="s">
        <v>829</v>
      </c>
      <c r="D744" t="s">
        <v>830</v>
      </c>
      <c r="E744">
        <v>0.71199999999999997</v>
      </c>
      <c r="F744" t="str">
        <f>IFERROR(IF(VLOOKUP(D744,[1]Benchmark_list_included!C:C,1,FALSE)=D744,1,""),"")</f>
        <v/>
      </c>
      <c r="G744" t="str">
        <f>IFERROR(IF(VLOOKUP(D744,[1]Benchmark_list_excluded!C:C,1,FALSE)=D744,1,""),"")</f>
        <v/>
      </c>
    </row>
    <row r="745" spans="1:7" x14ac:dyDescent="0.25">
      <c r="A745">
        <v>90267081</v>
      </c>
      <c r="C745" t="s">
        <v>775</v>
      </c>
      <c r="D745" t="s">
        <v>776</v>
      </c>
      <c r="E745">
        <v>0.71</v>
      </c>
      <c r="F745" t="str">
        <f>IFERROR(IF(VLOOKUP(D745,[1]Benchmark_list_included!C:C,1,FALSE)=D745,1,""),"")</f>
        <v/>
      </c>
      <c r="G745" t="str">
        <f>IFERROR(IF(VLOOKUP(D745,[1]Benchmark_list_excluded!C:C,1,FALSE)=D745,1,""),"")</f>
        <v/>
      </c>
    </row>
    <row r="746" spans="1:7" x14ac:dyDescent="0.25">
      <c r="A746">
        <v>90266005</v>
      </c>
      <c r="C746" t="s">
        <v>4997</v>
      </c>
      <c r="D746" t="s">
        <v>4998</v>
      </c>
      <c r="E746">
        <v>0.70899999999999996</v>
      </c>
      <c r="F746" t="str">
        <f>IFERROR(IF(VLOOKUP(D746,[1]Benchmark_list_included!C:C,1,FALSE)=D746,1,""),"")</f>
        <v/>
      </c>
      <c r="G746" t="str">
        <f>IFERROR(IF(VLOOKUP(D746,[1]Benchmark_list_excluded!C:C,1,FALSE)=D746,1,""),"")</f>
        <v/>
      </c>
    </row>
    <row r="747" spans="1:7" x14ac:dyDescent="0.25">
      <c r="A747">
        <v>90264896</v>
      </c>
      <c r="C747" t="s">
        <v>2597</v>
      </c>
      <c r="D747" t="s">
        <v>2598</v>
      </c>
      <c r="E747">
        <v>0.70799999999999996</v>
      </c>
      <c r="F747" t="str">
        <f>IFERROR(IF(VLOOKUP(D747,[1]Benchmark_list_included!C:C,1,FALSE)=D747,1,""),"")</f>
        <v/>
      </c>
      <c r="G747" t="str">
        <f>IFERROR(IF(VLOOKUP(D747,[1]Benchmark_list_excluded!C:C,1,FALSE)=D747,1,""),"")</f>
        <v/>
      </c>
    </row>
    <row r="748" spans="1:7" x14ac:dyDescent="0.25">
      <c r="A748">
        <v>90266345</v>
      </c>
      <c r="C748" t="s">
        <v>2262</v>
      </c>
      <c r="D748" t="s">
        <v>2263</v>
      </c>
      <c r="E748">
        <v>0.70799999999999996</v>
      </c>
      <c r="F748" t="str">
        <f>IFERROR(IF(VLOOKUP(D748,[1]Benchmark_list_included!C:C,1,FALSE)=D748,1,""),"")</f>
        <v/>
      </c>
      <c r="G748" t="str">
        <f>IFERROR(IF(VLOOKUP(D748,[1]Benchmark_list_excluded!C:C,1,FALSE)=D748,1,""),"")</f>
        <v/>
      </c>
    </row>
    <row r="749" spans="1:7" x14ac:dyDescent="0.25">
      <c r="A749">
        <v>90267217</v>
      </c>
      <c r="C749" t="s">
        <v>989</v>
      </c>
      <c r="D749" t="s">
        <v>990</v>
      </c>
      <c r="E749">
        <v>0.70699999999999996</v>
      </c>
      <c r="F749" t="str">
        <f>IFERROR(IF(VLOOKUP(D749,[1]Benchmark_list_included!C:C,1,FALSE)=D749,1,""),"")</f>
        <v/>
      </c>
      <c r="G749" t="str">
        <f>IFERROR(IF(VLOOKUP(D749,[1]Benchmark_list_excluded!C:C,1,FALSE)=D749,1,""),"")</f>
        <v/>
      </c>
    </row>
    <row r="750" spans="1:7" x14ac:dyDescent="0.25">
      <c r="A750">
        <v>90265733</v>
      </c>
      <c r="C750" t="s">
        <v>495</v>
      </c>
      <c r="D750" t="s">
        <v>494</v>
      </c>
      <c r="E750">
        <v>0.70499999999999996</v>
      </c>
      <c r="F750" t="str">
        <f>IFERROR(IF(VLOOKUP(D750,[1]Benchmark_list_included!C:C,1,FALSE)=D750,1,""),"")</f>
        <v/>
      </c>
      <c r="G750">
        <f>IFERROR(IF(VLOOKUP(D750,[1]Benchmark_list_excluded!C:C,1,FALSE)=D750,1,""),"")</f>
        <v>1</v>
      </c>
    </row>
    <row r="751" spans="1:7" x14ac:dyDescent="0.25">
      <c r="A751">
        <v>90266818</v>
      </c>
      <c r="C751" t="s">
        <v>1556</v>
      </c>
      <c r="D751" t="s">
        <v>2336</v>
      </c>
      <c r="E751">
        <v>0.70499999999999996</v>
      </c>
      <c r="F751" t="str">
        <f>IFERROR(IF(VLOOKUP(D751,[1]Benchmark_list_included!C:C,1,FALSE)=D751,1,""),"")</f>
        <v/>
      </c>
      <c r="G751" t="str">
        <f>IFERROR(IF(VLOOKUP(D751,[1]Benchmark_list_excluded!C:C,1,FALSE)=D751,1,""),"")</f>
        <v/>
      </c>
    </row>
    <row r="752" spans="1:7" x14ac:dyDescent="0.25">
      <c r="A752">
        <v>90265382</v>
      </c>
      <c r="C752" t="s">
        <v>3694</v>
      </c>
      <c r="D752" t="s">
        <v>3695</v>
      </c>
      <c r="E752">
        <v>0.70199999999999996</v>
      </c>
      <c r="F752" t="str">
        <f>IFERROR(IF(VLOOKUP(D752,[1]Benchmark_list_included!C:C,1,FALSE)=D752,1,""),"")</f>
        <v/>
      </c>
      <c r="G752" t="str">
        <f>IFERROR(IF(VLOOKUP(D752,[1]Benchmark_list_excluded!C:C,1,FALSE)=D752,1,""),"")</f>
        <v/>
      </c>
    </row>
    <row r="753" spans="1:7" x14ac:dyDescent="0.25">
      <c r="A753">
        <v>90266990</v>
      </c>
      <c r="C753" t="s">
        <v>983</v>
      </c>
      <c r="D753" t="s">
        <v>1266</v>
      </c>
      <c r="E753">
        <v>0.70199999999999996</v>
      </c>
      <c r="F753" t="str">
        <f>IFERROR(IF(VLOOKUP(D753,[1]Benchmark_list_included!C:C,1,FALSE)=D753,1,""),"")</f>
        <v/>
      </c>
      <c r="G753" t="str">
        <f>IFERROR(IF(VLOOKUP(D753,[1]Benchmark_list_excluded!C:C,1,FALSE)=D753,1,""),"")</f>
        <v/>
      </c>
    </row>
    <row r="754" spans="1:7" x14ac:dyDescent="0.25">
      <c r="A754">
        <v>90266278</v>
      </c>
      <c r="C754" t="s">
        <v>1818</v>
      </c>
      <c r="D754" t="s">
        <v>1819</v>
      </c>
      <c r="E754">
        <v>0.70099999999999996</v>
      </c>
      <c r="F754" t="str">
        <f>IFERROR(IF(VLOOKUP(D754,[1]Benchmark_list_included!C:C,1,FALSE)=D754,1,""),"")</f>
        <v/>
      </c>
      <c r="G754" t="str">
        <f>IFERROR(IF(VLOOKUP(D754,[1]Benchmark_list_excluded!C:C,1,FALSE)=D754,1,""),"")</f>
        <v/>
      </c>
    </row>
    <row r="755" spans="1:7" x14ac:dyDescent="0.25">
      <c r="A755">
        <v>90266051</v>
      </c>
      <c r="C755" t="s">
        <v>71</v>
      </c>
      <c r="D755" t="s">
        <v>69</v>
      </c>
      <c r="E755">
        <v>0.7</v>
      </c>
      <c r="F755">
        <f>IFERROR(IF(VLOOKUP(D755,[1]Benchmark_list_included!C:C,1,FALSE)=D755,1,""),"")</f>
        <v>1</v>
      </c>
      <c r="G755" t="str">
        <f>IFERROR(IF(VLOOKUP(D755,[1]Benchmark_list_excluded!C:C,1,FALSE)=D755,1,""),"")</f>
        <v/>
      </c>
    </row>
    <row r="756" spans="1:7" x14ac:dyDescent="0.25">
      <c r="A756">
        <v>90266458</v>
      </c>
      <c r="C756" t="s">
        <v>1228</v>
      </c>
      <c r="D756" t="s">
        <v>1229</v>
      </c>
      <c r="E756">
        <v>0.7</v>
      </c>
      <c r="F756" t="str">
        <f>IFERROR(IF(VLOOKUP(D756,[1]Benchmark_list_included!C:C,1,FALSE)=D756,1,""),"")</f>
        <v/>
      </c>
      <c r="G756" t="str">
        <f>IFERROR(IF(VLOOKUP(D756,[1]Benchmark_list_excluded!C:C,1,FALSE)=D756,1,""),"")</f>
        <v/>
      </c>
    </row>
    <row r="757" spans="1:7" x14ac:dyDescent="0.25">
      <c r="A757">
        <v>90266588</v>
      </c>
      <c r="C757" t="s">
        <v>2349</v>
      </c>
      <c r="D757" t="s">
        <v>2350</v>
      </c>
      <c r="E757">
        <v>0.7</v>
      </c>
      <c r="F757" t="str">
        <f>IFERROR(IF(VLOOKUP(D757,[1]Benchmark_list_included!C:C,1,FALSE)=D757,1,""),"")</f>
        <v/>
      </c>
      <c r="G757" t="str">
        <f>IFERROR(IF(VLOOKUP(D757,[1]Benchmark_list_excluded!C:C,1,FALSE)=D757,1,""),"")</f>
        <v/>
      </c>
    </row>
    <row r="758" spans="1:7" x14ac:dyDescent="0.25">
      <c r="A758">
        <v>90267232</v>
      </c>
      <c r="C758" t="s">
        <v>783</v>
      </c>
      <c r="D758" t="s">
        <v>784</v>
      </c>
      <c r="E758">
        <v>0.69899999999999995</v>
      </c>
      <c r="F758" t="str">
        <f>IFERROR(IF(VLOOKUP(D758,[1]Benchmark_list_included!C:C,1,FALSE)=D758,1,""),"")</f>
        <v/>
      </c>
      <c r="G758" t="str">
        <f>IFERROR(IF(VLOOKUP(D758,[1]Benchmark_list_excluded!C:C,1,FALSE)=D758,1,""),"")</f>
        <v/>
      </c>
    </row>
    <row r="759" spans="1:7" x14ac:dyDescent="0.25">
      <c r="A759">
        <v>90265661</v>
      </c>
      <c r="C759" t="s">
        <v>3259</v>
      </c>
      <c r="D759" t="s">
        <v>3260</v>
      </c>
      <c r="E759">
        <v>0.69799999999999995</v>
      </c>
      <c r="F759" t="str">
        <f>IFERROR(IF(VLOOKUP(D759,[1]Benchmark_list_included!C:C,1,FALSE)=D759,1,""),"")</f>
        <v/>
      </c>
      <c r="G759" t="str">
        <f>IFERROR(IF(VLOOKUP(D759,[1]Benchmark_list_excluded!C:C,1,FALSE)=D759,1,""),"")</f>
        <v/>
      </c>
    </row>
    <row r="760" spans="1:7" x14ac:dyDescent="0.25">
      <c r="A760">
        <v>90265822</v>
      </c>
      <c r="C760" t="s">
        <v>1695</v>
      </c>
      <c r="D760" t="s">
        <v>1696</v>
      </c>
      <c r="E760">
        <v>0.69699999999999995</v>
      </c>
      <c r="F760" t="str">
        <f>IFERROR(IF(VLOOKUP(D760,[1]Benchmark_list_included!C:C,1,FALSE)=D760,1,""),"")</f>
        <v/>
      </c>
      <c r="G760" t="str">
        <f>IFERROR(IF(VLOOKUP(D760,[1]Benchmark_list_excluded!C:C,1,FALSE)=D760,1,""),"")</f>
        <v/>
      </c>
    </row>
    <row r="761" spans="1:7" x14ac:dyDescent="0.25">
      <c r="A761">
        <v>90266568</v>
      </c>
      <c r="C761" t="s">
        <v>3725</v>
      </c>
      <c r="D761" t="s">
        <v>3726</v>
      </c>
      <c r="E761">
        <v>0.69699999999999995</v>
      </c>
      <c r="F761" t="str">
        <f>IFERROR(IF(VLOOKUP(D761,[1]Benchmark_list_included!C:C,1,FALSE)=D761,1,""),"")</f>
        <v/>
      </c>
      <c r="G761" t="str">
        <f>IFERROR(IF(VLOOKUP(D761,[1]Benchmark_list_excluded!C:C,1,FALSE)=D761,1,""),"")</f>
        <v/>
      </c>
    </row>
    <row r="762" spans="1:7" x14ac:dyDescent="0.25">
      <c r="A762">
        <v>90264839</v>
      </c>
      <c r="C762" t="s">
        <v>288</v>
      </c>
      <c r="D762" t="s">
        <v>287</v>
      </c>
      <c r="E762">
        <v>0.69499999999999995</v>
      </c>
      <c r="F762">
        <f>IFERROR(IF(VLOOKUP(D762,[1]Benchmark_list_included!C:C,1,FALSE)=D762,1,""),"")</f>
        <v>1</v>
      </c>
      <c r="G762" t="str">
        <f>IFERROR(IF(VLOOKUP(D762,[1]Benchmark_list_excluded!C:C,1,FALSE)=D762,1,""),"")</f>
        <v/>
      </c>
    </row>
    <row r="763" spans="1:7" x14ac:dyDescent="0.25">
      <c r="A763">
        <v>90266890</v>
      </c>
      <c r="C763" t="s">
        <v>2310</v>
      </c>
      <c r="D763" t="s">
        <v>2311</v>
      </c>
      <c r="E763">
        <v>0.69399999999999995</v>
      </c>
      <c r="F763" t="str">
        <f>IFERROR(IF(VLOOKUP(D763,[1]Benchmark_list_included!C:C,1,FALSE)=D763,1,""),"")</f>
        <v/>
      </c>
      <c r="G763" t="str">
        <f>IFERROR(IF(VLOOKUP(D763,[1]Benchmark_list_excluded!C:C,1,FALSE)=D763,1,""),"")</f>
        <v/>
      </c>
    </row>
    <row r="764" spans="1:7" x14ac:dyDescent="0.25">
      <c r="A764">
        <v>90265993</v>
      </c>
      <c r="C764" t="s">
        <v>3805</v>
      </c>
      <c r="D764" t="s">
        <v>3806</v>
      </c>
      <c r="E764">
        <v>0.69299999999999995</v>
      </c>
      <c r="F764" t="str">
        <f>IFERROR(IF(VLOOKUP(D764,[1]Benchmark_list_included!C:C,1,FALSE)=D764,1,""),"")</f>
        <v/>
      </c>
      <c r="G764" t="str">
        <f>IFERROR(IF(VLOOKUP(D764,[1]Benchmark_list_excluded!C:C,1,FALSE)=D764,1,""),"")</f>
        <v/>
      </c>
    </row>
    <row r="765" spans="1:7" x14ac:dyDescent="0.25">
      <c r="A765">
        <v>90267287</v>
      </c>
      <c r="C765" t="s">
        <v>729</v>
      </c>
      <c r="D765" t="s">
        <v>730</v>
      </c>
      <c r="E765">
        <v>0.69299999999999995</v>
      </c>
      <c r="F765" t="str">
        <f>IFERROR(IF(VLOOKUP(D765,[1]Benchmark_list_included!C:C,1,FALSE)=D765,1,""),"")</f>
        <v/>
      </c>
      <c r="G765" t="str">
        <f>IFERROR(IF(VLOOKUP(D765,[1]Benchmark_list_excluded!C:C,1,FALSE)=D765,1,""),"")</f>
        <v/>
      </c>
    </row>
    <row r="766" spans="1:7" x14ac:dyDescent="0.25">
      <c r="A766">
        <v>90265657</v>
      </c>
      <c r="C766" t="s">
        <v>833</v>
      </c>
      <c r="D766" t="s">
        <v>834</v>
      </c>
      <c r="E766">
        <v>0.68899999999999995</v>
      </c>
      <c r="F766" t="str">
        <f>IFERROR(IF(VLOOKUP(D766,[1]Benchmark_list_included!C:C,1,FALSE)=D766,1,""),"")</f>
        <v/>
      </c>
      <c r="G766" t="str">
        <f>IFERROR(IF(VLOOKUP(D766,[1]Benchmark_list_excluded!C:C,1,FALSE)=D766,1,""),"")</f>
        <v/>
      </c>
    </row>
    <row r="767" spans="1:7" x14ac:dyDescent="0.25">
      <c r="A767">
        <v>90265853</v>
      </c>
      <c r="C767" t="s">
        <v>1608</v>
      </c>
      <c r="D767" t="s">
        <v>1609</v>
      </c>
      <c r="E767">
        <v>0.68799999999999994</v>
      </c>
      <c r="F767" t="str">
        <f>IFERROR(IF(VLOOKUP(D767,[1]Benchmark_list_included!C:C,1,FALSE)=D767,1,""),"")</f>
        <v/>
      </c>
      <c r="G767" t="str">
        <f>IFERROR(IF(VLOOKUP(D767,[1]Benchmark_list_excluded!C:C,1,FALSE)=D767,1,""),"")</f>
        <v/>
      </c>
    </row>
    <row r="768" spans="1:7" x14ac:dyDescent="0.25">
      <c r="A768">
        <v>90266230</v>
      </c>
      <c r="C768" t="s">
        <v>3623</v>
      </c>
      <c r="D768" t="s">
        <v>3624</v>
      </c>
      <c r="E768">
        <v>0.68600000000000005</v>
      </c>
      <c r="F768" t="str">
        <f>IFERROR(IF(VLOOKUP(D768,[1]Benchmark_list_included!C:C,1,FALSE)=D768,1,""),"")</f>
        <v/>
      </c>
      <c r="G768" t="str">
        <f>IFERROR(IF(VLOOKUP(D768,[1]Benchmark_list_excluded!C:C,1,FALSE)=D768,1,""),"")</f>
        <v/>
      </c>
    </row>
    <row r="769" spans="1:7" x14ac:dyDescent="0.25">
      <c r="A769">
        <v>90267001</v>
      </c>
      <c r="C769" t="s">
        <v>474</v>
      </c>
      <c r="D769" t="s">
        <v>472</v>
      </c>
      <c r="E769">
        <v>0.68600000000000005</v>
      </c>
      <c r="F769" t="str">
        <f>IFERROR(IF(VLOOKUP(D769,[1]Benchmark_list_included!C:C,1,FALSE)=D769,1,""),"")</f>
        <v/>
      </c>
      <c r="G769">
        <f>IFERROR(IF(VLOOKUP(D769,[1]Benchmark_list_excluded!C:C,1,FALSE)=D769,1,""),"")</f>
        <v>1</v>
      </c>
    </row>
    <row r="770" spans="1:7" x14ac:dyDescent="0.25">
      <c r="A770">
        <v>90264984</v>
      </c>
      <c r="C770" t="s">
        <v>983</v>
      </c>
      <c r="D770" t="s">
        <v>984</v>
      </c>
      <c r="E770">
        <v>0.68500000000000005</v>
      </c>
      <c r="F770" t="str">
        <f>IFERROR(IF(VLOOKUP(D770,[1]Benchmark_list_included!C:C,1,FALSE)=D770,1,""),"")</f>
        <v/>
      </c>
      <c r="G770" t="str">
        <f>IFERROR(IF(VLOOKUP(D770,[1]Benchmark_list_excluded!C:C,1,FALSE)=D770,1,""),"")</f>
        <v/>
      </c>
    </row>
    <row r="771" spans="1:7" x14ac:dyDescent="0.25">
      <c r="A771">
        <v>90265637</v>
      </c>
      <c r="C771" t="s">
        <v>1129</v>
      </c>
      <c r="D771" t="s">
        <v>1130</v>
      </c>
      <c r="E771">
        <v>0.68500000000000005</v>
      </c>
      <c r="F771" t="str">
        <f>IFERROR(IF(VLOOKUP(D771,[1]Benchmark_list_included!C:C,1,FALSE)=D771,1,""),"")</f>
        <v/>
      </c>
      <c r="G771" t="str">
        <f>IFERROR(IF(VLOOKUP(D771,[1]Benchmark_list_excluded!C:C,1,FALSE)=D771,1,""),"")</f>
        <v/>
      </c>
    </row>
    <row r="772" spans="1:7" x14ac:dyDescent="0.25">
      <c r="A772">
        <v>90266133</v>
      </c>
      <c r="C772" t="s">
        <v>3076</v>
      </c>
      <c r="D772" t="s">
        <v>3077</v>
      </c>
      <c r="E772">
        <v>0.68200000000000005</v>
      </c>
      <c r="F772" t="str">
        <f>IFERROR(IF(VLOOKUP(D772,[1]Benchmark_list_included!C:C,1,FALSE)=D772,1,""),"")</f>
        <v/>
      </c>
      <c r="G772" t="str">
        <f>IFERROR(IF(VLOOKUP(D772,[1]Benchmark_list_excluded!C:C,1,FALSE)=D772,1,""),"")</f>
        <v/>
      </c>
    </row>
    <row r="773" spans="1:7" x14ac:dyDescent="0.25">
      <c r="A773">
        <v>90264966</v>
      </c>
      <c r="C773" t="s">
        <v>2573</v>
      </c>
      <c r="D773" t="s">
        <v>2574</v>
      </c>
      <c r="E773">
        <v>0.68</v>
      </c>
      <c r="F773" t="str">
        <f>IFERROR(IF(VLOOKUP(D773,[1]Benchmark_list_included!C:C,1,FALSE)=D773,1,""),"")</f>
        <v/>
      </c>
      <c r="G773" t="str">
        <f>IFERROR(IF(VLOOKUP(D773,[1]Benchmark_list_excluded!C:C,1,FALSE)=D773,1,""),"")</f>
        <v/>
      </c>
    </row>
    <row r="774" spans="1:7" x14ac:dyDescent="0.25">
      <c r="A774">
        <v>90266828</v>
      </c>
      <c r="C774" t="s">
        <v>1434</v>
      </c>
      <c r="D774" t="s">
        <v>1435</v>
      </c>
      <c r="E774">
        <v>0.68</v>
      </c>
      <c r="F774" t="str">
        <f>IFERROR(IF(VLOOKUP(D774,[1]Benchmark_list_included!C:C,1,FALSE)=D774,1,""),"")</f>
        <v/>
      </c>
      <c r="G774" t="str">
        <f>IFERROR(IF(VLOOKUP(D774,[1]Benchmark_list_excluded!C:C,1,FALSE)=D774,1,""),"")</f>
        <v/>
      </c>
    </row>
    <row r="775" spans="1:7" x14ac:dyDescent="0.25">
      <c r="A775">
        <v>90266846</v>
      </c>
      <c r="C775" t="s">
        <v>3348</v>
      </c>
      <c r="D775" t="s">
        <v>3349</v>
      </c>
      <c r="E775">
        <v>0.68</v>
      </c>
      <c r="F775" t="str">
        <f>IFERROR(IF(VLOOKUP(D775,[1]Benchmark_list_included!C:C,1,FALSE)=D775,1,""),"")</f>
        <v/>
      </c>
      <c r="G775" t="str">
        <f>IFERROR(IF(VLOOKUP(D775,[1]Benchmark_list_excluded!C:C,1,FALSE)=D775,1,""),"")</f>
        <v/>
      </c>
    </row>
    <row r="776" spans="1:7" x14ac:dyDescent="0.25">
      <c r="A776">
        <v>90265288</v>
      </c>
      <c r="C776" t="s">
        <v>1167</v>
      </c>
      <c r="D776" t="s">
        <v>1168</v>
      </c>
      <c r="E776">
        <v>0.67800000000000005</v>
      </c>
      <c r="F776" t="str">
        <f>IFERROR(IF(VLOOKUP(D776,[1]Benchmark_list_included!C:C,1,FALSE)=D776,1,""),"")</f>
        <v/>
      </c>
      <c r="G776" t="str">
        <f>IFERROR(IF(VLOOKUP(D776,[1]Benchmark_list_excluded!C:C,1,FALSE)=D776,1,""),"")</f>
        <v/>
      </c>
    </row>
    <row r="777" spans="1:7" x14ac:dyDescent="0.25">
      <c r="A777">
        <v>90266040</v>
      </c>
      <c r="C777" t="s">
        <v>3990</v>
      </c>
      <c r="D777" t="s">
        <v>3991</v>
      </c>
      <c r="E777">
        <v>0.67700000000000005</v>
      </c>
      <c r="F777" t="str">
        <f>IFERROR(IF(VLOOKUP(D777,[1]Benchmark_list_included!C:C,1,FALSE)=D777,1,""),"")</f>
        <v/>
      </c>
      <c r="G777" t="str">
        <f>IFERROR(IF(VLOOKUP(D777,[1]Benchmark_list_excluded!C:C,1,FALSE)=D777,1,""),"")</f>
        <v/>
      </c>
    </row>
    <row r="778" spans="1:7" x14ac:dyDescent="0.25">
      <c r="A778">
        <v>90267205</v>
      </c>
      <c r="C778" t="s">
        <v>4036</v>
      </c>
      <c r="D778" t="s">
        <v>4037</v>
      </c>
      <c r="E778">
        <v>0.67500000000000004</v>
      </c>
      <c r="F778" t="str">
        <f>IFERROR(IF(VLOOKUP(D778,[1]Benchmark_list_included!C:C,1,FALSE)=D778,1,""),"")</f>
        <v/>
      </c>
      <c r="G778" t="str">
        <f>IFERROR(IF(VLOOKUP(D778,[1]Benchmark_list_excluded!C:C,1,FALSE)=D778,1,""),"")</f>
        <v/>
      </c>
    </row>
    <row r="779" spans="1:7" x14ac:dyDescent="0.25">
      <c r="A779">
        <v>90264866</v>
      </c>
      <c r="C779" t="s">
        <v>2393</v>
      </c>
      <c r="D779" t="s">
        <v>2394</v>
      </c>
      <c r="E779">
        <v>0.67400000000000004</v>
      </c>
      <c r="F779" t="str">
        <f>IFERROR(IF(VLOOKUP(D779,[1]Benchmark_list_included!C:C,1,FALSE)=D779,1,""),"")</f>
        <v/>
      </c>
      <c r="G779" t="str">
        <f>IFERROR(IF(VLOOKUP(D779,[1]Benchmark_list_excluded!C:C,1,FALSE)=D779,1,""),"")</f>
        <v/>
      </c>
    </row>
    <row r="780" spans="1:7" x14ac:dyDescent="0.25">
      <c r="A780">
        <v>90264778</v>
      </c>
      <c r="C780" t="s">
        <v>1041</v>
      </c>
      <c r="D780" t="s">
        <v>1042</v>
      </c>
      <c r="E780">
        <v>0.67300000000000004</v>
      </c>
      <c r="F780" t="str">
        <f>IFERROR(IF(VLOOKUP(D780,[1]Benchmark_list_included!C:C,1,FALSE)=D780,1,""),"")</f>
        <v/>
      </c>
      <c r="G780" t="str">
        <f>IFERROR(IF(VLOOKUP(D780,[1]Benchmark_list_excluded!C:C,1,FALSE)=D780,1,""),"")</f>
        <v/>
      </c>
    </row>
    <row r="781" spans="1:7" x14ac:dyDescent="0.25">
      <c r="A781">
        <v>90266848</v>
      </c>
      <c r="C781" t="s">
        <v>4591</v>
      </c>
      <c r="D781" t="s">
        <v>4592</v>
      </c>
      <c r="E781">
        <v>0.67</v>
      </c>
      <c r="F781" t="str">
        <f>IFERROR(IF(VLOOKUP(D781,[1]Benchmark_list_included!C:C,1,FALSE)=D781,1,""),"")</f>
        <v/>
      </c>
      <c r="G781" t="str">
        <f>IFERROR(IF(VLOOKUP(D781,[1]Benchmark_list_excluded!C:C,1,FALSE)=D781,1,""),"")</f>
        <v/>
      </c>
    </row>
    <row r="782" spans="1:7" x14ac:dyDescent="0.25">
      <c r="A782">
        <v>90266062</v>
      </c>
      <c r="C782" t="s">
        <v>3835</v>
      </c>
      <c r="D782" t="s">
        <v>3836</v>
      </c>
      <c r="E782">
        <v>0.66600000000000004</v>
      </c>
      <c r="F782" t="str">
        <f>IFERROR(IF(VLOOKUP(D782,[1]Benchmark_list_included!C:C,1,FALSE)=D782,1,""),"")</f>
        <v/>
      </c>
      <c r="G782" t="str">
        <f>IFERROR(IF(VLOOKUP(D782,[1]Benchmark_list_excluded!C:C,1,FALSE)=D782,1,""),"")</f>
        <v/>
      </c>
    </row>
    <row r="783" spans="1:7" x14ac:dyDescent="0.25">
      <c r="A783">
        <v>90267031</v>
      </c>
      <c r="C783" t="s">
        <v>1658</v>
      </c>
      <c r="D783" t="s">
        <v>1659</v>
      </c>
      <c r="E783">
        <v>0.66600000000000004</v>
      </c>
      <c r="F783" t="str">
        <f>IFERROR(IF(VLOOKUP(D783,[1]Benchmark_list_included!C:C,1,FALSE)=D783,1,""),"")</f>
        <v/>
      </c>
      <c r="G783" t="str">
        <f>IFERROR(IF(VLOOKUP(D783,[1]Benchmark_list_excluded!C:C,1,FALSE)=D783,1,""),"")</f>
        <v/>
      </c>
    </row>
    <row r="784" spans="1:7" x14ac:dyDescent="0.25">
      <c r="A784">
        <v>90264817</v>
      </c>
      <c r="C784" t="s">
        <v>2244</v>
      </c>
      <c r="D784" t="s">
        <v>2245</v>
      </c>
      <c r="E784">
        <v>0.66500000000000004</v>
      </c>
      <c r="F784" t="str">
        <f>IFERROR(IF(VLOOKUP(D784,[1]Benchmark_list_included!C:C,1,FALSE)=D784,1,""),"")</f>
        <v/>
      </c>
      <c r="G784" t="str">
        <f>IFERROR(IF(VLOOKUP(D784,[1]Benchmark_list_excluded!C:C,1,FALSE)=D784,1,""),"")</f>
        <v/>
      </c>
    </row>
    <row r="785" spans="1:7" x14ac:dyDescent="0.25">
      <c r="A785">
        <v>90267138</v>
      </c>
      <c r="C785" t="s">
        <v>2361</v>
      </c>
      <c r="D785" t="s">
        <v>2362</v>
      </c>
      <c r="E785">
        <v>0.66300000000000003</v>
      </c>
      <c r="F785" t="str">
        <f>IFERROR(IF(VLOOKUP(D785,[1]Benchmark_list_included!C:C,1,FALSE)=D785,1,""),"")</f>
        <v/>
      </c>
      <c r="G785" t="str">
        <f>IFERROR(IF(VLOOKUP(D785,[1]Benchmark_list_excluded!C:C,1,FALSE)=D785,1,""),"")</f>
        <v/>
      </c>
    </row>
    <row r="786" spans="1:7" x14ac:dyDescent="0.25">
      <c r="A786">
        <v>90264674</v>
      </c>
      <c r="C786" t="s">
        <v>1386</v>
      </c>
      <c r="D786" t="s">
        <v>1387</v>
      </c>
      <c r="E786">
        <v>0.66200000000000003</v>
      </c>
      <c r="F786" t="str">
        <f>IFERROR(IF(VLOOKUP(D786,[1]Benchmark_list_included!C:C,1,FALSE)=D786,1,""),"")</f>
        <v/>
      </c>
      <c r="G786" t="str">
        <f>IFERROR(IF(VLOOKUP(D786,[1]Benchmark_list_excluded!C:C,1,FALSE)=D786,1,""),"")</f>
        <v/>
      </c>
    </row>
    <row r="787" spans="1:7" x14ac:dyDescent="0.25">
      <c r="A787">
        <v>90265061</v>
      </c>
      <c r="C787" t="s">
        <v>2314</v>
      </c>
      <c r="D787" t="s">
        <v>2315</v>
      </c>
      <c r="E787">
        <v>0.66200000000000003</v>
      </c>
      <c r="F787" t="str">
        <f>IFERROR(IF(VLOOKUP(D787,[1]Benchmark_list_included!C:C,1,FALSE)=D787,1,""),"")</f>
        <v/>
      </c>
      <c r="G787" t="str">
        <f>IFERROR(IF(VLOOKUP(D787,[1]Benchmark_list_excluded!C:C,1,FALSE)=D787,1,""),"")</f>
        <v/>
      </c>
    </row>
    <row r="788" spans="1:7" x14ac:dyDescent="0.25">
      <c r="A788">
        <v>90266702</v>
      </c>
      <c r="C788" t="s">
        <v>1384</v>
      </c>
      <c r="D788" t="s">
        <v>1385</v>
      </c>
      <c r="E788">
        <v>0.66200000000000003</v>
      </c>
      <c r="F788" t="str">
        <f>IFERROR(IF(VLOOKUP(D788,[1]Benchmark_list_included!C:C,1,FALSE)=D788,1,""),"")</f>
        <v/>
      </c>
      <c r="G788" t="str">
        <f>IFERROR(IF(VLOOKUP(D788,[1]Benchmark_list_excluded!C:C,1,FALSE)=D788,1,""),"")</f>
        <v/>
      </c>
    </row>
    <row r="789" spans="1:7" x14ac:dyDescent="0.25">
      <c r="A789">
        <v>90264828</v>
      </c>
      <c r="C789" t="s">
        <v>2723</v>
      </c>
      <c r="D789" t="s">
        <v>2724</v>
      </c>
      <c r="E789">
        <v>0.65900000000000003</v>
      </c>
      <c r="F789" t="str">
        <f>IFERROR(IF(VLOOKUP(D789,[1]Benchmark_list_included!C:C,1,FALSE)=D789,1,""),"")</f>
        <v/>
      </c>
      <c r="G789" t="str">
        <f>IFERROR(IF(VLOOKUP(D789,[1]Benchmark_list_excluded!C:C,1,FALSE)=D789,1,""),"")</f>
        <v/>
      </c>
    </row>
    <row r="790" spans="1:7" x14ac:dyDescent="0.25">
      <c r="A790">
        <v>90266853</v>
      </c>
      <c r="C790" t="s">
        <v>1840</v>
      </c>
      <c r="D790" t="s">
        <v>1841</v>
      </c>
      <c r="E790">
        <v>0.65900000000000003</v>
      </c>
      <c r="F790" t="str">
        <f>IFERROR(IF(VLOOKUP(D790,[1]Benchmark_list_included!C:C,1,FALSE)=D790,1,""),"")</f>
        <v/>
      </c>
      <c r="G790" t="str">
        <f>IFERROR(IF(VLOOKUP(D790,[1]Benchmark_list_excluded!C:C,1,FALSE)=D790,1,""),"")</f>
        <v/>
      </c>
    </row>
    <row r="791" spans="1:7" x14ac:dyDescent="0.25">
      <c r="A791">
        <v>90265710</v>
      </c>
      <c r="C791" t="s">
        <v>55</v>
      </c>
      <c r="D791" t="s">
        <v>53</v>
      </c>
      <c r="E791">
        <v>0.65800000000000003</v>
      </c>
      <c r="F791">
        <f>IFERROR(IF(VLOOKUP(D791,[1]Benchmark_list_included!C:C,1,FALSE)=D791,1,""),"")</f>
        <v>1</v>
      </c>
      <c r="G791" t="str">
        <f>IFERROR(IF(VLOOKUP(D791,[1]Benchmark_list_excluded!C:C,1,FALSE)=D791,1,""),"")</f>
        <v/>
      </c>
    </row>
    <row r="792" spans="1:7" x14ac:dyDescent="0.25">
      <c r="A792">
        <v>90266191</v>
      </c>
      <c r="C792" t="s">
        <v>2640</v>
      </c>
      <c r="D792" t="s">
        <v>2641</v>
      </c>
      <c r="E792">
        <v>0.65800000000000003</v>
      </c>
      <c r="F792" t="str">
        <f>IFERROR(IF(VLOOKUP(D792,[1]Benchmark_list_included!C:C,1,FALSE)=D792,1,""),"")</f>
        <v/>
      </c>
      <c r="G792" t="str">
        <f>IFERROR(IF(VLOOKUP(D792,[1]Benchmark_list_excluded!C:C,1,FALSE)=D792,1,""),"")</f>
        <v/>
      </c>
    </row>
    <row r="793" spans="1:7" x14ac:dyDescent="0.25">
      <c r="A793">
        <v>90265936</v>
      </c>
      <c r="C793" t="s">
        <v>1202</v>
      </c>
      <c r="D793" t="s">
        <v>1203</v>
      </c>
      <c r="E793">
        <v>0.65700000000000003</v>
      </c>
      <c r="F793" t="str">
        <f>IFERROR(IF(VLOOKUP(D793,[1]Benchmark_list_included!C:C,1,FALSE)=D793,1,""),"")</f>
        <v/>
      </c>
      <c r="G793" t="str">
        <f>IFERROR(IF(VLOOKUP(D793,[1]Benchmark_list_excluded!C:C,1,FALSE)=D793,1,""),"")</f>
        <v/>
      </c>
    </row>
    <row r="794" spans="1:7" x14ac:dyDescent="0.25">
      <c r="A794">
        <v>90266003</v>
      </c>
      <c r="C794" t="s">
        <v>1998</v>
      </c>
      <c r="D794" t="s">
        <v>1999</v>
      </c>
      <c r="E794">
        <v>0.65500000000000003</v>
      </c>
      <c r="F794" t="str">
        <f>IFERROR(IF(VLOOKUP(D794,[1]Benchmark_list_included!C:C,1,FALSE)=D794,1,""),"")</f>
        <v/>
      </c>
      <c r="G794" t="str">
        <f>IFERROR(IF(VLOOKUP(D794,[1]Benchmark_list_excluded!C:C,1,FALSE)=D794,1,""),"")</f>
        <v/>
      </c>
    </row>
    <row r="795" spans="1:7" x14ac:dyDescent="0.25">
      <c r="A795">
        <v>90264902</v>
      </c>
      <c r="C795" t="s">
        <v>2038</v>
      </c>
      <c r="D795" t="s">
        <v>2039</v>
      </c>
      <c r="E795">
        <v>0.65300000000000002</v>
      </c>
      <c r="F795" t="str">
        <f>IFERROR(IF(VLOOKUP(D795,[1]Benchmark_list_included!C:C,1,FALSE)=D795,1,""),"")</f>
        <v/>
      </c>
      <c r="G795" t="str">
        <f>IFERROR(IF(VLOOKUP(D795,[1]Benchmark_list_excluded!C:C,1,FALSE)=D795,1,""),"")</f>
        <v/>
      </c>
    </row>
    <row r="796" spans="1:7" x14ac:dyDescent="0.25">
      <c r="A796">
        <v>90265747</v>
      </c>
      <c r="C796" t="s">
        <v>2397</v>
      </c>
      <c r="D796" t="s">
        <v>2398</v>
      </c>
      <c r="E796">
        <v>0.65300000000000002</v>
      </c>
      <c r="F796" t="str">
        <f>IFERROR(IF(VLOOKUP(D796,[1]Benchmark_list_included!C:C,1,FALSE)=D796,1,""),"")</f>
        <v/>
      </c>
      <c r="G796" t="str">
        <f>IFERROR(IF(VLOOKUP(D796,[1]Benchmark_list_excluded!C:C,1,FALSE)=D796,1,""),"")</f>
        <v/>
      </c>
    </row>
    <row r="797" spans="1:7" x14ac:dyDescent="0.25">
      <c r="A797">
        <v>90265346</v>
      </c>
      <c r="C797" t="s">
        <v>4377</v>
      </c>
      <c r="D797" t="s">
        <v>4378</v>
      </c>
      <c r="E797">
        <v>0.65200000000000002</v>
      </c>
      <c r="F797" t="str">
        <f>IFERROR(IF(VLOOKUP(D797,[1]Benchmark_list_included!C:C,1,FALSE)=D797,1,""),"")</f>
        <v/>
      </c>
      <c r="G797" t="str">
        <f>IFERROR(IF(VLOOKUP(D797,[1]Benchmark_list_excluded!C:C,1,FALSE)=D797,1,""),"")</f>
        <v/>
      </c>
    </row>
    <row r="798" spans="1:7" x14ac:dyDescent="0.25">
      <c r="A798">
        <v>90265864</v>
      </c>
      <c r="C798" t="s">
        <v>2100</v>
      </c>
      <c r="D798" t="s">
        <v>2101</v>
      </c>
      <c r="E798">
        <v>0.65200000000000002</v>
      </c>
      <c r="F798" t="str">
        <f>IFERROR(IF(VLOOKUP(D798,[1]Benchmark_list_included!C:C,1,FALSE)=D798,1,""),"")</f>
        <v/>
      </c>
      <c r="G798" t="str">
        <f>IFERROR(IF(VLOOKUP(D798,[1]Benchmark_list_excluded!C:C,1,FALSE)=D798,1,""),"")</f>
        <v/>
      </c>
    </row>
    <row r="799" spans="1:7" x14ac:dyDescent="0.25">
      <c r="A799">
        <v>90266356</v>
      </c>
      <c r="C799" t="s">
        <v>1900</v>
      </c>
      <c r="D799" t="s">
        <v>1901</v>
      </c>
      <c r="E799">
        <v>0.65100000000000002</v>
      </c>
      <c r="F799" t="str">
        <f>IFERROR(IF(VLOOKUP(D799,[1]Benchmark_list_included!C:C,1,FALSE)=D799,1,""),"")</f>
        <v/>
      </c>
      <c r="G799" t="str">
        <f>IFERROR(IF(VLOOKUP(D799,[1]Benchmark_list_excluded!C:C,1,FALSE)=D799,1,""),"")</f>
        <v/>
      </c>
    </row>
    <row r="800" spans="1:7" x14ac:dyDescent="0.25">
      <c r="A800">
        <v>90267124</v>
      </c>
      <c r="C800" t="s">
        <v>170</v>
      </c>
      <c r="D800" t="s">
        <v>169</v>
      </c>
      <c r="E800">
        <v>0.65100000000000002</v>
      </c>
      <c r="F800">
        <f>IFERROR(IF(VLOOKUP(D800,[1]Benchmark_list_included!C:C,1,FALSE)=D800,1,""),"")</f>
        <v>1</v>
      </c>
      <c r="G800" t="str">
        <f>IFERROR(IF(VLOOKUP(D800,[1]Benchmark_list_excluded!C:C,1,FALSE)=D800,1,""),"")</f>
        <v/>
      </c>
    </row>
    <row r="801" spans="1:7" x14ac:dyDescent="0.25">
      <c r="A801">
        <v>90267320</v>
      </c>
      <c r="C801" t="s">
        <v>4894</v>
      </c>
      <c r="D801" t="s">
        <v>4895</v>
      </c>
      <c r="E801">
        <v>0.65100000000000002</v>
      </c>
      <c r="F801" t="str">
        <f>IFERROR(IF(VLOOKUP(D801,[1]Benchmark_list_included!C:C,1,FALSE)=D801,1,""),"")</f>
        <v/>
      </c>
      <c r="G801" t="str">
        <f>IFERROR(IF(VLOOKUP(D801,[1]Benchmark_list_excluded!C:C,1,FALSE)=D801,1,""),"")</f>
        <v/>
      </c>
    </row>
    <row r="802" spans="1:7" x14ac:dyDescent="0.25">
      <c r="A802">
        <v>90265956</v>
      </c>
      <c r="C802" t="s">
        <v>2779</v>
      </c>
      <c r="D802" t="s">
        <v>2780</v>
      </c>
      <c r="E802">
        <v>0.65</v>
      </c>
      <c r="F802" t="str">
        <f>IFERROR(IF(VLOOKUP(D802,[1]Benchmark_list_included!C:C,1,FALSE)=D802,1,""),"")</f>
        <v/>
      </c>
      <c r="G802" t="str">
        <f>IFERROR(IF(VLOOKUP(D802,[1]Benchmark_list_excluded!C:C,1,FALSE)=D802,1,""),"")</f>
        <v/>
      </c>
    </row>
    <row r="803" spans="1:7" x14ac:dyDescent="0.25">
      <c r="A803">
        <v>90265330</v>
      </c>
      <c r="C803" t="s">
        <v>1731</v>
      </c>
      <c r="D803" t="s">
        <v>1732</v>
      </c>
      <c r="E803">
        <v>0.64800000000000002</v>
      </c>
      <c r="F803" t="str">
        <f>IFERROR(IF(VLOOKUP(D803,[1]Benchmark_list_included!C:C,1,FALSE)=D803,1,""),"")</f>
        <v/>
      </c>
      <c r="G803" t="str">
        <f>IFERROR(IF(VLOOKUP(D803,[1]Benchmark_list_excluded!C:C,1,FALSE)=D803,1,""),"")</f>
        <v/>
      </c>
    </row>
    <row r="804" spans="1:7" x14ac:dyDescent="0.25">
      <c r="A804">
        <v>90267328</v>
      </c>
      <c r="C804" t="s">
        <v>1898</v>
      </c>
      <c r="D804" t="s">
        <v>1899</v>
      </c>
      <c r="E804">
        <v>0.64800000000000002</v>
      </c>
      <c r="F804" t="str">
        <f>IFERROR(IF(VLOOKUP(D804,[1]Benchmark_list_included!C:C,1,FALSE)=D804,1,""),"")</f>
        <v/>
      </c>
      <c r="G804" t="str">
        <f>IFERROR(IF(VLOOKUP(D804,[1]Benchmark_list_excluded!C:C,1,FALSE)=D804,1,""),"")</f>
        <v/>
      </c>
    </row>
    <row r="805" spans="1:7" x14ac:dyDescent="0.25">
      <c r="A805">
        <v>90266681</v>
      </c>
      <c r="C805" t="s">
        <v>1321</v>
      </c>
      <c r="D805" t="s">
        <v>1322</v>
      </c>
      <c r="E805">
        <v>0.64700000000000002</v>
      </c>
      <c r="F805" t="str">
        <f>IFERROR(IF(VLOOKUP(D805,[1]Benchmark_list_included!C:C,1,FALSE)=D805,1,""),"")</f>
        <v/>
      </c>
      <c r="G805" t="str">
        <f>IFERROR(IF(VLOOKUP(D805,[1]Benchmark_list_excluded!C:C,1,FALSE)=D805,1,""),"")</f>
        <v/>
      </c>
    </row>
    <row r="806" spans="1:7" x14ac:dyDescent="0.25">
      <c r="A806">
        <v>90266712</v>
      </c>
      <c r="C806" t="s">
        <v>2934</v>
      </c>
      <c r="D806" t="s">
        <v>2935</v>
      </c>
      <c r="E806">
        <v>0.64600000000000002</v>
      </c>
      <c r="F806" t="str">
        <f>IFERROR(IF(VLOOKUP(D806,[1]Benchmark_list_included!C:C,1,FALSE)=D806,1,""),"")</f>
        <v/>
      </c>
      <c r="G806" t="str">
        <f>IFERROR(IF(VLOOKUP(D806,[1]Benchmark_list_excluded!C:C,1,FALSE)=D806,1,""),"")</f>
        <v/>
      </c>
    </row>
    <row r="807" spans="1:7" x14ac:dyDescent="0.25">
      <c r="A807">
        <v>90265844</v>
      </c>
      <c r="C807" t="s">
        <v>1210</v>
      </c>
      <c r="D807" t="s">
        <v>1211</v>
      </c>
      <c r="E807">
        <v>0.64100000000000001</v>
      </c>
      <c r="F807" t="str">
        <f>IFERROR(IF(VLOOKUP(D807,[1]Benchmark_list_included!C:C,1,FALSE)=D807,1,""),"")</f>
        <v/>
      </c>
      <c r="G807" t="str">
        <f>IFERROR(IF(VLOOKUP(D807,[1]Benchmark_list_excluded!C:C,1,FALSE)=D807,1,""),"")</f>
        <v/>
      </c>
    </row>
    <row r="808" spans="1:7" x14ac:dyDescent="0.25">
      <c r="A808">
        <v>90266919</v>
      </c>
      <c r="C808" t="s">
        <v>3040</v>
      </c>
      <c r="D808" t="s">
        <v>3041</v>
      </c>
      <c r="E808">
        <v>0.64100000000000001</v>
      </c>
      <c r="F808" t="str">
        <f>IFERROR(IF(VLOOKUP(D808,[1]Benchmark_list_included!C:C,1,FALSE)=D808,1,""),"")</f>
        <v/>
      </c>
      <c r="G808" t="str">
        <f>IFERROR(IF(VLOOKUP(D808,[1]Benchmark_list_excluded!C:C,1,FALSE)=D808,1,""),"")</f>
        <v/>
      </c>
    </row>
    <row r="809" spans="1:7" x14ac:dyDescent="0.25">
      <c r="A809">
        <v>90265682</v>
      </c>
      <c r="C809" t="s">
        <v>1143</v>
      </c>
      <c r="D809" t="s">
        <v>1144</v>
      </c>
      <c r="E809">
        <v>0.64</v>
      </c>
      <c r="F809" t="str">
        <f>IFERROR(IF(VLOOKUP(D809,[1]Benchmark_list_included!C:C,1,FALSE)=D809,1,""),"")</f>
        <v/>
      </c>
      <c r="G809" t="str">
        <f>IFERROR(IF(VLOOKUP(D809,[1]Benchmark_list_excluded!C:C,1,FALSE)=D809,1,""),"")</f>
        <v/>
      </c>
    </row>
    <row r="810" spans="1:7" x14ac:dyDescent="0.25">
      <c r="A810">
        <v>90267070</v>
      </c>
      <c r="C810" t="s">
        <v>2801</v>
      </c>
      <c r="D810" t="s">
        <v>2802</v>
      </c>
      <c r="E810">
        <v>0.64</v>
      </c>
      <c r="F810" t="str">
        <f>IFERROR(IF(VLOOKUP(D810,[1]Benchmark_list_included!C:C,1,FALSE)=D810,1,""),"")</f>
        <v/>
      </c>
      <c r="G810" t="str">
        <f>IFERROR(IF(VLOOKUP(D810,[1]Benchmark_list_excluded!C:C,1,FALSE)=D810,1,""),"")</f>
        <v/>
      </c>
    </row>
    <row r="811" spans="1:7" x14ac:dyDescent="0.25">
      <c r="A811">
        <v>90266445</v>
      </c>
      <c r="C811" t="s">
        <v>2000</v>
      </c>
      <c r="D811" t="s">
        <v>2001</v>
      </c>
      <c r="E811">
        <v>0.63900000000000001</v>
      </c>
      <c r="F811" t="str">
        <f>IFERROR(IF(VLOOKUP(D811,[1]Benchmark_list_included!C:C,1,FALSE)=D811,1,""),"")</f>
        <v/>
      </c>
      <c r="G811" t="str">
        <f>IFERROR(IF(VLOOKUP(D811,[1]Benchmark_list_excluded!C:C,1,FALSE)=D811,1,""),"")</f>
        <v/>
      </c>
    </row>
    <row r="812" spans="1:7" x14ac:dyDescent="0.25">
      <c r="A812">
        <v>90265137</v>
      </c>
      <c r="C812" t="s">
        <v>4142</v>
      </c>
      <c r="D812" t="s">
        <v>4143</v>
      </c>
      <c r="E812">
        <v>0.63700000000000001</v>
      </c>
      <c r="F812" t="str">
        <f>IFERROR(IF(VLOOKUP(D812,[1]Benchmark_list_included!C:C,1,FALSE)=D812,1,""),"")</f>
        <v/>
      </c>
      <c r="G812" t="str">
        <f>IFERROR(IF(VLOOKUP(D812,[1]Benchmark_list_excluded!C:C,1,FALSE)=D812,1,""),"")</f>
        <v/>
      </c>
    </row>
    <row r="813" spans="1:7" x14ac:dyDescent="0.25">
      <c r="A813">
        <v>90266343</v>
      </c>
      <c r="C813" t="s">
        <v>1352</v>
      </c>
      <c r="D813" t="s">
        <v>1353</v>
      </c>
      <c r="E813">
        <v>0.63700000000000001</v>
      </c>
      <c r="F813" t="str">
        <f>IFERROR(IF(VLOOKUP(D813,[1]Benchmark_list_included!C:C,1,FALSE)=D813,1,""),"")</f>
        <v/>
      </c>
      <c r="G813" t="str">
        <f>IFERROR(IF(VLOOKUP(D813,[1]Benchmark_list_excluded!C:C,1,FALSE)=D813,1,""),"")</f>
        <v/>
      </c>
    </row>
    <row r="814" spans="1:7" x14ac:dyDescent="0.25">
      <c r="A814">
        <v>90264763</v>
      </c>
      <c r="C814" t="s">
        <v>2735</v>
      </c>
      <c r="D814" t="s">
        <v>2736</v>
      </c>
      <c r="E814">
        <v>0.63400000000000001</v>
      </c>
      <c r="F814" t="str">
        <f>IFERROR(IF(VLOOKUP(D814,[1]Benchmark_list_included!C:C,1,FALSE)=D814,1,""),"")</f>
        <v/>
      </c>
      <c r="G814" t="str">
        <f>IFERROR(IF(VLOOKUP(D814,[1]Benchmark_list_excluded!C:C,1,FALSE)=D814,1,""),"")</f>
        <v/>
      </c>
    </row>
    <row r="815" spans="1:7" x14ac:dyDescent="0.25">
      <c r="A815">
        <v>90266334</v>
      </c>
      <c r="C815" t="s">
        <v>3135</v>
      </c>
      <c r="D815" t="s">
        <v>3136</v>
      </c>
      <c r="E815">
        <v>0.63400000000000001</v>
      </c>
      <c r="F815" t="str">
        <f>IFERROR(IF(VLOOKUP(D815,[1]Benchmark_list_included!C:C,1,FALSE)=D815,1,""),"")</f>
        <v/>
      </c>
      <c r="G815" t="str">
        <f>IFERROR(IF(VLOOKUP(D815,[1]Benchmark_list_excluded!C:C,1,FALSE)=D815,1,""),"")</f>
        <v/>
      </c>
    </row>
    <row r="816" spans="1:7" x14ac:dyDescent="0.25">
      <c r="A816">
        <v>90265278</v>
      </c>
      <c r="C816" t="s">
        <v>1285</v>
      </c>
      <c r="D816" t="s">
        <v>1286</v>
      </c>
      <c r="E816">
        <v>0.63200000000000001</v>
      </c>
      <c r="F816" t="str">
        <f>IFERROR(IF(VLOOKUP(D816,[1]Benchmark_list_included!C:C,1,FALSE)=D816,1,""),"")</f>
        <v/>
      </c>
      <c r="G816" t="str">
        <f>IFERROR(IF(VLOOKUP(D816,[1]Benchmark_list_excluded!C:C,1,FALSE)=D816,1,""),"")</f>
        <v/>
      </c>
    </row>
    <row r="817" spans="1:7" x14ac:dyDescent="0.25">
      <c r="A817">
        <v>90266685</v>
      </c>
      <c r="C817" t="s">
        <v>2703</v>
      </c>
      <c r="D817" t="s">
        <v>2704</v>
      </c>
      <c r="E817">
        <v>0.63200000000000001</v>
      </c>
      <c r="F817" t="str">
        <f>IFERROR(IF(VLOOKUP(D817,[1]Benchmark_list_included!C:C,1,FALSE)=D817,1,""),"")</f>
        <v/>
      </c>
      <c r="G817" t="str">
        <f>IFERROR(IF(VLOOKUP(D817,[1]Benchmark_list_excluded!C:C,1,FALSE)=D817,1,""),"")</f>
        <v/>
      </c>
    </row>
    <row r="818" spans="1:7" x14ac:dyDescent="0.25">
      <c r="A818">
        <v>90264815</v>
      </c>
      <c r="C818" t="s">
        <v>3161</v>
      </c>
      <c r="D818" t="s">
        <v>3162</v>
      </c>
      <c r="E818">
        <v>0.63100000000000001</v>
      </c>
      <c r="F818" t="str">
        <f>IFERROR(IF(VLOOKUP(D818,[1]Benchmark_list_included!C:C,1,FALSE)=D818,1,""),"")</f>
        <v/>
      </c>
      <c r="G818" t="str">
        <f>IFERROR(IF(VLOOKUP(D818,[1]Benchmark_list_excluded!C:C,1,FALSE)=D818,1,""),"")</f>
        <v/>
      </c>
    </row>
    <row r="819" spans="1:7" x14ac:dyDescent="0.25">
      <c r="A819">
        <v>90264945</v>
      </c>
      <c r="C819" t="s">
        <v>347</v>
      </c>
      <c r="D819" t="s">
        <v>345</v>
      </c>
      <c r="E819">
        <v>0.63100000000000001</v>
      </c>
      <c r="F819" t="str">
        <f>IFERROR(IF(VLOOKUP(D819,[1]Benchmark_list_included!C:C,1,FALSE)=D819,1,""),"")</f>
        <v/>
      </c>
      <c r="G819">
        <f>IFERROR(IF(VLOOKUP(D819,[1]Benchmark_list_excluded!C:C,1,FALSE)=D819,1,""),"")</f>
        <v>1</v>
      </c>
    </row>
    <row r="820" spans="1:7" x14ac:dyDescent="0.25">
      <c r="A820">
        <v>90266551</v>
      </c>
      <c r="C820" t="s">
        <v>2992</v>
      </c>
      <c r="D820" t="s">
        <v>2993</v>
      </c>
      <c r="E820">
        <v>0.629</v>
      </c>
      <c r="F820" t="str">
        <f>IFERROR(IF(VLOOKUP(D820,[1]Benchmark_list_included!C:C,1,FALSE)=D820,1,""),"")</f>
        <v/>
      </c>
      <c r="G820" t="str">
        <f>IFERROR(IF(VLOOKUP(D820,[1]Benchmark_list_excluded!C:C,1,FALSE)=D820,1,""),"")</f>
        <v/>
      </c>
    </row>
    <row r="821" spans="1:7" x14ac:dyDescent="0.25">
      <c r="A821">
        <v>90265003</v>
      </c>
      <c r="C821" t="s">
        <v>1546</v>
      </c>
      <c r="D821" t="s">
        <v>1547</v>
      </c>
      <c r="E821">
        <v>0.628</v>
      </c>
      <c r="F821" t="str">
        <f>IFERROR(IF(VLOOKUP(D821,[1]Benchmark_list_included!C:C,1,FALSE)=D821,1,""),"")</f>
        <v/>
      </c>
      <c r="G821" t="str">
        <f>IFERROR(IF(VLOOKUP(D821,[1]Benchmark_list_excluded!C:C,1,FALSE)=D821,1,""),"")</f>
        <v/>
      </c>
    </row>
    <row r="822" spans="1:7" x14ac:dyDescent="0.25">
      <c r="A822">
        <v>90267255</v>
      </c>
      <c r="C822" t="s">
        <v>1067</v>
      </c>
      <c r="D822" t="s">
        <v>1068</v>
      </c>
      <c r="E822">
        <v>0.628</v>
      </c>
      <c r="F822" t="str">
        <f>IFERROR(IF(VLOOKUP(D822,[1]Benchmark_list_included!C:C,1,FALSE)=D822,1,""),"")</f>
        <v/>
      </c>
      <c r="G822" t="str">
        <f>IFERROR(IF(VLOOKUP(D822,[1]Benchmark_list_excluded!C:C,1,FALSE)=D822,1,""),"")</f>
        <v/>
      </c>
    </row>
    <row r="823" spans="1:7" x14ac:dyDescent="0.25">
      <c r="A823">
        <v>90264972</v>
      </c>
      <c r="C823" t="s">
        <v>3773</v>
      </c>
      <c r="D823" t="s">
        <v>3774</v>
      </c>
      <c r="E823">
        <v>0.627</v>
      </c>
      <c r="F823" t="str">
        <f>IFERROR(IF(VLOOKUP(D823,[1]Benchmark_list_included!C:C,1,FALSE)=D823,1,""),"")</f>
        <v/>
      </c>
      <c r="G823" t="str">
        <f>IFERROR(IF(VLOOKUP(D823,[1]Benchmark_list_excluded!C:C,1,FALSE)=D823,1,""),"")</f>
        <v/>
      </c>
    </row>
    <row r="824" spans="1:7" x14ac:dyDescent="0.25">
      <c r="A824">
        <v>90267329</v>
      </c>
      <c r="C824" t="s">
        <v>2662</v>
      </c>
      <c r="D824" t="s">
        <v>2663</v>
      </c>
      <c r="E824">
        <v>0.627</v>
      </c>
      <c r="F824" t="str">
        <f>IFERROR(IF(VLOOKUP(D824,[1]Benchmark_list_included!C:C,1,FALSE)=D824,1,""),"")</f>
        <v/>
      </c>
      <c r="G824" t="str">
        <f>IFERROR(IF(VLOOKUP(D824,[1]Benchmark_list_excluded!C:C,1,FALSE)=D824,1,""),"")</f>
        <v/>
      </c>
    </row>
    <row r="825" spans="1:7" x14ac:dyDescent="0.25">
      <c r="A825">
        <v>90265781</v>
      </c>
      <c r="C825" t="s">
        <v>3700</v>
      </c>
      <c r="D825" t="s">
        <v>3701</v>
      </c>
      <c r="E825">
        <v>0.624</v>
      </c>
      <c r="F825" t="str">
        <f>IFERROR(IF(VLOOKUP(D825,[1]Benchmark_list_included!C:C,1,FALSE)=D825,1,""),"")</f>
        <v/>
      </c>
      <c r="G825" t="str">
        <f>IFERROR(IF(VLOOKUP(D825,[1]Benchmark_list_excluded!C:C,1,FALSE)=D825,1,""),"")</f>
        <v/>
      </c>
    </row>
    <row r="826" spans="1:7" x14ac:dyDescent="0.25">
      <c r="A826">
        <v>90265759</v>
      </c>
      <c r="C826" t="s">
        <v>4040</v>
      </c>
      <c r="D826" t="s">
        <v>4041</v>
      </c>
      <c r="E826">
        <v>0.623</v>
      </c>
      <c r="F826" t="str">
        <f>IFERROR(IF(VLOOKUP(D826,[1]Benchmark_list_included!C:C,1,FALSE)=D826,1,""),"")</f>
        <v/>
      </c>
      <c r="G826" t="str">
        <f>IFERROR(IF(VLOOKUP(D826,[1]Benchmark_list_excluded!C:C,1,FALSE)=D826,1,""),"")</f>
        <v/>
      </c>
    </row>
    <row r="827" spans="1:7" x14ac:dyDescent="0.25">
      <c r="A827">
        <v>90266523</v>
      </c>
      <c r="C827" t="s">
        <v>1323</v>
      </c>
      <c r="D827" t="s">
        <v>1324</v>
      </c>
      <c r="E827">
        <v>0.623</v>
      </c>
      <c r="F827" t="str">
        <f>IFERROR(IF(VLOOKUP(D827,[1]Benchmark_list_included!C:C,1,FALSE)=D827,1,""),"")</f>
        <v/>
      </c>
      <c r="G827" t="str">
        <f>IFERROR(IF(VLOOKUP(D827,[1]Benchmark_list_excluded!C:C,1,FALSE)=D827,1,""),"")</f>
        <v/>
      </c>
    </row>
    <row r="828" spans="1:7" x14ac:dyDescent="0.25">
      <c r="A828">
        <v>90265932</v>
      </c>
      <c r="C828" t="s">
        <v>845</v>
      </c>
      <c r="D828" t="s">
        <v>846</v>
      </c>
      <c r="E828">
        <v>0.621</v>
      </c>
      <c r="F828" t="str">
        <f>IFERROR(IF(VLOOKUP(D828,[1]Benchmark_list_included!C:C,1,FALSE)=D828,1,""),"")</f>
        <v/>
      </c>
      <c r="G828" t="str">
        <f>IFERROR(IF(VLOOKUP(D828,[1]Benchmark_list_excluded!C:C,1,FALSE)=D828,1,""),"")</f>
        <v/>
      </c>
    </row>
    <row r="829" spans="1:7" x14ac:dyDescent="0.25">
      <c r="A829">
        <v>90266708</v>
      </c>
      <c r="C829" t="s">
        <v>1069</v>
      </c>
      <c r="D829" t="s">
        <v>1070</v>
      </c>
      <c r="E829">
        <v>0.621</v>
      </c>
      <c r="F829" t="str">
        <f>IFERROR(IF(VLOOKUP(D829,[1]Benchmark_list_included!C:C,1,FALSE)=D829,1,""),"")</f>
        <v/>
      </c>
      <c r="G829" t="str">
        <f>IFERROR(IF(VLOOKUP(D829,[1]Benchmark_list_excluded!C:C,1,FALSE)=D829,1,""),"")</f>
        <v/>
      </c>
    </row>
    <row r="830" spans="1:7" x14ac:dyDescent="0.25">
      <c r="A830">
        <v>90267059</v>
      </c>
      <c r="C830" t="s">
        <v>3315</v>
      </c>
      <c r="D830" t="s">
        <v>3316</v>
      </c>
      <c r="E830">
        <v>0.61899999999999999</v>
      </c>
      <c r="F830" t="str">
        <f>IFERROR(IF(VLOOKUP(D830,[1]Benchmark_list_included!C:C,1,FALSE)=D830,1,""),"")</f>
        <v/>
      </c>
      <c r="G830" t="str">
        <f>IFERROR(IF(VLOOKUP(D830,[1]Benchmark_list_excluded!C:C,1,FALSE)=D830,1,""),"")</f>
        <v/>
      </c>
    </row>
    <row r="831" spans="1:7" x14ac:dyDescent="0.25">
      <c r="A831">
        <v>90265478</v>
      </c>
      <c r="C831" t="s">
        <v>4144</v>
      </c>
      <c r="D831" t="s">
        <v>4145</v>
      </c>
      <c r="E831">
        <v>0.61799999999999999</v>
      </c>
      <c r="F831" t="str">
        <f>IFERROR(IF(VLOOKUP(D831,[1]Benchmark_list_included!C:C,1,FALSE)=D831,1,""),"")</f>
        <v/>
      </c>
      <c r="G831" t="str">
        <f>IFERROR(IF(VLOOKUP(D831,[1]Benchmark_list_excluded!C:C,1,FALSE)=D831,1,""),"")</f>
        <v/>
      </c>
    </row>
    <row r="832" spans="1:7" x14ac:dyDescent="0.25">
      <c r="A832">
        <v>90265683</v>
      </c>
      <c r="C832" t="s">
        <v>771</v>
      </c>
      <c r="D832" t="s">
        <v>772</v>
      </c>
      <c r="E832">
        <v>0.61699999999999999</v>
      </c>
      <c r="F832" t="str">
        <f>IFERROR(IF(VLOOKUP(D832,[1]Benchmark_list_included!C:C,1,FALSE)=D832,1,""),"")</f>
        <v/>
      </c>
      <c r="G832" t="str">
        <f>IFERROR(IF(VLOOKUP(D832,[1]Benchmark_list_excluded!C:C,1,FALSE)=D832,1,""),"")</f>
        <v/>
      </c>
    </row>
    <row r="833" spans="1:7" x14ac:dyDescent="0.25">
      <c r="A833">
        <v>90266142</v>
      </c>
      <c r="C833" t="s">
        <v>2371</v>
      </c>
      <c r="D833" t="s">
        <v>2372</v>
      </c>
      <c r="E833">
        <v>0.61599999999999999</v>
      </c>
      <c r="F833" t="str">
        <f>IFERROR(IF(VLOOKUP(D833,[1]Benchmark_list_included!C:C,1,FALSE)=D833,1,""),"")</f>
        <v/>
      </c>
      <c r="G833" t="str">
        <f>IFERROR(IF(VLOOKUP(D833,[1]Benchmark_list_excluded!C:C,1,FALSE)=D833,1,""),"")</f>
        <v/>
      </c>
    </row>
    <row r="834" spans="1:7" x14ac:dyDescent="0.25">
      <c r="A834">
        <v>90267090</v>
      </c>
      <c r="C834" t="s">
        <v>3197</v>
      </c>
      <c r="D834" t="s">
        <v>3198</v>
      </c>
      <c r="E834">
        <v>0.61599999999999999</v>
      </c>
      <c r="F834" t="str">
        <f>IFERROR(IF(VLOOKUP(D834,[1]Benchmark_list_included!C:C,1,FALSE)=D834,1,""),"")</f>
        <v/>
      </c>
      <c r="G834" t="str">
        <f>IFERROR(IF(VLOOKUP(D834,[1]Benchmark_list_excluded!C:C,1,FALSE)=D834,1,""),"")</f>
        <v/>
      </c>
    </row>
    <row r="835" spans="1:7" x14ac:dyDescent="0.25">
      <c r="A835">
        <v>90265922</v>
      </c>
      <c r="C835" t="s">
        <v>633</v>
      </c>
      <c r="D835" t="s">
        <v>634</v>
      </c>
      <c r="E835">
        <v>0.61399999999999999</v>
      </c>
      <c r="F835" t="str">
        <f>IFERROR(IF(VLOOKUP(D835,[1]Benchmark_list_included!C:C,1,FALSE)=D835,1,""),"")</f>
        <v/>
      </c>
      <c r="G835" t="str">
        <f>IFERROR(IF(VLOOKUP(D835,[1]Benchmark_list_excluded!C:C,1,FALSE)=D835,1,""),"")</f>
        <v/>
      </c>
    </row>
    <row r="836" spans="1:7" x14ac:dyDescent="0.25">
      <c r="A836">
        <v>90265377</v>
      </c>
      <c r="C836" t="s">
        <v>2843</v>
      </c>
      <c r="D836" t="s">
        <v>2844</v>
      </c>
      <c r="E836">
        <v>0.61299999999999999</v>
      </c>
      <c r="F836" t="str">
        <f>IFERROR(IF(VLOOKUP(D836,[1]Benchmark_list_included!C:C,1,FALSE)=D836,1,""),"")</f>
        <v/>
      </c>
      <c r="G836" t="str">
        <f>IFERROR(IF(VLOOKUP(D836,[1]Benchmark_list_excluded!C:C,1,FALSE)=D836,1,""),"")</f>
        <v/>
      </c>
    </row>
    <row r="837" spans="1:7" x14ac:dyDescent="0.25">
      <c r="A837">
        <v>90265565</v>
      </c>
      <c r="C837" t="s">
        <v>183</v>
      </c>
      <c r="D837" t="s">
        <v>181</v>
      </c>
      <c r="E837">
        <v>0.61299999999999999</v>
      </c>
      <c r="F837">
        <f>IFERROR(IF(VLOOKUP(D837,[1]Benchmark_list_included!C:C,1,FALSE)=D837,1,""),"")</f>
        <v>1</v>
      </c>
      <c r="G837" t="str">
        <f>IFERROR(IF(VLOOKUP(D837,[1]Benchmark_list_excluded!C:C,1,FALSE)=D837,1,""),"")</f>
        <v/>
      </c>
    </row>
    <row r="838" spans="1:7" x14ac:dyDescent="0.25">
      <c r="A838">
        <v>90266189</v>
      </c>
      <c r="C838" t="s">
        <v>3263</v>
      </c>
      <c r="D838" t="s">
        <v>3264</v>
      </c>
      <c r="E838">
        <v>0.61299999999999999</v>
      </c>
      <c r="F838" t="str">
        <f>IFERROR(IF(VLOOKUP(D838,[1]Benchmark_list_included!C:C,1,FALSE)=D838,1,""),"")</f>
        <v/>
      </c>
      <c r="G838" t="str">
        <f>IFERROR(IF(VLOOKUP(D838,[1]Benchmark_list_excluded!C:C,1,FALSE)=D838,1,""),"")</f>
        <v/>
      </c>
    </row>
    <row r="839" spans="1:7" x14ac:dyDescent="0.25">
      <c r="A839">
        <v>90267304</v>
      </c>
      <c r="C839" t="s">
        <v>1972</v>
      </c>
      <c r="D839" t="s">
        <v>1973</v>
      </c>
      <c r="E839">
        <v>0.61299999999999999</v>
      </c>
      <c r="F839" t="str">
        <f>IFERROR(IF(VLOOKUP(D839,[1]Benchmark_list_included!C:C,1,FALSE)=D839,1,""),"")</f>
        <v/>
      </c>
      <c r="G839" t="str">
        <f>IFERROR(IF(VLOOKUP(D839,[1]Benchmark_list_excluded!C:C,1,FALSE)=D839,1,""),"")</f>
        <v/>
      </c>
    </row>
    <row r="840" spans="1:7" x14ac:dyDescent="0.25">
      <c r="A840">
        <v>90267279</v>
      </c>
      <c r="C840" t="s">
        <v>1047</v>
      </c>
      <c r="D840" t="s">
        <v>1048</v>
      </c>
      <c r="E840">
        <v>0.60899999999999999</v>
      </c>
      <c r="F840" t="str">
        <f>IFERROR(IF(VLOOKUP(D840,[1]Benchmark_list_included!C:C,1,FALSE)=D840,1,""),"")</f>
        <v/>
      </c>
      <c r="G840" t="str">
        <f>IFERROR(IF(VLOOKUP(D840,[1]Benchmark_list_excluded!C:C,1,FALSE)=D840,1,""),"")</f>
        <v/>
      </c>
    </row>
    <row r="841" spans="1:7" x14ac:dyDescent="0.25">
      <c r="A841">
        <v>90264823</v>
      </c>
      <c r="C841" t="s">
        <v>4118</v>
      </c>
      <c r="D841" t="s">
        <v>4119</v>
      </c>
      <c r="E841">
        <v>0.60699999999999998</v>
      </c>
      <c r="F841" t="str">
        <f>IFERROR(IF(VLOOKUP(D841,[1]Benchmark_list_included!C:C,1,FALSE)=D841,1,""),"")</f>
        <v/>
      </c>
      <c r="G841" t="str">
        <f>IFERROR(IF(VLOOKUP(D841,[1]Benchmark_list_excluded!C:C,1,FALSE)=D841,1,""),"")</f>
        <v/>
      </c>
    </row>
    <row r="842" spans="1:7" x14ac:dyDescent="0.25">
      <c r="A842">
        <v>90265084</v>
      </c>
      <c r="C842" t="s">
        <v>723</v>
      </c>
      <c r="D842" t="s">
        <v>724</v>
      </c>
      <c r="E842">
        <v>0.60699999999999998</v>
      </c>
      <c r="F842" t="str">
        <f>IFERROR(IF(VLOOKUP(D842,[1]Benchmark_list_included!C:C,1,FALSE)=D842,1,""),"")</f>
        <v/>
      </c>
      <c r="G842" t="str">
        <f>IFERROR(IF(VLOOKUP(D842,[1]Benchmark_list_excluded!C:C,1,FALSE)=D842,1,""),"")</f>
        <v/>
      </c>
    </row>
    <row r="843" spans="1:7" x14ac:dyDescent="0.25">
      <c r="A843">
        <v>90265633</v>
      </c>
      <c r="C843" t="s">
        <v>460</v>
      </c>
      <c r="D843" t="s">
        <v>459</v>
      </c>
      <c r="E843">
        <v>0.60699999999999998</v>
      </c>
      <c r="F843" t="str">
        <f>IFERROR(IF(VLOOKUP(D843,[1]Benchmark_list_included!C:C,1,FALSE)=D843,1,""),"")</f>
        <v/>
      </c>
      <c r="G843">
        <f>IFERROR(IF(VLOOKUP(D843,[1]Benchmark_list_excluded!C:C,1,FALSE)=D843,1,""),"")</f>
        <v>1</v>
      </c>
    </row>
    <row r="844" spans="1:7" x14ac:dyDescent="0.25">
      <c r="A844">
        <v>90264908</v>
      </c>
      <c r="C844" t="s">
        <v>2162</v>
      </c>
      <c r="D844" t="s">
        <v>2163</v>
      </c>
      <c r="E844">
        <v>0.60599999999999998</v>
      </c>
      <c r="F844" t="str">
        <f>IFERROR(IF(VLOOKUP(D844,[1]Benchmark_list_included!C:C,1,FALSE)=D844,1,""),"")</f>
        <v/>
      </c>
      <c r="G844" t="str">
        <f>IFERROR(IF(VLOOKUP(D844,[1]Benchmark_list_excluded!C:C,1,FALSE)=D844,1,""),"")</f>
        <v/>
      </c>
    </row>
    <row r="845" spans="1:7" x14ac:dyDescent="0.25">
      <c r="A845">
        <v>90265522</v>
      </c>
      <c r="C845" t="s">
        <v>3593</v>
      </c>
      <c r="D845" t="s">
        <v>3594</v>
      </c>
      <c r="E845">
        <v>0.60599999999999998</v>
      </c>
      <c r="F845" t="str">
        <f>IFERROR(IF(VLOOKUP(D845,[1]Benchmark_list_included!C:C,1,FALSE)=D845,1,""),"")</f>
        <v/>
      </c>
      <c r="G845" t="str">
        <f>IFERROR(IF(VLOOKUP(D845,[1]Benchmark_list_excluded!C:C,1,FALSE)=D845,1,""),"")</f>
        <v/>
      </c>
    </row>
    <row r="846" spans="1:7" x14ac:dyDescent="0.25">
      <c r="A846">
        <v>90265882</v>
      </c>
      <c r="C846" t="s">
        <v>3139</v>
      </c>
      <c r="D846" t="s">
        <v>3140</v>
      </c>
      <c r="E846">
        <v>0.60399999999999998</v>
      </c>
      <c r="F846" t="str">
        <f>IFERROR(IF(VLOOKUP(D846,[1]Benchmark_list_included!C:C,1,FALSE)=D846,1,""),"")</f>
        <v/>
      </c>
      <c r="G846" t="str">
        <f>IFERROR(IF(VLOOKUP(D846,[1]Benchmark_list_excluded!C:C,1,FALSE)=D846,1,""),"")</f>
        <v/>
      </c>
    </row>
    <row r="847" spans="1:7" x14ac:dyDescent="0.25">
      <c r="A847">
        <v>90264977</v>
      </c>
      <c r="C847" t="s">
        <v>3712</v>
      </c>
      <c r="D847" t="s">
        <v>3713</v>
      </c>
      <c r="E847">
        <v>0.60199999999999998</v>
      </c>
      <c r="F847" t="str">
        <f>IFERROR(IF(VLOOKUP(D847,[1]Benchmark_list_included!C:C,1,FALSE)=D847,1,""),"")</f>
        <v/>
      </c>
      <c r="G847" t="str">
        <f>IFERROR(IF(VLOOKUP(D847,[1]Benchmark_list_excluded!C:C,1,FALSE)=D847,1,""),"")</f>
        <v/>
      </c>
    </row>
    <row r="848" spans="1:7" x14ac:dyDescent="0.25">
      <c r="A848">
        <v>90266635</v>
      </c>
      <c r="C848" t="s">
        <v>3583</v>
      </c>
      <c r="D848" t="s">
        <v>3584</v>
      </c>
      <c r="E848">
        <v>0.60099999999999998</v>
      </c>
      <c r="F848" t="str">
        <f>IFERROR(IF(VLOOKUP(D848,[1]Benchmark_list_included!C:C,1,FALSE)=D848,1,""),"")</f>
        <v/>
      </c>
      <c r="G848" t="str">
        <f>IFERROR(IF(VLOOKUP(D848,[1]Benchmark_list_excluded!C:C,1,FALSE)=D848,1,""),"")</f>
        <v/>
      </c>
    </row>
    <row r="849" spans="1:7" x14ac:dyDescent="0.25">
      <c r="A849">
        <v>90267189</v>
      </c>
      <c r="C849" t="s">
        <v>435</v>
      </c>
      <c r="D849" t="s">
        <v>433</v>
      </c>
      <c r="E849">
        <v>0.60099999999999998</v>
      </c>
      <c r="F849" t="str">
        <f>IFERROR(IF(VLOOKUP(D849,[1]Benchmark_list_included!C:C,1,FALSE)=D849,1,""),"")</f>
        <v/>
      </c>
      <c r="G849">
        <f>IFERROR(IF(VLOOKUP(D849,[1]Benchmark_list_excluded!C:C,1,FALSE)=D849,1,""),"")</f>
        <v>1</v>
      </c>
    </row>
    <row r="850" spans="1:7" x14ac:dyDescent="0.25">
      <c r="A850">
        <v>90265757</v>
      </c>
      <c r="C850" t="s">
        <v>2228</v>
      </c>
      <c r="D850" t="s">
        <v>2229</v>
      </c>
      <c r="E850">
        <v>0.6</v>
      </c>
      <c r="F850" t="str">
        <f>IFERROR(IF(VLOOKUP(D850,[1]Benchmark_list_included!C:C,1,FALSE)=D850,1,""),"")</f>
        <v/>
      </c>
      <c r="G850" t="str">
        <f>IFERROR(IF(VLOOKUP(D850,[1]Benchmark_list_excluded!C:C,1,FALSE)=D850,1,""),"")</f>
        <v/>
      </c>
    </row>
    <row r="851" spans="1:7" x14ac:dyDescent="0.25">
      <c r="A851">
        <v>90264841</v>
      </c>
      <c r="C851" t="s">
        <v>2711</v>
      </c>
      <c r="D851" t="s">
        <v>2712</v>
      </c>
      <c r="E851">
        <v>0.59899999999999998</v>
      </c>
      <c r="F851" t="str">
        <f>IFERROR(IF(VLOOKUP(D851,[1]Benchmark_list_included!C:C,1,FALSE)=D851,1,""),"")</f>
        <v/>
      </c>
      <c r="G851" t="str">
        <f>IFERROR(IF(VLOOKUP(D851,[1]Benchmark_list_excluded!C:C,1,FALSE)=D851,1,""),"")</f>
        <v/>
      </c>
    </row>
    <row r="852" spans="1:7" x14ac:dyDescent="0.25">
      <c r="A852">
        <v>90266869</v>
      </c>
      <c r="C852" t="s">
        <v>3597</v>
      </c>
      <c r="D852" t="s">
        <v>3598</v>
      </c>
      <c r="E852">
        <v>0.59799999999999998</v>
      </c>
      <c r="F852" t="str">
        <f>IFERROR(IF(VLOOKUP(D852,[1]Benchmark_list_included!C:C,1,FALSE)=D852,1,""),"")</f>
        <v/>
      </c>
      <c r="G852" t="str">
        <f>IFERROR(IF(VLOOKUP(D852,[1]Benchmark_list_excluded!C:C,1,FALSE)=D852,1,""),"")</f>
        <v/>
      </c>
    </row>
    <row r="853" spans="1:7" x14ac:dyDescent="0.25">
      <c r="A853">
        <v>90264861</v>
      </c>
      <c r="C853" t="s">
        <v>1690</v>
      </c>
      <c r="D853" t="s">
        <v>1691</v>
      </c>
      <c r="E853">
        <v>0.59699999999999998</v>
      </c>
      <c r="F853" t="str">
        <f>IFERROR(IF(VLOOKUP(D853,[1]Benchmark_list_included!C:C,1,FALSE)=D853,1,""),"")</f>
        <v/>
      </c>
      <c r="G853" t="str">
        <f>IFERROR(IF(VLOOKUP(D853,[1]Benchmark_list_excluded!C:C,1,FALSE)=D853,1,""),"")</f>
        <v/>
      </c>
    </row>
    <row r="854" spans="1:7" x14ac:dyDescent="0.25">
      <c r="A854">
        <v>90265554</v>
      </c>
      <c r="C854" t="s">
        <v>3751</v>
      </c>
      <c r="D854" t="s">
        <v>3752</v>
      </c>
      <c r="E854">
        <v>0.59699999999999998</v>
      </c>
      <c r="F854" t="str">
        <f>IFERROR(IF(VLOOKUP(D854,[1]Benchmark_list_included!C:C,1,FALSE)=D854,1,""),"")</f>
        <v/>
      </c>
      <c r="G854" t="str">
        <f>IFERROR(IF(VLOOKUP(D854,[1]Benchmark_list_excluded!C:C,1,FALSE)=D854,1,""),"")</f>
        <v/>
      </c>
    </row>
    <row r="855" spans="1:7" x14ac:dyDescent="0.25">
      <c r="A855">
        <v>90266433</v>
      </c>
      <c r="C855" t="s">
        <v>2763</v>
      </c>
      <c r="D855" t="s">
        <v>2764</v>
      </c>
      <c r="E855">
        <v>0.59599999999999997</v>
      </c>
      <c r="F855" t="str">
        <f>IFERROR(IF(VLOOKUP(D855,[1]Benchmark_list_included!C:C,1,FALSE)=D855,1,""),"")</f>
        <v/>
      </c>
      <c r="G855" t="str">
        <f>IFERROR(IF(VLOOKUP(D855,[1]Benchmark_list_excluded!C:C,1,FALSE)=D855,1,""),"")</f>
        <v/>
      </c>
    </row>
    <row r="856" spans="1:7" x14ac:dyDescent="0.25">
      <c r="A856">
        <v>90266922</v>
      </c>
      <c r="C856" t="s">
        <v>2946</v>
      </c>
      <c r="D856" t="s">
        <v>2947</v>
      </c>
      <c r="E856">
        <v>0.59599999999999997</v>
      </c>
      <c r="F856" t="str">
        <f>IFERROR(IF(VLOOKUP(D856,[1]Benchmark_list_included!C:C,1,FALSE)=D856,1,""),"")</f>
        <v/>
      </c>
      <c r="G856" t="str">
        <f>IFERROR(IF(VLOOKUP(D856,[1]Benchmark_list_excluded!C:C,1,FALSE)=D856,1,""),"")</f>
        <v/>
      </c>
    </row>
    <row r="857" spans="1:7" x14ac:dyDescent="0.25">
      <c r="A857">
        <v>90266236</v>
      </c>
      <c r="C857" t="s">
        <v>4232</v>
      </c>
      <c r="D857" t="s">
        <v>4233</v>
      </c>
      <c r="E857">
        <v>0.59499999999999997</v>
      </c>
      <c r="F857" t="str">
        <f>IFERROR(IF(VLOOKUP(D857,[1]Benchmark_list_included!C:C,1,FALSE)=D857,1,""),"")</f>
        <v/>
      </c>
      <c r="G857" t="str">
        <f>IFERROR(IF(VLOOKUP(D857,[1]Benchmark_list_excluded!C:C,1,FALSE)=D857,1,""),"")</f>
        <v/>
      </c>
    </row>
    <row r="858" spans="1:7" x14ac:dyDescent="0.25">
      <c r="A858">
        <v>90265960</v>
      </c>
      <c r="C858" t="s">
        <v>2926</v>
      </c>
      <c r="D858" t="s">
        <v>2927</v>
      </c>
      <c r="E858">
        <v>0.59399999999999997</v>
      </c>
      <c r="F858" t="str">
        <f>IFERROR(IF(VLOOKUP(D858,[1]Benchmark_list_included!C:C,1,FALSE)=D858,1,""),"")</f>
        <v/>
      </c>
      <c r="G858" t="str">
        <f>IFERROR(IF(VLOOKUP(D858,[1]Benchmark_list_excluded!C:C,1,FALSE)=D858,1,""),"")</f>
        <v/>
      </c>
    </row>
    <row r="859" spans="1:7" x14ac:dyDescent="0.25">
      <c r="A859">
        <v>90267240</v>
      </c>
      <c r="C859" t="s">
        <v>3070</v>
      </c>
      <c r="D859" t="s">
        <v>3071</v>
      </c>
      <c r="E859">
        <v>0.59399999999999997</v>
      </c>
      <c r="F859" t="str">
        <f>IFERROR(IF(VLOOKUP(D859,[1]Benchmark_list_included!C:C,1,FALSE)=D859,1,""),"")</f>
        <v/>
      </c>
      <c r="G859" t="str">
        <f>IFERROR(IF(VLOOKUP(D859,[1]Benchmark_list_excluded!C:C,1,FALSE)=D859,1,""),"")</f>
        <v/>
      </c>
    </row>
    <row r="860" spans="1:7" x14ac:dyDescent="0.25">
      <c r="A860">
        <v>90265867</v>
      </c>
      <c r="C860" t="s">
        <v>2511</v>
      </c>
      <c r="D860" t="s">
        <v>2512</v>
      </c>
      <c r="E860">
        <v>0.58899999999999997</v>
      </c>
      <c r="F860" t="str">
        <f>IFERROR(IF(VLOOKUP(D860,[1]Benchmark_list_included!C:C,1,FALSE)=D860,1,""),"")</f>
        <v/>
      </c>
      <c r="G860" t="str">
        <f>IFERROR(IF(VLOOKUP(D860,[1]Benchmark_list_excluded!C:C,1,FALSE)=D860,1,""),"")</f>
        <v/>
      </c>
    </row>
    <row r="861" spans="1:7" x14ac:dyDescent="0.25">
      <c r="A861">
        <v>90266359</v>
      </c>
      <c r="C861" t="s">
        <v>358</v>
      </c>
      <c r="D861" t="s">
        <v>357</v>
      </c>
      <c r="E861">
        <v>0.58899999999999997</v>
      </c>
      <c r="F861" t="str">
        <f>IFERROR(IF(VLOOKUP(D861,[1]Benchmark_list_included!C:C,1,FALSE)=D861,1,""),"")</f>
        <v/>
      </c>
      <c r="G861">
        <f>IFERROR(IF(VLOOKUP(D861,[1]Benchmark_list_excluded!C:C,1,FALSE)=D861,1,""),"")</f>
        <v>1</v>
      </c>
    </row>
    <row r="862" spans="1:7" x14ac:dyDescent="0.25">
      <c r="A862">
        <v>90264856</v>
      </c>
      <c r="C862" t="s">
        <v>248</v>
      </c>
      <c r="D862" t="s">
        <v>246</v>
      </c>
      <c r="E862">
        <v>0.58799999999999997</v>
      </c>
      <c r="F862">
        <f>IFERROR(IF(VLOOKUP(D862,[1]Benchmark_list_included!C:C,1,FALSE)=D862,1,""),"")</f>
        <v>1</v>
      </c>
      <c r="G862" t="str">
        <f>IFERROR(IF(VLOOKUP(D862,[1]Benchmark_list_excluded!C:C,1,FALSE)=D862,1,""),"")</f>
        <v/>
      </c>
    </row>
    <row r="863" spans="1:7" x14ac:dyDescent="0.25">
      <c r="A863">
        <v>90266349</v>
      </c>
      <c r="C863" t="s">
        <v>1517</v>
      </c>
      <c r="D863" t="s">
        <v>1518</v>
      </c>
      <c r="E863">
        <v>0.58499999999999996</v>
      </c>
      <c r="F863" t="str">
        <f>IFERROR(IF(VLOOKUP(D863,[1]Benchmark_list_included!C:C,1,FALSE)=D863,1,""),"")</f>
        <v/>
      </c>
      <c r="G863" t="str">
        <f>IFERROR(IF(VLOOKUP(D863,[1]Benchmark_list_excluded!C:C,1,FALSE)=D863,1,""),"")</f>
        <v/>
      </c>
    </row>
    <row r="864" spans="1:7" x14ac:dyDescent="0.25">
      <c r="A864">
        <v>90265618</v>
      </c>
      <c r="C864" t="s">
        <v>2666</v>
      </c>
      <c r="D864" t="s">
        <v>2667</v>
      </c>
      <c r="E864">
        <v>0.58399999999999996</v>
      </c>
      <c r="F864" t="str">
        <f>IFERROR(IF(VLOOKUP(D864,[1]Benchmark_list_included!C:C,1,FALSE)=D864,1,""),"")</f>
        <v/>
      </c>
      <c r="G864" t="str">
        <f>IFERROR(IF(VLOOKUP(D864,[1]Benchmark_list_excluded!C:C,1,FALSE)=D864,1,""),"")</f>
        <v/>
      </c>
    </row>
    <row r="865" spans="1:7" x14ac:dyDescent="0.25">
      <c r="A865">
        <v>90267301</v>
      </c>
      <c r="C865" t="s">
        <v>1588</v>
      </c>
      <c r="D865" t="s">
        <v>1589</v>
      </c>
      <c r="E865">
        <v>0.57999999999999996</v>
      </c>
      <c r="F865" t="str">
        <f>IFERROR(IF(VLOOKUP(D865,[1]Benchmark_list_included!C:C,1,FALSE)=D865,1,""),"")</f>
        <v/>
      </c>
      <c r="G865" t="str">
        <f>IFERROR(IF(VLOOKUP(D865,[1]Benchmark_list_excluded!C:C,1,FALSE)=D865,1,""),"")</f>
        <v/>
      </c>
    </row>
    <row r="866" spans="1:7" x14ac:dyDescent="0.25">
      <c r="A866">
        <v>90266909</v>
      </c>
      <c r="C866" t="s">
        <v>3121</v>
      </c>
      <c r="D866" t="s">
        <v>3122</v>
      </c>
      <c r="E866">
        <v>0.57899999999999996</v>
      </c>
      <c r="F866" t="str">
        <f>IFERROR(IF(VLOOKUP(D866,[1]Benchmark_list_included!C:C,1,FALSE)=D866,1,""),"")</f>
        <v/>
      </c>
      <c r="G866" t="str">
        <f>IFERROR(IF(VLOOKUP(D866,[1]Benchmark_list_excluded!C:C,1,FALSE)=D866,1,""),"")</f>
        <v/>
      </c>
    </row>
    <row r="867" spans="1:7" x14ac:dyDescent="0.25">
      <c r="A867">
        <v>90264854</v>
      </c>
      <c r="C867" t="s">
        <v>1746</v>
      </c>
      <c r="D867" t="s">
        <v>1747</v>
      </c>
      <c r="E867">
        <v>0.57799999999999996</v>
      </c>
      <c r="F867" t="str">
        <f>IFERROR(IF(VLOOKUP(D867,[1]Benchmark_list_included!C:C,1,FALSE)=D867,1,""),"")</f>
        <v/>
      </c>
      <c r="G867" t="str">
        <f>IFERROR(IF(VLOOKUP(D867,[1]Benchmark_list_excluded!C:C,1,FALSE)=D867,1,""),"")</f>
        <v/>
      </c>
    </row>
    <row r="868" spans="1:7" x14ac:dyDescent="0.25">
      <c r="A868">
        <v>90265989</v>
      </c>
      <c r="C868" t="s">
        <v>693</v>
      </c>
      <c r="D868" t="s">
        <v>694</v>
      </c>
      <c r="E868">
        <v>0.57799999999999996</v>
      </c>
      <c r="F868" t="str">
        <f>IFERROR(IF(VLOOKUP(D868,[1]Benchmark_list_included!C:C,1,FALSE)=D868,1,""),"")</f>
        <v/>
      </c>
      <c r="G868" t="str">
        <f>IFERROR(IF(VLOOKUP(D868,[1]Benchmark_list_excluded!C:C,1,FALSE)=D868,1,""),"")</f>
        <v/>
      </c>
    </row>
    <row r="869" spans="1:7" x14ac:dyDescent="0.25">
      <c r="A869">
        <v>90267257</v>
      </c>
      <c r="C869" t="s">
        <v>4563</v>
      </c>
      <c r="D869" t="s">
        <v>4564</v>
      </c>
      <c r="E869">
        <v>0.57799999999999996</v>
      </c>
      <c r="F869" t="str">
        <f>IFERROR(IF(VLOOKUP(D869,[1]Benchmark_list_included!C:C,1,FALSE)=D869,1,""),"")</f>
        <v/>
      </c>
      <c r="G869" t="str">
        <f>IFERROR(IF(VLOOKUP(D869,[1]Benchmark_list_excluded!C:C,1,FALSE)=D869,1,""),"")</f>
        <v/>
      </c>
    </row>
    <row r="870" spans="1:7" x14ac:dyDescent="0.25">
      <c r="A870">
        <v>90265630</v>
      </c>
      <c r="C870" t="s">
        <v>4303</v>
      </c>
      <c r="D870" t="s">
        <v>4304</v>
      </c>
      <c r="E870">
        <v>0.57699999999999996</v>
      </c>
      <c r="F870" t="str">
        <f>IFERROR(IF(VLOOKUP(D870,[1]Benchmark_list_included!C:C,1,FALSE)=D870,1,""),"")</f>
        <v/>
      </c>
      <c r="G870" t="str">
        <f>IFERROR(IF(VLOOKUP(D870,[1]Benchmark_list_excluded!C:C,1,FALSE)=D870,1,""),"")</f>
        <v/>
      </c>
    </row>
    <row r="871" spans="1:7" x14ac:dyDescent="0.25">
      <c r="A871">
        <v>90266263</v>
      </c>
      <c r="C871" t="s">
        <v>2090</v>
      </c>
      <c r="D871" t="s">
        <v>2091</v>
      </c>
      <c r="E871">
        <v>0.57699999999999996</v>
      </c>
      <c r="F871" t="str">
        <f>IFERROR(IF(VLOOKUP(D871,[1]Benchmark_list_included!C:C,1,FALSE)=D871,1,""),"")</f>
        <v/>
      </c>
      <c r="G871" t="str">
        <f>IFERROR(IF(VLOOKUP(D871,[1]Benchmark_list_excluded!C:C,1,FALSE)=D871,1,""),"")</f>
        <v/>
      </c>
    </row>
    <row r="872" spans="1:7" x14ac:dyDescent="0.25">
      <c r="A872">
        <v>90265097</v>
      </c>
      <c r="C872" t="s">
        <v>3341</v>
      </c>
      <c r="D872" t="s">
        <v>3342</v>
      </c>
      <c r="E872">
        <v>0.57599999999999996</v>
      </c>
      <c r="F872" t="str">
        <f>IFERROR(IF(VLOOKUP(D872,[1]Benchmark_list_included!C:C,1,FALSE)=D872,1,""),"")</f>
        <v/>
      </c>
      <c r="G872" t="str">
        <f>IFERROR(IF(VLOOKUP(D872,[1]Benchmark_list_excluded!C:C,1,FALSE)=D872,1,""),"")</f>
        <v/>
      </c>
    </row>
    <row r="873" spans="1:7" x14ac:dyDescent="0.25">
      <c r="A873">
        <v>90267187</v>
      </c>
      <c r="C873" t="s">
        <v>1039</v>
      </c>
      <c r="D873" t="s">
        <v>1040</v>
      </c>
      <c r="E873">
        <v>0.57599999999999996</v>
      </c>
      <c r="F873" t="str">
        <f>IFERROR(IF(VLOOKUP(D873,[1]Benchmark_list_included!C:C,1,FALSE)=D873,1,""),"")</f>
        <v/>
      </c>
      <c r="G873" t="str">
        <f>IFERROR(IF(VLOOKUP(D873,[1]Benchmark_list_excluded!C:C,1,FALSE)=D873,1,""),"")</f>
        <v/>
      </c>
    </row>
    <row r="874" spans="1:7" x14ac:dyDescent="0.25">
      <c r="A874">
        <v>90267167</v>
      </c>
      <c r="C874" t="s">
        <v>2972</v>
      </c>
      <c r="D874" t="s">
        <v>2973</v>
      </c>
      <c r="E874">
        <v>0.57399999999999995</v>
      </c>
      <c r="F874" t="str">
        <f>IFERROR(IF(VLOOKUP(D874,[1]Benchmark_list_included!C:C,1,FALSE)=D874,1,""),"")</f>
        <v/>
      </c>
      <c r="G874" t="str">
        <f>IFERROR(IF(VLOOKUP(D874,[1]Benchmark_list_excluded!C:C,1,FALSE)=D874,1,""),"")</f>
        <v/>
      </c>
    </row>
    <row r="875" spans="1:7" x14ac:dyDescent="0.25">
      <c r="A875">
        <v>90265000</v>
      </c>
      <c r="C875" t="s">
        <v>1544</v>
      </c>
      <c r="D875" t="s">
        <v>1545</v>
      </c>
      <c r="E875">
        <v>0.56999999999999995</v>
      </c>
      <c r="F875" t="str">
        <f>IFERROR(IF(VLOOKUP(D875,[1]Benchmark_list_included!C:C,1,FALSE)=D875,1,""),"")</f>
        <v/>
      </c>
      <c r="G875" t="str">
        <f>IFERROR(IF(VLOOKUP(D875,[1]Benchmark_list_excluded!C:C,1,FALSE)=D875,1,""),"")</f>
        <v/>
      </c>
    </row>
    <row r="876" spans="1:7" x14ac:dyDescent="0.25">
      <c r="A876">
        <v>90264980</v>
      </c>
      <c r="C876" t="s">
        <v>2797</v>
      </c>
      <c r="D876" t="s">
        <v>2798</v>
      </c>
      <c r="E876">
        <v>0.56699999999999995</v>
      </c>
      <c r="F876" t="str">
        <f>IFERROR(IF(VLOOKUP(D876,[1]Benchmark_list_included!C:C,1,FALSE)=D876,1,""),"")</f>
        <v/>
      </c>
      <c r="G876" t="str">
        <f>IFERROR(IF(VLOOKUP(D876,[1]Benchmark_list_excluded!C:C,1,FALSE)=D876,1,""),"")</f>
        <v/>
      </c>
    </row>
    <row r="877" spans="1:7" x14ac:dyDescent="0.25">
      <c r="A877">
        <v>90266703</v>
      </c>
      <c r="C877" t="s">
        <v>3631</v>
      </c>
      <c r="D877" t="s">
        <v>3632</v>
      </c>
      <c r="E877">
        <v>0.56699999999999995</v>
      </c>
      <c r="F877" t="str">
        <f>IFERROR(IF(VLOOKUP(D877,[1]Benchmark_list_included!C:C,1,FALSE)=D877,1,""),"")</f>
        <v/>
      </c>
      <c r="G877" t="str">
        <f>IFERROR(IF(VLOOKUP(D877,[1]Benchmark_list_excluded!C:C,1,FALSE)=D877,1,""),"")</f>
        <v/>
      </c>
    </row>
    <row r="878" spans="1:7" x14ac:dyDescent="0.25">
      <c r="A878">
        <v>90266342</v>
      </c>
      <c r="C878" t="s">
        <v>362</v>
      </c>
      <c r="D878" t="s">
        <v>360</v>
      </c>
      <c r="E878">
        <v>0.56599999999999995</v>
      </c>
      <c r="F878" t="str">
        <f>IFERROR(IF(VLOOKUP(D878,[1]Benchmark_list_included!C:C,1,FALSE)=D878,1,""),"")</f>
        <v/>
      </c>
      <c r="G878">
        <f>IFERROR(IF(VLOOKUP(D878,[1]Benchmark_list_excluded!C:C,1,FALSE)=D878,1,""),"")</f>
        <v>1</v>
      </c>
    </row>
    <row r="879" spans="1:7" x14ac:dyDescent="0.25">
      <c r="A879">
        <v>90266695</v>
      </c>
      <c r="C879" t="s">
        <v>703</v>
      </c>
      <c r="D879" t="s">
        <v>704</v>
      </c>
      <c r="E879">
        <v>0.56200000000000006</v>
      </c>
      <c r="F879" t="str">
        <f>IFERROR(IF(VLOOKUP(D879,[1]Benchmark_list_included!C:C,1,FALSE)=D879,1,""),"")</f>
        <v/>
      </c>
      <c r="G879" t="str">
        <f>IFERROR(IF(VLOOKUP(D879,[1]Benchmark_list_excluded!C:C,1,FALSE)=D879,1,""),"")</f>
        <v/>
      </c>
    </row>
    <row r="880" spans="1:7" x14ac:dyDescent="0.25">
      <c r="A880">
        <v>90265711</v>
      </c>
      <c r="C880" t="s">
        <v>1196</v>
      </c>
      <c r="D880" t="s">
        <v>1197</v>
      </c>
      <c r="E880">
        <v>0.56100000000000005</v>
      </c>
      <c r="F880" t="str">
        <f>IFERROR(IF(VLOOKUP(D880,[1]Benchmark_list_included!C:C,1,FALSE)=D880,1,""),"")</f>
        <v/>
      </c>
      <c r="G880" t="str">
        <f>IFERROR(IF(VLOOKUP(D880,[1]Benchmark_list_excluded!C:C,1,FALSE)=D880,1,""),"")</f>
        <v/>
      </c>
    </row>
    <row r="881" spans="1:7" x14ac:dyDescent="0.25">
      <c r="A881">
        <v>90266756</v>
      </c>
      <c r="C881" t="s">
        <v>1862</v>
      </c>
      <c r="D881" t="s">
        <v>1863</v>
      </c>
      <c r="E881">
        <v>0.56100000000000005</v>
      </c>
      <c r="F881" t="str">
        <f>IFERROR(IF(VLOOKUP(D881,[1]Benchmark_list_included!C:C,1,FALSE)=D881,1,""),"")</f>
        <v/>
      </c>
      <c r="G881" t="str">
        <f>IFERROR(IF(VLOOKUP(D881,[1]Benchmark_list_excluded!C:C,1,FALSE)=D881,1,""),"")</f>
        <v/>
      </c>
    </row>
    <row r="882" spans="1:7" x14ac:dyDescent="0.25">
      <c r="A882">
        <v>90265606</v>
      </c>
      <c r="C882" t="s">
        <v>2755</v>
      </c>
      <c r="D882" t="s">
        <v>2756</v>
      </c>
      <c r="E882">
        <v>0.55900000000000005</v>
      </c>
      <c r="F882" t="str">
        <f>IFERROR(IF(VLOOKUP(D882,[1]Benchmark_list_included!C:C,1,FALSE)=D882,1,""),"")</f>
        <v/>
      </c>
      <c r="G882" t="str">
        <f>IFERROR(IF(VLOOKUP(D882,[1]Benchmark_list_excluded!C:C,1,FALSE)=D882,1,""),"")</f>
        <v/>
      </c>
    </row>
    <row r="883" spans="1:7" x14ac:dyDescent="0.25">
      <c r="A883">
        <v>90266336</v>
      </c>
      <c r="C883" t="s">
        <v>2130</v>
      </c>
      <c r="D883" t="s">
        <v>2131</v>
      </c>
      <c r="E883">
        <v>0.55900000000000005</v>
      </c>
      <c r="F883" t="str">
        <f>IFERROR(IF(VLOOKUP(D883,[1]Benchmark_list_included!C:C,1,FALSE)=D883,1,""),"")</f>
        <v/>
      </c>
      <c r="G883" t="str">
        <f>IFERROR(IF(VLOOKUP(D883,[1]Benchmark_list_excluded!C:C,1,FALSE)=D883,1,""),"")</f>
        <v/>
      </c>
    </row>
    <row r="884" spans="1:7" x14ac:dyDescent="0.25">
      <c r="A884">
        <v>90264788</v>
      </c>
      <c r="C884" t="s">
        <v>2026</v>
      </c>
      <c r="D884" t="s">
        <v>2027</v>
      </c>
      <c r="E884">
        <v>0.55600000000000005</v>
      </c>
      <c r="F884" t="str">
        <f>IFERROR(IF(VLOOKUP(D884,[1]Benchmark_list_included!C:C,1,FALSE)=D884,1,""),"")</f>
        <v/>
      </c>
      <c r="G884" t="str">
        <f>IFERROR(IF(VLOOKUP(D884,[1]Benchmark_list_excluded!C:C,1,FALSE)=D884,1,""),"")</f>
        <v/>
      </c>
    </row>
    <row r="885" spans="1:7" x14ac:dyDescent="0.25">
      <c r="A885">
        <v>90265760</v>
      </c>
      <c r="C885" t="s">
        <v>4729</v>
      </c>
      <c r="D885" t="s">
        <v>4730</v>
      </c>
      <c r="E885">
        <v>0.55600000000000005</v>
      </c>
      <c r="F885" t="str">
        <f>IFERROR(IF(VLOOKUP(D885,[1]Benchmark_list_included!C:C,1,FALSE)=D885,1,""),"")</f>
        <v/>
      </c>
      <c r="G885" t="str">
        <f>IFERROR(IF(VLOOKUP(D885,[1]Benchmark_list_excluded!C:C,1,FALSE)=D885,1,""),"")</f>
        <v/>
      </c>
    </row>
    <row r="886" spans="1:7" x14ac:dyDescent="0.25">
      <c r="A886">
        <v>90265509</v>
      </c>
      <c r="C886" t="s">
        <v>4725</v>
      </c>
      <c r="D886" t="s">
        <v>4726</v>
      </c>
      <c r="E886">
        <v>0.55500000000000005</v>
      </c>
      <c r="F886" t="str">
        <f>IFERROR(IF(VLOOKUP(D886,[1]Benchmark_list_included!C:C,1,FALSE)=D886,1,""),"")</f>
        <v/>
      </c>
      <c r="G886" t="str">
        <f>IFERROR(IF(VLOOKUP(D886,[1]Benchmark_list_excluded!C:C,1,FALSE)=D886,1,""),"")</f>
        <v/>
      </c>
    </row>
    <row r="887" spans="1:7" x14ac:dyDescent="0.25">
      <c r="A887">
        <v>90265308</v>
      </c>
      <c r="C887" t="s">
        <v>1358</v>
      </c>
      <c r="D887" t="s">
        <v>2328</v>
      </c>
      <c r="E887">
        <v>0.55400000000000005</v>
      </c>
      <c r="F887" t="str">
        <f>IFERROR(IF(VLOOKUP(D887,[1]Benchmark_list_included!C:C,1,FALSE)=D887,1,""),"")</f>
        <v/>
      </c>
      <c r="G887" t="str">
        <f>IFERROR(IF(VLOOKUP(D887,[1]Benchmark_list_excluded!C:C,1,FALSE)=D887,1,""),"")</f>
        <v/>
      </c>
    </row>
    <row r="888" spans="1:7" x14ac:dyDescent="0.25">
      <c r="A888">
        <v>90265901</v>
      </c>
      <c r="C888" t="s">
        <v>4355</v>
      </c>
      <c r="D888" t="s">
        <v>4356</v>
      </c>
      <c r="E888">
        <v>0.55000000000000004</v>
      </c>
      <c r="F888" t="str">
        <f>IFERROR(IF(VLOOKUP(D888,[1]Benchmark_list_included!C:C,1,FALSE)=D888,1,""),"")</f>
        <v/>
      </c>
      <c r="G888" t="str">
        <f>IFERROR(IF(VLOOKUP(D888,[1]Benchmark_list_excluded!C:C,1,FALSE)=D888,1,""),"")</f>
        <v/>
      </c>
    </row>
    <row r="889" spans="1:7" x14ac:dyDescent="0.25">
      <c r="A889">
        <v>90266374</v>
      </c>
      <c r="C889" t="s">
        <v>2571</v>
      </c>
      <c r="D889" t="s">
        <v>2572</v>
      </c>
      <c r="E889">
        <v>0.54900000000000004</v>
      </c>
      <c r="F889" t="str">
        <f>IFERROR(IF(VLOOKUP(D889,[1]Benchmark_list_included!C:C,1,FALSE)=D889,1,""),"")</f>
        <v/>
      </c>
      <c r="G889" t="str">
        <f>IFERROR(IF(VLOOKUP(D889,[1]Benchmark_list_excluded!C:C,1,FALSE)=D889,1,""),"")</f>
        <v/>
      </c>
    </row>
    <row r="890" spans="1:7" x14ac:dyDescent="0.25">
      <c r="A890">
        <v>90267177</v>
      </c>
      <c r="C890" t="s">
        <v>2128</v>
      </c>
      <c r="D890" t="s">
        <v>2129</v>
      </c>
      <c r="E890">
        <v>0.54900000000000004</v>
      </c>
      <c r="F890" t="str">
        <f>IFERROR(IF(VLOOKUP(D890,[1]Benchmark_list_included!C:C,1,FALSE)=D890,1,""),"")</f>
        <v/>
      </c>
      <c r="G890" t="str">
        <f>IFERROR(IF(VLOOKUP(D890,[1]Benchmark_list_excluded!C:C,1,FALSE)=D890,1,""),"")</f>
        <v/>
      </c>
    </row>
    <row r="891" spans="1:7" x14ac:dyDescent="0.25">
      <c r="A891">
        <v>90266812</v>
      </c>
      <c r="C891" t="s">
        <v>2930</v>
      </c>
      <c r="D891" t="s">
        <v>2931</v>
      </c>
      <c r="E891">
        <v>0.54800000000000004</v>
      </c>
      <c r="F891" t="str">
        <f>IFERROR(IF(VLOOKUP(D891,[1]Benchmark_list_included!C:C,1,FALSE)=D891,1,""),"")</f>
        <v/>
      </c>
      <c r="G891" t="str">
        <f>IFERROR(IF(VLOOKUP(D891,[1]Benchmark_list_excluded!C:C,1,FALSE)=D891,1,""),"")</f>
        <v/>
      </c>
    </row>
    <row r="892" spans="1:7" x14ac:dyDescent="0.25">
      <c r="A892">
        <v>90267115</v>
      </c>
      <c r="C892" t="s">
        <v>1448</v>
      </c>
      <c r="D892" t="s">
        <v>1449</v>
      </c>
      <c r="E892">
        <v>0.54700000000000004</v>
      </c>
      <c r="F892" t="str">
        <f>IFERROR(IF(VLOOKUP(D892,[1]Benchmark_list_included!C:C,1,FALSE)=D892,1,""),"")</f>
        <v/>
      </c>
      <c r="G892" t="str">
        <f>IFERROR(IF(VLOOKUP(D892,[1]Benchmark_list_excluded!C:C,1,FALSE)=D892,1,""),"")</f>
        <v/>
      </c>
    </row>
    <row r="893" spans="1:7" x14ac:dyDescent="0.25">
      <c r="A893">
        <v>90265002</v>
      </c>
      <c r="C893" t="s">
        <v>2602</v>
      </c>
      <c r="D893" t="s">
        <v>2603</v>
      </c>
      <c r="E893">
        <v>0.54600000000000004</v>
      </c>
      <c r="F893" t="str">
        <f>IFERROR(IF(VLOOKUP(D893,[1]Benchmark_list_included!C:C,1,FALSE)=D893,1,""),"")</f>
        <v/>
      </c>
      <c r="G893" t="str">
        <f>IFERROR(IF(VLOOKUP(D893,[1]Benchmark_list_excluded!C:C,1,FALSE)=D893,1,""),"")</f>
        <v/>
      </c>
    </row>
    <row r="894" spans="1:7" x14ac:dyDescent="0.25">
      <c r="A894">
        <v>90265731</v>
      </c>
      <c r="C894" t="s">
        <v>2276</v>
      </c>
      <c r="D894" t="s">
        <v>2277</v>
      </c>
      <c r="E894">
        <v>0.54500000000000004</v>
      </c>
      <c r="F894" t="str">
        <f>IFERROR(IF(VLOOKUP(D894,[1]Benchmark_list_included!C:C,1,FALSE)=D894,1,""),"")</f>
        <v/>
      </c>
      <c r="G894" t="str">
        <f>IFERROR(IF(VLOOKUP(D894,[1]Benchmark_list_excluded!C:C,1,FALSE)=D894,1,""),"")</f>
        <v/>
      </c>
    </row>
    <row r="895" spans="1:7" x14ac:dyDescent="0.25">
      <c r="A895">
        <v>90266472</v>
      </c>
      <c r="C895" t="s">
        <v>1528</v>
      </c>
      <c r="D895" t="s">
        <v>1529</v>
      </c>
      <c r="E895">
        <v>0.54500000000000004</v>
      </c>
      <c r="F895" t="str">
        <f>IFERROR(IF(VLOOKUP(D895,[1]Benchmark_list_included!C:C,1,FALSE)=D895,1,""),"")</f>
        <v/>
      </c>
      <c r="G895" t="str">
        <f>IFERROR(IF(VLOOKUP(D895,[1]Benchmark_list_excluded!C:C,1,FALSE)=D895,1,""),"")</f>
        <v/>
      </c>
    </row>
    <row r="896" spans="1:7" x14ac:dyDescent="0.25">
      <c r="A896">
        <v>90265691</v>
      </c>
      <c r="C896" t="s">
        <v>1049</v>
      </c>
      <c r="D896" t="s">
        <v>1050</v>
      </c>
      <c r="E896">
        <v>0.54300000000000004</v>
      </c>
      <c r="F896" t="str">
        <f>IFERROR(IF(VLOOKUP(D896,[1]Benchmark_list_included!C:C,1,FALSE)=D896,1,""),"")</f>
        <v/>
      </c>
      <c r="G896" t="str">
        <f>IFERROR(IF(VLOOKUP(D896,[1]Benchmark_list_excluded!C:C,1,FALSE)=D896,1,""),"")</f>
        <v/>
      </c>
    </row>
    <row r="897" spans="1:7" x14ac:dyDescent="0.25">
      <c r="A897">
        <v>90266231</v>
      </c>
      <c r="C897" t="s">
        <v>3478</v>
      </c>
      <c r="D897" t="s">
        <v>3479</v>
      </c>
      <c r="E897">
        <v>0.54300000000000004</v>
      </c>
      <c r="F897" t="str">
        <f>IFERROR(IF(VLOOKUP(D897,[1]Benchmark_list_included!C:C,1,FALSE)=D897,1,""),"")</f>
        <v/>
      </c>
      <c r="G897" t="str">
        <f>IFERROR(IF(VLOOKUP(D897,[1]Benchmark_list_excluded!C:C,1,FALSE)=D897,1,""),"")</f>
        <v/>
      </c>
    </row>
    <row r="898" spans="1:7" x14ac:dyDescent="0.25">
      <c r="A898">
        <v>90266874</v>
      </c>
      <c r="C898" t="s">
        <v>2447</v>
      </c>
      <c r="D898" t="s">
        <v>2448</v>
      </c>
      <c r="E898">
        <v>0.54300000000000004</v>
      </c>
      <c r="F898" t="str">
        <f>IFERROR(IF(VLOOKUP(D898,[1]Benchmark_list_included!C:C,1,FALSE)=D898,1,""),"")</f>
        <v/>
      </c>
      <c r="G898" t="str">
        <f>IFERROR(IF(VLOOKUP(D898,[1]Benchmark_list_excluded!C:C,1,FALSE)=D898,1,""),"")</f>
        <v/>
      </c>
    </row>
    <row r="899" spans="1:7" x14ac:dyDescent="0.25">
      <c r="A899">
        <v>90266045</v>
      </c>
      <c r="C899" t="s">
        <v>1382</v>
      </c>
      <c r="D899" t="s">
        <v>1383</v>
      </c>
      <c r="E899">
        <v>0.54</v>
      </c>
      <c r="F899" t="str">
        <f>IFERROR(IF(VLOOKUP(D899,[1]Benchmark_list_included!C:C,1,FALSE)=D899,1,""),"")</f>
        <v/>
      </c>
      <c r="G899" t="str">
        <f>IFERROR(IF(VLOOKUP(D899,[1]Benchmark_list_excluded!C:C,1,FALSE)=D899,1,""),"")</f>
        <v/>
      </c>
    </row>
    <row r="900" spans="1:7" x14ac:dyDescent="0.25">
      <c r="A900">
        <v>90266788</v>
      </c>
      <c r="C900" t="s">
        <v>3587</v>
      </c>
      <c r="D900" t="s">
        <v>3588</v>
      </c>
      <c r="E900">
        <v>0.53800000000000003</v>
      </c>
      <c r="F900" t="str">
        <f>IFERROR(IF(VLOOKUP(D900,[1]Benchmark_list_included!C:C,1,FALSE)=D900,1,""),"")</f>
        <v/>
      </c>
      <c r="G900" t="str">
        <f>IFERROR(IF(VLOOKUP(D900,[1]Benchmark_list_excluded!C:C,1,FALSE)=D900,1,""),"")</f>
        <v/>
      </c>
    </row>
    <row r="901" spans="1:7" x14ac:dyDescent="0.25">
      <c r="A901">
        <v>90266938</v>
      </c>
      <c r="C901" t="s">
        <v>3672</v>
      </c>
      <c r="D901" t="s">
        <v>3673</v>
      </c>
      <c r="E901">
        <v>0.53300000000000003</v>
      </c>
      <c r="F901" t="str">
        <f>IFERROR(IF(VLOOKUP(D901,[1]Benchmark_list_included!C:C,1,FALSE)=D901,1,""),"")</f>
        <v/>
      </c>
      <c r="G901" t="str">
        <f>IFERROR(IF(VLOOKUP(D901,[1]Benchmark_list_excluded!C:C,1,FALSE)=D901,1,""),"")</f>
        <v/>
      </c>
    </row>
    <row r="902" spans="1:7" x14ac:dyDescent="0.25">
      <c r="A902">
        <v>90265875</v>
      </c>
      <c r="C902" t="s">
        <v>2177</v>
      </c>
      <c r="D902" t="s">
        <v>2178</v>
      </c>
      <c r="E902">
        <v>0.53200000000000003</v>
      </c>
      <c r="F902" t="str">
        <f>IFERROR(IF(VLOOKUP(D902,[1]Benchmark_list_included!C:C,1,FALSE)=D902,1,""),"")</f>
        <v/>
      </c>
      <c r="G902" t="str">
        <f>IFERROR(IF(VLOOKUP(D902,[1]Benchmark_list_excluded!C:C,1,FALSE)=D902,1,""),"")</f>
        <v/>
      </c>
    </row>
    <row r="903" spans="1:7" x14ac:dyDescent="0.25">
      <c r="A903">
        <v>90267185</v>
      </c>
      <c r="C903" t="s">
        <v>3553</v>
      </c>
      <c r="D903" t="s">
        <v>3554</v>
      </c>
      <c r="E903">
        <v>0.53100000000000003</v>
      </c>
      <c r="F903" t="str">
        <f>IFERROR(IF(VLOOKUP(D903,[1]Benchmark_list_included!C:C,1,FALSE)=D903,1,""),"")</f>
        <v/>
      </c>
      <c r="G903" t="str">
        <f>IFERROR(IF(VLOOKUP(D903,[1]Benchmark_list_excluded!C:C,1,FALSE)=D903,1,""),"")</f>
        <v/>
      </c>
    </row>
    <row r="904" spans="1:7" x14ac:dyDescent="0.25">
      <c r="A904">
        <v>90267229</v>
      </c>
      <c r="C904" t="s">
        <v>2880</v>
      </c>
      <c r="D904" t="s">
        <v>2881</v>
      </c>
      <c r="E904">
        <v>0.53100000000000003</v>
      </c>
      <c r="F904" t="str">
        <f>IFERROR(IF(VLOOKUP(D904,[1]Benchmark_list_included!C:C,1,FALSE)=D904,1,""),"")</f>
        <v/>
      </c>
      <c r="G904" t="str">
        <f>IFERROR(IF(VLOOKUP(D904,[1]Benchmark_list_excluded!C:C,1,FALSE)=D904,1,""),"")</f>
        <v/>
      </c>
    </row>
    <row r="905" spans="1:7" x14ac:dyDescent="0.25">
      <c r="A905">
        <v>90266720</v>
      </c>
      <c r="C905" t="s">
        <v>2505</v>
      </c>
      <c r="D905" t="s">
        <v>2506</v>
      </c>
      <c r="E905">
        <v>0.52400000000000002</v>
      </c>
      <c r="F905" t="str">
        <f>IFERROR(IF(VLOOKUP(D905,[1]Benchmark_list_included!C:C,1,FALSE)=D905,1,""),"")</f>
        <v/>
      </c>
      <c r="G905" t="str">
        <f>IFERROR(IF(VLOOKUP(D905,[1]Benchmark_list_excluded!C:C,1,FALSE)=D905,1,""),"")</f>
        <v/>
      </c>
    </row>
    <row r="906" spans="1:7" x14ac:dyDescent="0.25">
      <c r="A906">
        <v>90265639</v>
      </c>
      <c r="C906" t="s">
        <v>447</v>
      </c>
      <c r="D906" t="s">
        <v>446</v>
      </c>
      <c r="E906">
        <v>0.51700000000000002</v>
      </c>
      <c r="F906" t="str">
        <f>IFERROR(IF(VLOOKUP(D906,[1]Benchmark_list_included!C:C,1,FALSE)=D906,1,""),"")</f>
        <v/>
      </c>
      <c r="G906">
        <f>IFERROR(IF(VLOOKUP(D906,[1]Benchmark_list_excluded!C:C,1,FALSE)=D906,1,""),"")</f>
        <v>1</v>
      </c>
    </row>
    <row r="907" spans="1:7" x14ac:dyDescent="0.25">
      <c r="A907">
        <v>90266615</v>
      </c>
      <c r="C907" t="s">
        <v>4347</v>
      </c>
      <c r="D907" t="s">
        <v>4348</v>
      </c>
      <c r="E907">
        <v>0.51400000000000001</v>
      </c>
      <c r="F907" t="str">
        <f>IFERROR(IF(VLOOKUP(D907,[1]Benchmark_list_included!C:C,1,FALSE)=D907,1,""),"")</f>
        <v/>
      </c>
      <c r="G907" t="str">
        <f>IFERROR(IF(VLOOKUP(D907,[1]Benchmark_list_excluded!C:C,1,FALSE)=D907,1,""),"")</f>
        <v/>
      </c>
    </row>
    <row r="908" spans="1:7" x14ac:dyDescent="0.25">
      <c r="A908">
        <v>90265463</v>
      </c>
      <c r="C908" t="s">
        <v>3426</v>
      </c>
      <c r="D908" t="s">
        <v>3427</v>
      </c>
      <c r="E908">
        <v>0.51200000000000001</v>
      </c>
      <c r="F908" t="str">
        <f>IFERROR(IF(VLOOKUP(D908,[1]Benchmark_list_included!C:C,1,FALSE)=D908,1,""),"")</f>
        <v/>
      </c>
      <c r="G908" t="str">
        <f>IFERROR(IF(VLOOKUP(D908,[1]Benchmark_list_excluded!C:C,1,FALSE)=D908,1,""),"")</f>
        <v/>
      </c>
    </row>
    <row r="909" spans="1:7" x14ac:dyDescent="0.25">
      <c r="A909">
        <v>90265066</v>
      </c>
      <c r="C909" t="s">
        <v>1023</v>
      </c>
      <c r="D909" t="s">
        <v>1024</v>
      </c>
      <c r="E909">
        <v>0.51100000000000001</v>
      </c>
      <c r="F909" t="str">
        <f>IFERROR(IF(VLOOKUP(D909,[1]Benchmark_list_included!C:C,1,FALSE)=D909,1,""),"")</f>
        <v/>
      </c>
      <c r="G909" t="str">
        <f>IFERROR(IF(VLOOKUP(D909,[1]Benchmark_list_excluded!C:C,1,FALSE)=D909,1,""),"")</f>
        <v/>
      </c>
    </row>
    <row r="910" spans="1:7" x14ac:dyDescent="0.25">
      <c r="A910">
        <v>90265387</v>
      </c>
      <c r="C910" t="s">
        <v>4082</v>
      </c>
      <c r="D910" t="s">
        <v>4083</v>
      </c>
      <c r="E910">
        <v>0.503</v>
      </c>
      <c r="F910" t="str">
        <f>IFERROR(IF(VLOOKUP(D910,[1]Benchmark_list_included!C:C,1,FALSE)=D910,1,""),"")</f>
        <v/>
      </c>
      <c r="G910" t="str">
        <f>IFERROR(IF(VLOOKUP(D910,[1]Benchmark_list_excluded!C:C,1,FALSE)=D910,1,""),"")</f>
        <v/>
      </c>
    </row>
    <row r="911" spans="1:7" x14ac:dyDescent="0.25">
      <c r="A911">
        <v>90266764</v>
      </c>
      <c r="C911" t="s">
        <v>4226</v>
      </c>
      <c r="D911" t="s">
        <v>4227</v>
      </c>
      <c r="E911">
        <v>0.502</v>
      </c>
      <c r="F911" t="str">
        <f>IFERROR(IF(VLOOKUP(D911,[1]Benchmark_list_included!C:C,1,FALSE)=D911,1,""),"")</f>
        <v/>
      </c>
      <c r="G911" t="str">
        <f>IFERROR(IF(VLOOKUP(D911,[1]Benchmark_list_excluded!C:C,1,FALSE)=D911,1,""),"")</f>
        <v/>
      </c>
    </row>
    <row r="912" spans="1:7" x14ac:dyDescent="0.25">
      <c r="A912">
        <v>90267116</v>
      </c>
      <c r="C912" t="s">
        <v>1502</v>
      </c>
      <c r="D912" t="s">
        <v>1503</v>
      </c>
      <c r="E912">
        <v>0.501</v>
      </c>
      <c r="F912" t="str">
        <f>IFERROR(IF(VLOOKUP(D912,[1]Benchmark_list_included!C:C,1,FALSE)=D912,1,""),"")</f>
        <v/>
      </c>
      <c r="G912" t="str">
        <f>IFERROR(IF(VLOOKUP(D912,[1]Benchmark_list_excluded!C:C,1,FALSE)=D912,1,""),"")</f>
        <v/>
      </c>
    </row>
    <row r="913" spans="1:7" x14ac:dyDescent="0.25">
      <c r="A913">
        <v>90266422</v>
      </c>
      <c r="C913" t="s">
        <v>3127</v>
      </c>
      <c r="D913" t="s">
        <v>3128</v>
      </c>
      <c r="E913">
        <v>0.499</v>
      </c>
      <c r="F913" t="str">
        <f>IFERROR(IF(VLOOKUP(D913,[1]Benchmark_list_included!C:C,1,FALSE)=D913,1,""),"")</f>
        <v/>
      </c>
      <c r="G913" t="str">
        <f>IFERROR(IF(VLOOKUP(D913,[1]Benchmark_list_excluded!C:C,1,FALSE)=D913,1,""),"")</f>
        <v/>
      </c>
    </row>
    <row r="914" spans="1:7" x14ac:dyDescent="0.25">
      <c r="A914">
        <v>90266495</v>
      </c>
      <c r="C914" t="s">
        <v>2771</v>
      </c>
      <c r="D914" t="s">
        <v>2772</v>
      </c>
      <c r="E914">
        <v>0.499</v>
      </c>
      <c r="F914" t="str">
        <f>IFERROR(IF(VLOOKUP(D914,[1]Benchmark_list_included!C:C,1,FALSE)=D914,1,""),"")</f>
        <v/>
      </c>
      <c r="G914" t="str">
        <f>IFERROR(IF(VLOOKUP(D914,[1]Benchmark_list_excluded!C:C,1,FALSE)=D914,1,""),"")</f>
        <v/>
      </c>
    </row>
    <row r="915" spans="1:7" x14ac:dyDescent="0.25">
      <c r="A915">
        <v>90265929</v>
      </c>
      <c r="C915" t="s">
        <v>4904</v>
      </c>
      <c r="D915" t="s">
        <v>4905</v>
      </c>
      <c r="E915">
        <v>0.498</v>
      </c>
      <c r="F915" t="str">
        <f>IFERROR(IF(VLOOKUP(D915,[1]Benchmark_list_included!C:C,1,FALSE)=D915,1,""),"")</f>
        <v/>
      </c>
      <c r="G915" t="str">
        <f>IFERROR(IF(VLOOKUP(D915,[1]Benchmark_list_excluded!C:C,1,FALSE)=D915,1,""),"")</f>
        <v/>
      </c>
    </row>
    <row r="916" spans="1:7" x14ac:dyDescent="0.25">
      <c r="A916">
        <v>90266146</v>
      </c>
      <c r="C916" t="s">
        <v>533</v>
      </c>
      <c r="D916" t="s">
        <v>532</v>
      </c>
      <c r="E916">
        <v>0.497</v>
      </c>
      <c r="F916" t="str">
        <f>IFERROR(IF(VLOOKUP(D916,[1]Benchmark_list_included!C:C,1,FALSE)=D916,1,""),"")</f>
        <v/>
      </c>
      <c r="G916">
        <f>IFERROR(IF(VLOOKUP(D916,[1]Benchmark_list_excluded!C:C,1,FALSE)=D916,1,""),"")</f>
        <v>1</v>
      </c>
    </row>
    <row r="917" spans="1:7" x14ac:dyDescent="0.25">
      <c r="A917">
        <v>90267131</v>
      </c>
      <c r="C917" t="s">
        <v>1552</v>
      </c>
      <c r="D917" t="s">
        <v>1553</v>
      </c>
      <c r="E917">
        <v>0.49399999999999999</v>
      </c>
      <c r="F917" t="str">
        <f>IFERROR(IF(VLOOKUP(D917,[1]Benchmark_list_included!C:C,1,FALSE)=D917,1,""),"")</f>
        <v/>
      </c>
      <c r="G917" t="str">
        <f>IFERROR(IF(VLOOKUP(D917,[1]Benchmark_list_excluded!C:C,1,FALSE)=D917,1,""),"")</f>
        <v/>
      </c>
    </row>
    <row r="918" spans="1:7" x14ac:dyDescent="0.25">
      <c r="A918">
        <v>90265415</v>
      </c>
      <c r="C918" t="s">
        <v>2236</v>
      </c>
      <c r="D918" t="s">
        <v>2237</v>
      </c>
      <c r="E918">
        <v>0.49199999999999999</v>
      </c>
      <c r="F918" t="str">
        <f>IFERROR(IF(VLOOKUP(D918,[1]Benchmark_list_included!C:C,1,FALSE)=D918,1,""),"")</f>
        <v/>
      </c>
      <c r="G918" t="str">
        <f>IFERROR(IF(VLOOKUP(D918,[1]Benchmark_list_excluded!C:C,1,FALSE)=D918,1,""),"")</f>
        <v/>
      </c>
    </row>
    <row r="919" spans="1:7" x14ac:dyDescent="0.25">
      <c r="A919">
        <v>90266718</v>
      </c>
      <c r="C919" t="s">
        <v>2268</v>
      </c>
      <c r="D919" t="s">
        <v>2269</v>
      </c>
      <c r="E919">
        <v>0.49199999999999999</v>
      </c>
      <c r="F919" t="str">
        <f>IFERROR(IF(VLOOKUP(D919,[1]Benchmark_list_included!C:C,1,FALSE)=D919,1,""),"")</f>
        <v/>
      </c>
      <c r="G919" t="str">
        <f>IFERROR(IF(VLOOKUP(D919,[1]Benchmark_list_excluded!C:C,1,FALSE)=D919,1,""),"")</f>
        <v/>
      </c>
    </row>
    <row r="920" spans="1:7" x14ac:dyDescent="0.25">
      <c r="A920">
        <v>90265242</v>
      </c>
      <c r="C920" t="s">
        <v>849</v>
      </c>
      <c r="D920" t="s">
        <v>850</v>
      </c>
      <c r="E920">
        <v>0.49</v>
      </c>
      <c r="F920" t="str">
        <f>IFERROR(IF(VLOOKUP(D920,[1]Benchmark_list_included!C:C,1,FALSE)=D920,1,""),"")</f>
        <v/>
      </c>
      <c r="G920" t="str">
        <f>IFERROR(IF(VLOOKUP(D920,[1]Benchmark_list_excluded!C:C,1,FALSE)=D920,1,""),"")</f>
        <v/>
      </c>
    </row>
    <row r="921" spans="1:7" x14ac:dyDescent="0.25">
      <c r="A921">
        <v>90266126</v>
      </c>
      <c r="C921" t="s">
        <v>1832</v>
      </c>
      <c r="D921" t="s">
        <v>1833</v>
      </c>
      <c r="E921">
        <v>0.49</v>
      </c>
      <c r="F921" t="str">
        <f>IFERROR(IF(VLOOKUP(D921,[1]Benchmark_list_included!C:C,1,FALSE)=D921,1,""),"")</f>
        <v/>
      </c>
      <c r="G921" t="str">
        <f>IFERROR(IF(VLOOKUP(D921,[1]Benchmark_list_excluded!C:C,1,FALSE)=D921,1,""),"")</f>
        <v/>
      </c>
    </row>
    <row r="922" spans="1:7" x14ac:dyDescent="0.25">
      <c r="A922">
        <v>90265748</v>
      </c>
      <c r="C922" t="s">
        <v>1077</v>
      </c>
      <c r="D922" t="s">
        <v>1078</v>
      </c>
      <c r="E922">
        <v>0.48899999999999999</v>
      </c>
      <c r="F922" t="str">
        <f>IFERROR(IF(VLOOKUP(D922,[1]Benchmark_list_included!C:C,1,FALSE)=D922,1,""),"")</f>
        <v/>
      </c>
      <c r="G922" t="str">
        <f>IFERROR(IF(VLOOKUP(D922,[1]Benchmark_list_excluded!C:C,1,FALSE)=D922,1,""),"")</f>
        <v/>
      </c>
    </row>
    <row r="923" spans="1:7" x14ac:dyDescent="0.25">
      <c r="A923">
        <v>90267251</v>
      </c>
      <c r="C923" t="s">
        <v>3052</v>
      </c>
      <c r="D923" t="s">
        <v>3053</v>
      </c>
      <c r="E923">
        <v>0.48799999999999999</v>
      </c>
      <c r="F923" t="str">
        <f>IFERROR(IF(VLOOKUP(D923,[1]Benchmark_list_included!C:C,1,FALSE)=D923,1,""),"")</f>
        <v/>
      </c>
      <c r="G923" t="str">
        <f>IFERROR(IF(VLOOKUP(D923,[1]Benchmark_list_excluded!C:C,1,FALSE)=D923,1,""),"")</f>
        <v/>
      </c>
    </row>
    <row r="924" spans="1:7" x14ac:dyDescent="0.25">
      <c r="A924">
        <v>90266233</v>
      </c>
      <c r="C924" t="s">
        <v>951</v>
      </c>
      <c r="D924" t="s">
        <v>952</v>
      </c>
      <c r="E924">
        <v>0.48599999999999999</v>
      </c>
      <c r="F924" t="str">
        <f>IFERROR(IF(VLOOKUP(D924,[1]Benchmark_list_included!C:C,1,FALSE)=D924,1,""),"")</f>
        <v/>
      </c>
      <c r="G924" t="str">
        <f>IFERROR(IF(VLOOKUP(D924,[1]Benchmark_list_excluded!C:C,1,FALSE)=D924,1,""),"")</f>
        <v/>
      </c>
    </row>
    <row r="925" spans="1:7" x14ac:dyDescent="0.25">
      <c r="A925">
        <v>90265777</v>
      </c>
      <c r="C925" t="s">
        <v>1234</v>
      </c>
      <c r="D925" t="s">
        <v>1235</v>
      </c>
      <c r="E925">
        <v>0.48399999999999999</v>
      </c>
      <c r="F925" t="str">
        <f>IFERROR(IF(VLOOKUP(D925,[1]Benchmark_list_included!C:C,1,FALSE)=D925,1,""),"")</f>
        <v/>
      </c>
      <c r="G925" t="str">
        <f>IFERROR(IF(VLOOKUP(D925,[1]Benchmark_list_excluded!C:C,1,FALSE)=D925,1,""),"")</f>
        <v/>
      </c>
    </row>
    <row r="926" spans="1:7" x14ac:dyDescent="0.25">
      <c r="A926">
        <v>90267125</v>
      </c>
      <c r="C926" t="s">
        <v>102</v>
      </c>
      <c r="D926" t="s">
        <v>150</v>
      </c>
      <c r="E926">
        <v>0.48099999999999998</v>
      </c>
      <c r="F926">
        <f>IFERROR(IF(VLOOKUP(D926,[1]Benchmark_list_included!C:C,1,FALSE)=D926,1,""),"")</f>
        <v>1</v>
      </c>
      <c r="G926" t="str">
        <f>IFERROR(IF(VLOOKUP(D926,[1]Benchmark_list_excluded!C:C,1,FALSE)=D926,1,""),"")</f>
        <v/>
      </c>
    </row>
    <row r="927" spans="1:7" x14ac:dyDescent="0.25">
      <c r="A927">
        <v>90267105</v>
      </c>
      <c r="C927" t="s">
        <v>1744</v>
      </c>
      <c r="D927" t="s">
        <v>1745</v>
      </c>
      <c r="E927">
        <v>0.48</v>
      </c>
      <c r="F927" t="str">
        <f>IFERROR(IF(VLOOKUP(D927,[1]Benchmark_list_included!C:C,1,FALSE)=D927,1,""),"")</f>
        <v/>
      </c>
      <c r="G927" t="str">
        <f>IFERROR(IF(VLOOKUP(D927,[1]Benchmark_list_excluded!C:C,1,FALSE)=D927,1,""),"")</f>
        <v/>
      </c>
    </row>
    <row r="928" spans="1:7" x14ac:dyDescent="0.25">
      <c r="A928">
        <v>90265990</v>
      </c>
      <c r="C928" t="s">
        <v>697</v>
      </c>
      <c r="D928" t="s">
        <v>698</v>
      </c>
      <c r="E928">
        <v>0.47899999999999998</v>
      </c>
      <c r="F928" t="str">
        <f>IFERROR(IF(VLOOKUP(D928,[1]Benchmark_list_included!C:C,1,FALSE)=D928,1,""),"")</f>
        <v/>
      </c>
      <c r="G928" t="str">
        <f>IFERROR(IF(VLOOKUP(D928,[1]Benchmark_list_excluded!C:C,1,FALSE)=D928,1,""),"")</f>
        <v/>
      </c>
    </row>
    <row r="929" spans="1:7" x14ac:dyDescent="0.25">
      <c r="A929">
        <v>90264893</v>
      </c>
      <c r="C929" t="s">
        <v>857</v>
      </c>
      <c r="D929" t="s">
        <v>858</v>
      </c>
      <c r="E929">
        <v>0.47599999999999998</v>
      </c>
      <c r="F929" t="str">
        <f>IFERROR(IF(VLOOKUP(D929,[1]Benchmark_list_included!C:C,1,FALSE)=D929,1,""),"")</f>
        <v/>
      </c>
      <c r="G929" t="str">
        <f>IFERROR(IF(VLOOKUP(D929,[1]Benchmark_list_excluded!C:C,1,FALSE)=D929,1,""),"")</f>
        <v/>
      </c>
    </row>
    <row r="930" spans="1:7" x14ac:dyDescent="0.25">
      <c r="A930">
        <v>90266400</v>
      </c>
      <c r="C930" t="s">
        <v>2351</v>
      </c>
      <c r="D930" t="s">
        <v>2352</v>
      </c>
      <c r="E930">
        <v>0.47599999999999998</v>
      </c>
      <c r="F930" t="str">
        <f>IFERROR(IF(VLOOKUP(D930,[1]Benchmark_list_included!C:C,1,FALSE)=D930,1,""),"")</f>
        <v/>
      </c>
      <c r="G930" t="str">
        <f>IFERROR(IF(VLOOKUP(D930,[1]Benchmark_list_excluded!C:C,1,FALSE)=D930,1,""),"")</f>
        <v/>
      </c>
    </row>
    <row r="931" spans="1:7" x14ac:dyDescent="0.25">
      <c r="A931">
        <v>90266644</v>
      </c>
      <c r="C931" t="s">
        <v>1925</v>
      </c>
      <c r="D931" t="s">
        <v>1926</v>
      </c>
      <c r="E931">
        <v>0.47599999999999998</v>
      </c>
      <c r="F931" t="str">
        <f>IFERROR(IF(VLOOKUP(D931,[1]Benchmark_list_included!C:C,1,FALSE)=D931,1,""),"")</f>
        <v/>
      </c>
      <c r="G931" t="str">
        <f>IFERROR(IF(VLOOKUP(D931,[1]Benchmark_list_excluded!C:C,1,FALSE)=D931,1,""),"")</f>
        <v/>
      </c>
    </row>
    <row r="932" spans="1:7" x14ac:dyDescent="0.25">
      <c r="A932">
        <v>90267262</v>
      </c>
      <c r="C932" t="s">
        <v>1950</v>
      </c>
      <c r="D932" t="s">
        <v>1951</v>
      </c>
      <c r="E932">
        <v>0.47599999999999998</v>
      </c>
      <c r="F932" t="str">
        <f>IFERROR(IF(VLOOKUP(D932,[1]Benchmark_list_included!C:C,1,FALSE)=D932,1,""),"")</f>
        <v/>
      </c>
      <c r="G932" t="str">
        <f>IFERROR(IF(VLOOKUP(D932,[1]Benchmark_list_excluded!C:C,1,FALSE)=D932,1,""),"")</f>
        <v/>
      </c>
    </row>
    <row r="933" spans="1:7" x14ac:dyDescent="0.25">
      <c r="A933">
        <v>90266518</v>
      </c>
      <c r="C933" t="s">
        <v>1412</v>
      </c>
      <c r="D933" t="s">
        <v>1413</v>
      </c>
      <c r="E933">
        <v>0.47499999999999998</v>
      </c>
      <c r="F933" t="str">
        <f>IFERROR(IF(VLOOKUP(D933,[1]Benchmark_list_included!C:C,1,FALSE)=D933,1,""),"")</f>
        <v/>
      </c>
      <c r="G933" t="str">
        <f>IFERROR(IF(VLOOKUP(D933,[1]Benchmark_list_excluded!C:C,1,FALSE)=D933,1,""),"")</f>
        <v/>
      </c>
    </row>
    <row r="934" spans="1:7" x14ac:dyDescent="0.25">
      <c r="A934">
        <v>90267243</v>
      </c>
      <c r="C934" t="s">
        <v>2110</v>
      </c>
      <c r="D934" t="s">
        <v>2111</v>
      </c>
      <c r="E934">
        <v>0.47499999999999998</v>
      </c>
      <c r="F934" t="str">
        <f>IFERROR(IF(VLOOKUP(D934,[1]Benchmark_list_included!C:C,1,FALSE)=D934,1,""),"")</f>
        <v/>
      </c>
      <c r="G934" t="str">
        <f>IFERROR(IF(VLOOKUP(D934,[1]Benchmark_list_excluded!C:C,1,FALSE)=D934,1,""),"")</f>
        <v/>
      </c>
    </row>
    <row r="935" spans="1:7" x14ac:dyDescent="0.25">
      <c r="A935">
        <v>90265668</v>
      </c>
      <c r="C935" t="s">
        <v>2638</v>
      </c>
      <c r="D935" t="s">
        <v>2639</v>
      </c>
      <c r="E935">
        <v>0.47399999999999998</v>
      </c>
      <c r="F935" t="str">
        <f>IFERROR(IF(VLOOKUP(D935,[1]Benchmark_list_included!C:C,1,FALSE)=D935,1,""),"")</f>
        <v/>
      </c>
      <c r="G935" t="str">
        <f>IFERROR(IF(VLOOKUP(D935,[1]Benchmark_list_excluded!C:C,1,FALSE)=D935,1,""),"")</f>
        <v/>
      </c>
    </row>
    <row r="936" spans="1:7" x14ac:dyDescent="0.25">
      <c r="A936">
        <v>90265549</v>
      </c>
      <c r="C936" t="s">
        <v>1804</v>
      </c>
      <c r="D936" t="s">
        <v>1805</v>
      </c>
      <c r="E936">
        <v>0.47199999999999998</v>
      </c>
      <c r="F936" t="str">
        <f>IFERROR(IF(VLOOKUP(D936,[1]Benchmark_list_included!C:C,1,FALSE)=D936,1,""),"")</f>
        <v/>
      </c>
      <c r="G936" t="str">
        <f>IFERROR(IF(VLOOKUP(D936,[1]Benchmark_list_excluded!C:C,1,FALSE)=D936,1,""),"")</f>
        <v/>
      </c>
    </row>
    <row r="937" spans="1:7" x14ac:dyDescent="0.25">
      <c r="A937">
        <v>90264857</v>
      </c>
      <c r="C937" t="s">
        <v>1952</v>
      </c>
      <c r="D937" t="s">
        <v>1953</v>
      </c>
      <c r="E937">
        <v>0.46700000000000003</v>
      </c>
      <c r="F937" t="str">
        <f>IFERROR(IF(VLOOKUP(D937,[1]Benchmark_list_included!C:C,1,FALSE)=D937,1,""),"")</f>
        <v/>
      </c>
      <c r="G937" t="str">
        <f>IFERROR(IF(VLOOKUP(D937,[1]Benchmark_list_excluded!C:C,1,FALSE)=D937,1,""),"")</f>
        <v/>
      </c>
    </row>
    <row r="938" spans="1:7" x14ac:dyDescent="0.25">
      <c r="A938">
        <v>90265874</v>
      </c>
      <c r="C938" t="s">
        <v>3890</v>
      </c>
      <c r="D938" t="s">
        <v>3891</v>
      </c>
      <c r="E938">
        <v>0.46500000000000002</v>
      </c>
      <c r="F938" t="str">
        <f>IFERROR(IF(VLOOKUP(D938,[1]Benchmark_list_included!C:C,1,FALSE)=D938,1,""),"")</f>
        <v/>
      </c>
      <c r="G938" t="str">
        <f>IFERROR(IF(VLOOKUP(D938,[1]Benchmark_list_excluded!C:C,1,FALSE)=D938,1,""),"")</f>
        <v/>
      </c>
    </row>
    <row r="939" spans="1:7" x14ac:dyDescent="0.25">
      <c r="A939">
        <v>90264836</v>
      </c>
      <c r="C939" t="s">
        <v>4529</v>
      </c>
      <c r="D939" t="s">
        <v>4530</v>
      </c>
      <c r="E939">
        <v>0.46100000000000002</v>
      </c>
      <c r="F939" t="str">
        <f>IFERROR(IF(VLOOKUP(D939,[1]Benchmark_list_included!C:C,1,FALSE)=D939,1,""),"")</f>
        <v/>
      </c>
      <c r="G939" t="str">
        <f>IFERROR(IF(VLOOKUP(D939,[1]Benchmark_list_excluded!C:C,1,FALSE)=D939,1,""),"")</f>
        <v/>
      </c>
    </row>
    <row r="940" spans="1:7" x14ac:dyDescent="0.25">
      <c r="A940">
        <v>90264960</v>
      </c>
      <c r="C940" t="s">
        <v>1492</v>
      </c>
      <c r="D940" t="s">
        <v>1493</v>
      </c>
      <c r="E940">
        <v>0.46</v>
      </c>
      <c r="F940" t="str">
        <f>IFERROR(IF(VLOOKUP(D940,[1]Benchmark_list_included!C:C,1,FALSE)=D940,1,""),"")</f>
        <v/>
      </c>
      <c r="G940" t="str">
        <f>IFERROR(IF(VLOOKUP(D940,[1]Benchmark_list_excluded!C:C,1,FALSE)=D940,1,""),"")</f>
        <v/>
      </c>
    </row>
    <row r="941" spans="1:7" x14ac:dyDescent="0.25">
      <c r="A941">
        <v>90266826</v>
      </c>
      <c r="C941" t="s">
        <v>2525</v>
      </c>
      <c r="D941" t="s">
        <v>2526</v>
      </c>
      <c r="E941">
        <v>0.46</v>
      </c>
      <c r="F941" t="str">
        <f>IFERROR(IF(VLOOKUP(D941,[1]Benchmark_list_included!C:C,1,FALSE)=D941,1,""),"")</f>
        <v/>
      </c>
      <c r="G941" t="str">
        <f>IFERROR(IF(VLOOKUP(D941,[1]Benchmark_list_excluded!C:C,1,FALSE)=D941,1,""),"")</f>
        <v/>
      </c>
    </row>
    <row r="942" spans="1:7" x14ac:dyDescent="0.25">
      <c r="A942">
        <v>90267080</v>
      </c>
      <c r="C942" t="s">
        <v>4289</v>
      </c>
      <c r="D942" t="s">
        <v>4290</v>
      </c>
      <c r="E942">
        <v>0.46</v>
      </c>
      <c r="F942" t="str">
        <f>IFERROR(IF(VLOOKUP(D942,[1]Benchmark_list_included!C:C,1,FALSE)=D942,1,""),"")</f>
        <v/>
      </c>
      <c r="G942" t="str">
        <f>IFERROR(IF(VLOOKUP(D942,[1]Benchmark_list_excluded!C:C,1,FALSE)=D942,1,""),"")</f>
        <v/>
      </c>
    </row>
    <row r="943" spans="1:7" x14ac:dyDescent="0.25">
      <c r="A943">
        <v>90264965</v>
      </c>
      <c r="C943" t="s">
        <v>1976</v>
      </c>
      <c r="D943" t="s">
        <v>1977</v>
      </c>
      <c r="E943">
        <v>0.45600000000000002</v>
      </c>
      <c r="F943" t="str">
        <f>IFERROR(IF(VLOOKUP(D943,[1]Benchmark_list_included!C:C,1,FALSE)=D943,1,""),"")</f>
        <v/>
      </c>
      <c r="G943" t="str">
        <f>IFERROR(IF(VLOOKUP(D943,[1]Benchmark_list_excluded!C:C,1,FALSE)=D943,1,""),"")</f>
        <v/>
      </c>
    </row>
    <row r="944" spans="1:7" x14ac:dyDescent="0.25">
      <c r="A944">
        <v>90266018</v>
      </c>
      <c r="C944" t="s">
        <v>1606</v>
      </c>
      <c r="D944" t="s">
        <v>1607</v>
      </c>
      <c r="E944">
        <v>0.45600000000000002</v>
      </c>
      <c r="F944" t="str">
        <f>IFERROR(IF(VLOOKUP(D944,[1]Benchmark_list_included!C:C,1,FALSE)=D944,1,""),"")</f>
        <v/>
      </c>
      <c r="G944" t="str">
        <f>IFERROR(IF(VLOOKUP(D944,[1]Benchmark_list_excluded!C:C,1,FALSE)=D944,1,""),"")</f>
        <v/>
      </c>
    </row>
    <row r="945" spans="1:7" x14ac:dyDescent="0.25">
      <c r="A945">
        <v>90265110</v>
      </c>
      <c r="C945" t="s">
        <v>3946</v>
      </c>
      <c r="D945" t="s">
        <v>3947</v>
      </c>
      <c r="E945">
        <v>0.45200000000000001</v>
      </c>
      <c r="F945" t="str">
        <f>IFERROR(IF(VLOOKUP(D945,[1]Benchmark_list_included!C:C,1,FALSE)=D945,1,""),"")</f>
        <v/>
      </c>
      <c r="G945" t="str">
        <f>IFERROR(IF(VLOOKUP(D945,[1]Benchmark_list_excluded!C:C,1,FALSE)=D945,1,""),"")</f>
        <v/>
      </c>
    </row>
    <row r="946" spans="1:7" x14ac:dyDescent="0.25">
      <c r="A946">
        <v>90267165</v>
      </c>
      <c r="C946" t="s">
        <v>124</v>
      </c>
      <c r="D946" t="s">
        <v>123</v>
      </c>
      <c r="E946">
        <v>0.44400000000000001</v>
      </c>
      <c r="F946">
        <f>IFERROR(IF(VLOOKUP(D946,[1]Benchmark_list_included!C:C,1,FALSE)=D946,1,""),"")</f>
        <v>1</v>
      </c>
      <c r="G946" t="str">
        <f>IFERROR(IF(VLOOKUP(D946,[1]Benchmark_list_excluded!C:C,1,FALSE)=D946,1,""),"")</f>
        <v/>
      </c>
    </row>
    <row r="947" spans="1:7" x14ac:dyDescent="0.25">
      <c r="A947">
        <v>90266783</v>
      </c>
      <c r="C947" t="s">
        <v>3453</v>
      </c>
      <c r="D947" t="s">
        <v>3454</v>
      </c>
      <c r="E947">
        <v>0.443</v>
      </c>
      <c r="F947" t="str">
        <f>IFERROR(IF(VLOOKUP(D947,[1]Benchmark_list_included!C:C,1,FALSE)=D947,1,""),"")</f>
        <v/>
      </c>
      <c r="G947" t="str">
        <f>IFERROR(IF(VLOOKUP(D947,[1]Benchmark_list_excluded!C:C,1,FALSE)=D947,1,""),"")</f>
        <v/>
      </c>
    </row>
    <row r="948" spans="1:7" x14ac:dyDescent="0.25">
      <c r="A948">
        <v>90264822</v>
      </c>
      <c r="C948" t="s">
        <v>2912</v>
      </c>
      <c r="D948" t="s">
        <v>2913</v>
      </c>
      <c r="E948">
        <v>0.442</v>
      </c>
      <c r="F948" t="str">
        <f>IFERROR(IF(VLOOKUP(D948,[1]Benchmark_list_included!C:C,1,FALSE)=D948,1,""),"")</f>
        <v/>
      </c>
      <c r="G948" t="str">
        <f>IFERROR(IF(VLOOKUP(D948,[1]Benchmark_list_excluded!C:C,1,FALSE)=D948,1,""),"")</f>
        <v/>
      </c>
    </row>
    <row r="949" spans="1:7" x14ac:dyDescent="0.25">
      <c r="A949">
        <v>90264797</v>
      </c>
      <c r="C949" t="s">
        <v>2034</v>
      </c>
      <c r="D949" t="s">
        <v>2035</v>
      </c>
      <c r="E949">
        <v>0.441</v>
      </c>
      <c r="F949" t="str">
        <f>IFERROR(IF(VLOOKUP(D949,[1]Benchmark_list_included!C:C,1,FALSE)=D949,1,""),"")</f>
        <v/>
      </c>
      <c r="G949" t="str">
        <f>IFERROR(IF(VLOOKUP(D949,[1]Benchmark_list_excluded!C:C,1,FALSE)=D949,1,""),"")</f>
        <v/>
      </c>
    </row>
    <row r="950" spans="1:7" x14ac:dyDescent="0.25">
      <c r="A950">
        <v>90265183</v>
      </c>
      <c r="C950" t="s">
        <v>553</v>
      </c>
      <c r="D950" t="s">
        <v>551</v>
      </c>
      <c r="E950">
        <v>0.44</v>
      </c>
      <c r="F950" t="str">
        <f>IFERROR(IF(VLOOKUP(D950,[1]Benchmark_list_included!C:C,1,FALSE)=D950,1,""),"")</f>
        <v/>
      </c>
      <c r="G950">
        <f>IFERROR(IF(VLOOKUP(D950,[1]Benchmark_list_excluded!C:C,1,FALSE)=D950,1,""),"")</f>
        <v>1</v>
      </c>
    </row>
    <row r="951" spans="1:7" x14ac:dyDescent="0.25">
      <c r="A951">
        <v>90267133</v>
      </c>
      <c r="C951" t="s">
        <v>2224</v>
      </c>
      <c r="D951" t="s">
        <v>2225</v>
      </c>
      <c r="E951">
        <v>0.44</v>
      </c>
      <c r="F951" t="str">
        <f>IFERROR(IF(VLOOKUP(D951,[1]Benchmark_list_included!C:C,1,FALSE)=D951,1,""),"")</f>
        <v/>
      </c>
      <c r="G951" t="str">
        <f>IFERROR(IF(VLOOKUP(D951,[1]Benchmark_list_excluded!C:C,1,FALSE)=D951,1,""),"")</f>
        <v/>
      </c>
    </row>
    <row r="952" spans="1:7" x14ac:dyDescent="0.25">
      <c r="A952">
        <v>90267139</v>
      </c>
      <c r="C952" t="s">
        <v>3443</v>
      </c>
      <c r="D952" t="s">
        <v>3444</v>
      </c>
      <c r="E952">
        <v>0.44</v>
      </c>
      <c r="F952" t="str">
        <f>IFERROR(IF(VLOOKUP(D952,[1]Benchmark_list_included!C:C,1,FALSE)=D952,1,""),"")</f>
        <v/>
      </c>
      <c r="G952" t="str">
        <f>IFERROR(IF(VLOOKUP(D952,[1]Benchmark_list_excluded!C:C,1,FALSE)=D952,1,""),"")</f>
        <v/>
      </c>
    </row>
    <row r="953" spans="1:7" x14ac:dyDescent="0.25">
      <c r="A953">
        <v>90266272</v>
      </c>
      <c r="C953" t="s">
        <v>1727</v>
      </c>
      <c r="D953" t="s">
        <v>1728</v>
      </c>
      <c r="E953">
        <v>0.437</v>
      </c>
      <c r="F953" t="str">
        <f>IFERROR(IF(VLOOKUP(D953,[1]Benchmark_list_included!C:C,1,FALSE)=D953,1,""),"")</f>
        <v/>
      </c>
      <c r="G953" t="str">
        <f>IFERROR(IF(VLOOKUP(D953,[1]Benchmark_list_excluded!C:C,1,FALSE)=D953,1,""),"")</f>
        <v/>
      </c>
    </row>
    <row r="954" spans="1:7" x14ac:dyDescent="0.25">
      <c r="A954">
        <v>90265021</v>
      </c>
      <c r="C954" t="s">
        <v>811</v>
      </c>
      <c r="D954" t="s">
        <v>812</v>
      </c>
      <c r="E954">
        <v>0.436</v>
      </c>
      <c r="F954" t="str">
        <f>IFERROR(IF(VLOOKUP(D954,[1]Benchmark_list_included!C:C,1,FALSE)=D954,1,""),"")</f>
        <v/>
      </c>
      <c r="G954" t="str">
        <f>IFERROR(IF(VLOOKUP(D954,[1]Benchmark_list_excluded!C:C,1,FALSE)=D954,1,""),"")</f>
        <v/>
      </c>
    </row>
    <row r="955" spans="1:7" x14ac:dyDescent="0.25">
      <c r="A955">
        <v>90265341</v>
      </c>
      <c r="C955" t="s">
        <v>4206</v>
      </c>
      <c r="D955" t="s">
        <v>4207</v>
      </c>
      <c r="E955">
        <v>0.43099999999999999</v>
      </c>
      <c r="F955" t="str">
        <f>IFERROR(IF(VLOOKUP(D955,[1]Benchmark_list_included!C:C,1,FALSE)=D955,1,""),"")</f>
        <v/>
      </c>
      <c r="G955" t="str">
        <f>IFERROR(IF(VLOOKUP(D955,[1]Benchmark_list_excluded!C:C,1,FALSE)=D955,1,""),"")</f>
        <v/>
      </c>
    </row>
    <row r="956" spans="1:7" x14ac:dyDescent="0.25">
      <c r="A956">
        <v>90266385</v>
      </c>
      <c r="C956" t="s">
        <v>2769</v>
      </c>
      <c r="D956" t="s">
        <v>2770</v>
      </c>
      <c r="E956">
        <v>0.42899999999999999</v>
      </c>
      <c r="F956" t="str">
        <f>IFERROR(IF(VLOOKUP(D956,[1]Benchmark_list_included!C:C,1,FALSE)=D956,1,""),"")</f>
        <v/>
      </c>
      <c r="G956" t="str">
        <f>IFERROR(IF(VLOOKUP(D956,[1]Benchmark_list_excluded!C:C,1,FALSE)=D956,1,""),"")</f>
        <v/>
      </c>
    </row>
    <row r="957" spans="1:7" x14ac:dyDescent="0.25">
      <c r="A957">
        <v>90266583</v>
      </c>
      <c r="C957" t="s">
        <v>2591</v>
      </c>
      <c r="D957" t="s">
        <v>2592</v>
      </c>
      <c r="E957">
        <v>0.42899999999999999</v>
      </c>
      <c r="F957" t="str">
        <f>IFERROR(IF(VLOOKUP(D957,[1]Benchmark_list_included!C:C,1,FALSE)=D957,1,""),"")</f>
        <v/>
      </c>
      <c r="G957" t="str">
        <f>IFERROR(IF(VLOOKUP(D957,[1]Benchmark_list_excluded!C:C,1,FALSE)=D957,1,""),"")</f>
        <v/>
      </c>
    </row>
    <row r="958" spans="1:7" x14ac:dyDescent="0.25">
      <c r="A958">
        <v>90265825</v>
      </c>
      <c r="C958" t="s">
        <v>2674</v>
      </c>
      <c r="D958" t="s">
        <v>2675</v>
      </c>
      <c r="E958">
        <v>0.42799999999999999</v>
      </c>
      <c r="F958" t="str">
        <f>IFERROR(IF(VLOOKUP(D958,[1]Benchmark_list_included!C:C,1,FALSE)=D958,1,""),"")</f>
        <v/>
      </c>
      <c r="G958" t="str">
        <f>IFERROR(IF(VLOOKUP(D958,[1]Benchmark_list_excluded!C:C,1,FALSE)=D958,1,""),"")</f>
        <v/>
      </c>
    </row>
    <row r="959" spans="1:7" x14ac:dyDescent="0.25">
      <c r="A959">
        <v>90267175</v>
      </c>
      <c r="C959" t="s">
        <v>2948</v>
      </c>
      <c r="D959" t="s">
        <v>2949</v>
      </c>
      <c r="E959">
        <v>0.42799999999999999</v>
      </c>
      <c r="F959" t="str">
        <f>IFERROR(IF(VLOOKUP(D959,[1]Benchmark_list_included!C:C,1,FALSE)=D959,1,""),"")</f>
        <v/>
      </c>
      <c r="G959" t="str">
        <f>IFERROR(IF(VLOOKUP(D959,[1]Benchmark_list_excluded!C:C,1,FALSE)=D959,1,""),"")</f>
        <v/>
      </c>
    </row>
    <row r="960" spans="1:7" x14ac:dyDescent="0.25">
      <c r="A960">
        <v>90266090</v>
      </c>
      <c r="C960" t="s">
        <v>2144</v>
      </c>
      <c r="D960" t="s">
        <v>2145</v>
      </c>
      <c r="E960">
        <v>0.42699999999999999</v>
      </c>
      <c r="F960" t="str">
        <f>IFERROR(IF(VLOOKUP(D960,[1]Benchmark_list_included!C:C,1,FALSE)=D960,1,""),"")</f>
        <v/>
      </c>
      <c r="G960" t="str">
        <f>IFERROR(IF(VLOOKUP(D960,[1]Benchmark_list_excluded!C:C,1,FALSE)=D960,1,""),"")</f>
        <v/>
      </c>
    </row>
    <row r="961" spans="1:7" x14ac:dyDescent="0.25">
      <c r="A961">
        <v>90267060</v>
      </c>
      <c r="C961" t="s">
        <v>102</v>
      </c>
      <c r="D961" t="s">
        <v>100</v>
      </c>
      <c r="E961">
        <v>0.42499999999999999</v>
      </c>
      <c r="F961">
        <f>IFERROR(IF(VLOOKUP(D961,[1]Benchmark_list_included!C:C,1,FALSE)=D961,1,""),"")</f>
        <v>1</v>
      </c>
      <c r="G961" t="str">
        <f>IFERROR(IF(VLOOKUP(D961,[1]Benchmark_list_excluded!C:C,1,FALSE)=D961,1,""),"")</f>
        <v/>
      </c>
    </row>
    <row r="962" spans="1:7" x14ac:dyDescent="0.25">
      <c r="A962">
        <v>90265456</v>
      </c>
      <c r="C962" t="s">
        <v>2238</v>
      </c>
      <c r="D962" t="s">
        <v>2239</v>
      </c>
      <c r="E962">
        <v>0.42299999999999999</v>
      </c>
      <c r="F962" t="str">
        <f>IFERROR(IF(VLOOKUP(D962,[1]Benchmark_list_included!C:C,1,FALSE)=D962,1,""),"")</f>
        <v/>
      </c>
      <c r="G962" t="str">
        <f>IFERROR(IF(VLOOKUP(D962,[1]Benchmark_list_excluded!C:C,1,FALSE)=D962,1,""),"")</f>
        <v/>
      </c>
    </row>
    <row r="963" spans="1:7" x14ac:dyDescent="0.25">
      <c r="A963">
        <v>90267050</v>
      </c>
      <c r="C963" t="s">
        <v>3215</v>
      </c>
      <c r="D963" t="s">
        <v>3216</v>
      </c>
      <c r="E963">
        <v>0.42199999999999999</v>
      </c>
      <c r="F963" t="str">
        <f>IFERROR(IF(VLOOKUP(D963,[1]Benchmark_list_included!C:C,1,FALSE)=D963,1,""),"")</f>
        <v/>
      </c>
      <c r="G963" t="str">
        <f>IFERROR(IF(VLOOKUP(D963,[1]Benchmark_list_excluded!C:C,1,FALSE)=D963,1,""),"")</f>
        <v/>
      </c>
    </row>
    <row r="964" spans="1:7" x14ac:dyDescent="0.25">
      <c r="A964">
        <v>90267057</v>
      </c>
      <c r="C964" t="s">
        <v>503</v>
      </c>
      <c r="D964" t="s">
        <v>501</v>
      </c>
      <c r="E964">
        <v>0.42199999999999999</v>
      </c>
      <c r="F964" t="str">
        <f>IFERROR(IF(VLOOKUP(D964,[1]Benchmark_list_included!C:C,1,FALSE)=D964,1,""),"")</f>
        <v/>
      </c>
      <c r="G964">
        <f>IFERROR(IF(VLOOKUP(D964,[1]Benchmark_list_excluded!C:C,1,FALSE)=D964,1,""),"")</f>
        <v>1</v>
      </c>
    </row>
    <row r="965" spans="1:7" x14ac:dyDescent="0.25">
      <c r="A965">
        <v>90265135</v>
      </c>
      <c r="C965" t="s">
        <v>2375</v>
      </c>
      <c r="D965" t="s">
        <v>2376</v>
      </c>
      <c r="E965">
        <v>0.41799999999999998</v>
      </c>
      <c r="F965" t="str">
        <f>IFERROR(IF(VLOOKUP(D965,[1]Benchmark_list_included!C:C,1,FALSE)=D965,1,""),"")</f>
        <v/>
      </c>
      <c r="G965" t="str">
        <f>IFERROR(IF(VLOOKUP(D965,[1]Benchmark_list_excluded!C:C,1,FALSE)=D965,1,""),"")</f>
        <v/>
      </c>
    </row>
    <row r="966" spans="1:7" x14ac:dyDescent="0.25">
      <c r="A966">
        <v>90267043</v>
      </c>
      <c r="C966" t="s">
        <v>486</v>
      </c>
      <c r="D966" t="s">
        <v>484</v>
      </c>
      <c r="E966">
        <v>0.41699999999999998</v>
      </c>
      <c r="F966" t="str">
        <f>IFERROR(IF(VLOOKUP(D966,[1]Benchmark_list_included!C:C,1,FALSE)=D966,1,""),"")</f>
        <v/>
      </c>
      <c r="G966">
        <f>IFERROR(IF(VLOOKUP(D966,[1]Benchmark_list_excluded!C:C,1,FALSE)=D966,1,""),"")</f>
        <v>1</v>
      </c>
    </row>
    <row r="967" spans="1:7" x14ac:dyDescent="0.25">
      <c r="A967">
        <v>90266891</v>
      </c>
      <c r="C967" t="s">
        <v>2383</v>
      </c>
      <c r="D967" t="s">
        <v>2384</v>
      </c>
      <c r="E967">
        <v>0.41499999999999998</v>
      </c>
      <c r="F967" t="str">
        <f>IFERROR(IF(VLOOKUP(D967,[1]Benchmark_list_included!C:C,1,FALSE)=D967,1,""),"")</f>
        <v/>
      </c>
      <c r="G967" t="str">
        <f>IFERROR(IF(VLOOKUP(D967,[1]Benchmark_list_excluded!C:C,1,FALSE)=D967,1,""),"")</f>
        <v/>
      </c>
    </row>
    <row r="968" spans="1:7" x14ac:dyDescent="0.25">
      <c r="A968">
        <v>90265044</v>
      </c>
      <c r="C968" t="s">
        <v>3335</v>
      </c>
      <c r="D968" t="s">
        <v>3336</v>
      </c>
      <c r="E968">
        <v>0.41399999999999998</v>
      </c>
      <c r="F968" t="str">
        <f>IFERROR(IF(VLOOKUP(D968,[1]Benchmark_list_included!C:C,1,FALSE)=D968,1,""),"")</f>
        <v/>
      </c>
      <c r="G968" t="str">
        <f>IFERROR(IF(VLOOKUP(D968,[1]Benchmark_list_excluded!C:C,1,FALSE)=D968,1,""),"")</f>
        <v/>
      </c>
    </row>
    <row r="969" spans="1:7" x14ac:dyDescent="0.25">
      <c r="A969">
        <v>90265122</v>
      </c>
      <c r="C969" t="s">
        <v>1368</v>
      </c>
      <c r="D969" t="s">
        <v>1369</v>
      </c>
      <c r="E969">
        <v>0.41</v>
      </c>
      <c r="F969" t="str">
        <f>IFERROR(IF(VLOOKUP(D969,[1]Benchmark_list_included!C:C,1,FALSE)=D969,1,""),"")</f>
        <v/>
      </c>
      <c r="G969" t="str">
        <f>IFERROR(IF(VLOOKUP(D969,[1]Benchmark_list_excluded!C:C,1,FALSE)=D969,1,""),"")</f>
        <v/>
      </c>
    </row>
    <row r="970" spans="1:7" x14ac:dyDescent="0.25">
      <c r="A970">
        <v>90265291</v>
      </c>
      <c r="C970" t="s">
        <v>1568</v>
      </c>
      <c r="D970" t="s">
        <v>1569</v>
      </c>
      <c r="E970">
        <v>0.41</v>
      </c>
      <c r="F970" t="str">
        <f>IFERROR(IF(VLOOKUP(D970,[1]Benchmark_list_included!C:C,1,FALSE)=D970,1,""),"")</f>
        <v/>
      </c>
      <c r="G970" t="str">
        <f>IFERROR(IF(VLOOKUP(D970,[1]Benchmark_list_excluded!C:C,1,FALSE)=D970,1,""),"")</f>
        <v/>
      </c>
    </row>
    <row r="971" spans="1:7" x14ac:dyDescent="0.25">
      <c r="A971">
        <v>90266303</v>
      </c>
      <c r="C971" t="s">
        <v>1404</v>
      </c>
      <c r="D971" t="s">
        <v>1405</v>
      </c>
      <c r="E971">
        <v>0.40799999999999997</v>
      </c>
      <c r="F971" t="str">
        <f>IFERROR(IF(VLOOKUP(D971,[1]Benchmark_list_included!C:C,1,FALSE)=D971,1,""),"")</f>
        <v/>
      </c>
      <c r="G971" t="str">
        <f>IFERROR(IF(VLOOKUP(D971,[1]Benchmark_list_excluded!C:C,1,FALSE)=D971,1,""),"")</f>
        <v/>
      </c>
    </row>
    <row r="972" spans="1:7" x14ac:dyDescent="0.25">
      <c r="A972">
        <v>90265658</v>
      </c>
      <c r="C972" t="s">
        <v>160</v>
      </c>
      <c r="D972" t="s">
        <v>159</v>
      </c>
      <c r="E972">
        <v>0.40699999999999997</v>
      </c>
      <c r="F972">
        <f>IFERROR(IF(VLOOKUP(D972,[1]Benchmark_list_included!C:C,1,FALSE)=D972,1,""),"")</f>
        <v>1</v>
      </c>
      <c r="G972" t="str">
        <f>IFERROR(IF(VLOOKUP(D972,[1]Benchmark_list_excluded!C:C,1,FALSE)=D972,1,""),"")</f>
        <v/>
      </c>
    </row>
    <row r="973" spans="1:7" x14ac:dyDescent="0.25">
      <c r="A973">
        <v>90264678</v>
      </c>
      <c r="C973" t="s">
        <v>995</v>
      </c>
      <c r="D973" t="s">
        <v>996</v>
      </c>
      <c r="E973">
        <v>0.40300000000000002</v>
      </c>
      <c r="F973" t="str">
        <f>IFERROR(IF(VLOOKUP(D973,[1]Benchmark_list_included!C:C,1,FALSE)=D973,1,""),"")</f>
        <v/>
      </c>
      <c r="G973" t="str">
        <f>IFERROR(IF(VLOOKUP(D973,[1]Benchmark_list_excluded!C:C,1,FALSE)=D973,1,""),"")</f>
        <v/>
      </c>
    </row>
    <row r="974" spans="1:7" x14ac:dyDescent="0.25">
      <c r="A974">
        <v>90266304</v>
      </c>
      <c r="C974" t="s">
        <v>3811</v>
      </c>
      <c r="D974" t="s">
        <v>3812</v>
      </c>
      <c r="E974">
        <v>0.40200000000000002</v>
      </c>
      <c r="F974" t="str">
        <f>IFERROR(IF(VLOOKUP(D974,[1]Benchmark_list_included!C:C,1,FALSE)=D974,1,""),"")</f>
        <v/>
      </c>
      <c r="G974" t="str">
        <f>IFERROR(IF(VLOOKUP(D974,[1]Benchmark_list_excluded!C:C,1,FALSE)=D974,1,""),"")</f>
        <v/>
      </c>
    </row>
    <row r="975" spans="1:7" x14ac:dyDescent="0.25">
      <c r="A975">
        <v>90264999</v>
      </c>
      <c r="C975" t="s">
        <v>1319</v>
      </c>
      <c r="D975" t="s">
        <v>1320</v>
      </c>
      <c r="E975">
        <v>0.40100000000000002</v>
      </c>
      <c r="F975" t="str">
        <f>IFERROR(IF(VLOOKUP(D975,[1]Benchmark_list_included!C:C,1,FALSE)=D975,1,""),"")</f>
        <v/>
      </c>
      <c r="G975" t="str">
        <f>IFERROR(IF(VLOOKUP(D975,[1]Benchmark_list_excluded!C:C,1,FALSE)=D975,1,""),"")</f>
        <v/>
      </c>
    </row>
    <row r="976" spans="1:7" x14ac:dyDescent="0.25">
      <c r="A976">
        <v>90267071</v>
      </c>
      <c r="C976" t="s">
        <v>4076</v>
      </c>
      <c r="D976" t="s">
        <v>4077</v>
      </c>
      <c r="E976">
        <v>0.39800000000000002</v>
      </c>
      <c r="F976" t="str">
        <f>IFERROR(IF(VLOOKUP(D976,[1]Benchmark_list_included!C:C,1,FALSE)=D976,1,""),"")</f>
        <v/>
      </c>
      <c r="G976" t="str">
        <f>IFERROR(IF(VLOOKUP(D976,[1]Benchmark_list_excluded!C:C,1,FALSE)=D976,1,""),"")</f>
        <v/>
      </c>
    </row>
    <row r="977" spans="1:7" x14ac:dyDescent="0.25">
      <c r="A977">
        <v>90266431</v>
      </c>
      <c r="C977" t="s">
        <v>1220</v>
      </c>
      <c r="D977" t="s">
        <v>1221</v>
      </c>
      <c r="E977">
        <v>0.39700000000000002</v>
      </c>
      <c r="F977" t="str">
        <f>IFERROR(IF(VLOOKUP(D977,[1]Benchmark_list_included!C:C,1,FALSE)=D977,1,""),"")</f>
        <v/>
      </c>
      <c r="G977" t="str">
        <f>IFERROR(IF(VLOOKUP(D977,[1]Benchmark_list_excluded!C:C,1,FALSE)=D977,1,""),"")</f>
        <v/>
      </c>
    </row>
    <row r="978" spans="1:7" x14ac:dyDescent="0.25">
      <c r="A978">
        <v>90264968</v>
      </c>
      <c r="C978" t="s">
        <v>4172</v>
      </c>
      <c r="D978" t="s">
        <v>4173</v>
      </c>
      <c r="E978">
        <v>0.39500000000000002</v>
      </c>
      <c r="F978" t="str">
        <f>IFERROR(IF(VLOOKUP(D978,[1]Benchmark_list_included!C:C,1,FALSE)=D978,1,""),"")</f>
        <v/>
      </c>
      <c r="G978" t="str">
        <f>IFERROR(IF(VLOOKUP(D978,[1]Benchmark_list_excluded!C:C,1,FALSE)=D978,1,""),"")</f>
        <v/>
      </c>
    </row>
    <row r="979" spans="1:7" x14ac:dyDescent="0.25">
      <c r="A979">
        <v>90266690</v>
      </c>
      <c r="C979" t="s">
        <v>4335</v>
      </c>
      <c r="D979" t="s">
        <v>4336</v>
      </c>
      <c r="E979">
        <v>0.39500000000000002</v>
      </c>
      <c r="F979" t="str">
        <f>IFERROR(IF(VLOOKUP(D979,[1]Benchmark_list_included!C:C,1,FALSE)=D979,1,""),"")</f>
        <v/>
      </c>
      <c r="G979" t="str">
        <f>IFERROR(IF(VLOOKUP(D979,[1]Benchmark_list_excluded!C:C,1,FALSE)=D979,1,""),"")</f>
        <v/>
      </c>
    </row>
    <row r="980" spans="1:7" x14ac:dyDescent="0.25">
      <c r="A980">
        <v>90264762</v>
      </c>
      <c r="C980" t="s">
        <v>2256</v>
      </c>
      <c r="D980" t="s">
        <v>2257</v>
      </c>
      <c r="E980">
        <v>0.39400000000000002</v>
      </c>
      <c r="F980" t="str">
        <f>IFERROR(IF(VLOOKUP(D980,[1]Benchmark_list_included!C:C,1,FALSE)=D980,1,""),"")</f>
        <v/>
      </c>
      <c r="G980" t="str">
        <f>IFERROR(IF(VLOOKUP(D980,[1]Benchmark_list_excluded!C:C,1,FALSE)=D980,1,""),"")</f>
        <v/>
      </c>
    </row>
    <row r="981" spans="1:7" x14ac:dyDescent="0.25">
      <c r="A981">
        <v>90266214</v>
      </c>
      <c r="C981" t="s">
        <v>2377</v>
      </c>
      <c r="D981" t="s">
        <v>2378</v>
      </c>
      <c r="E981">
        <v>0.39200000000000002</v>
      </c>
      <c r="F981" t="str">
        <f>IFERROR(IF(VLOOKUP(D981,[1]Benchmark_list_included!C:C,1,FALSE)=D981,1,""),"")</f>
        <v/>
      </c>
      <c r="G981" t="str">
        <f>IFERROR(IF(VLOOKUP(D981,[1]Benchmark_list_excluded!C:C,1,FALSE)=D981,1,""),"")</f>
        <v/>
      </c>
    </row>
    <row r="982" spans="1:7" x14ac:dyDescent="0.25">
      <c r="A982">
        <v>90267283</v>
      </c>
      <c r="C982" t="s">
        <v>1729</v>
      </c>
      <c r="D982" t="s">
        <v>1730</v>
      </c>
      <c r="E982">
        <v>0.39200000000000002</v>
      </c>
      <c r="F982" t="str">
        <f>IFERROR(IF(VLOOKUP(D982,[1]Benchmark_list_included!C:C,1,FALSE)=D982,1,""),"")</f>
        <v/>
      </c>
      <c r="G982" t="str">
        <f>IFERROR(IF(VLOOKUP(D982,[1]Benchmark_list_excluded!C:C,1,FALSE)=D982,1,""),"")</f>
        <v/>
      </c>
    </row>
    <row r="983" spans="1:7" x14ac:dyDescent="0.25">
      <c r="A983">
        <v>90266429</v>
      </c>
      <c r="C983" t="s">
        <v>3396</v>
      </c>
      <c r="D983" t="s">
        <v>3397</v>
      </c>
      <c r="E983">
        <v>0.38800000000000001</v>
      </c>
      <c r="F983" t="str">
        <f>IFERROR(IF(VLOOKUP(D983,[1]Benchmark_list_included!C:C,1,FALSE)=D983,1,""),"")</f>
        <v/>
      </c>
      <c r="G983" t="str">
        <f>IFERROR(IF(VLOOKUP(D983,[1]Benchmark_list_excluded!C:C,1,FALSE)=D983,1,""),"")</f>
        <v/>
      </c>
    </row>
    <row r="984" spans="1:7" x14ac:dyDescent="0.25">
      <c r="A984">
        <v>90267148</v>
      </c>
      <c r="C984" t="s">
        <v>441</v>
      </c>
      <c r="D984" t="s">
        <v>440</v>
      </c>
      <c r="E984">
        <v>0.38600000000000001</v>
      </c>
      <c r="F984" t="str">
        <f>IFERROR(IF(VLOOKUP(D984,[1]Benchmark_list_included!C:C,1,FALSE)=D984,1,""),"")</f>
        <v/>
      </c>
      <c r="G984">
        <f>IFERROR(IF(VLOOKUP(D984,[1]Benchmark_list_excluded!C:C,1,FALSE)=D984,1,""),"")</f>
        <v>1</v>
      </c>
    </row>
    <row r="985" spans="1:7" x14ac:dyDescent="0.25">
      <c r="A985">
        <v>90266294</v>
      </c>
      <c r="C985" t="s">
        <v>1946</v>
      </c>
      <c r="D985" t="s">
        <v>1947</v>
      </c>
      <c r="E985">
        <v>0.38500000000000001</v>
      </c>
      <c r="F985" t="str">
        <f>IFERROR(IF(VLOOKUP(D985,[1]Benchmark_list_included!C:C,1,FALSE)=D985,1,""),"")</f>
        <v/>
      </c>
      <c r="G985" t="str">
        <f>IFERROR(IF(VLOOKUP(D985,[1]Benchmark_list_excluded!C:C,1,FALSE)=D985,1,""),"")</f>
        <v/>
      </c>
    </row>
    <row r="986" spans="1:7" x14ac:dyDescent="0.25">
      <c r="A986">
        <v>90266432</v>
      </c>
      <c r="C986" t="s">
        <v>2304</v>
      </c>
      <c r="D986" t="s">
        <v>2305</v>
      </c>
      <c r="E986">
        <v>0.38500000000000001</v>
      </c>
      <c r="F986" t="str">
        <f>IFERROR(IF(VLOOKUP(D986,[1]Benchmark_list_included!C:C,1,FALSE)=D986,1,""),"")</f>
        <v/>
      </c>
      <c r="G986" t="str">
        <f>IFERROR(IF(VLOOKUP(D986,[1]Benchmark_list_excluded!C:C,1,FALSE)=D986,1,""),"")</f>
        <v/>
      </c>
    </row>
    <row r="987" spans="1:7" x14ac:dyDescent="0.25">
      <c r="A987">
        <v>90267040</v>
      </c>
      <c r="C987" t="s">
        <v>1956</v>
      </c>
      <c r="D987" t="s">
        <v>1957</v>
      </c>
      <c r="E987">
        <v>0.38500000000000001</v>
      </c>
      <c r="F987" t="str">
        <f>IFERROR(IF(VLOOKUP(D987,[1]Benchmark_list_included!C:C,1,FALSE)=D987,1,""),"")</f>
        <v/>
      </c>
      <c r="G987" t="str">
        <f>IFERROR(IF(VLOOKUP(D987,[1]Benchmark_list_excluded!C:C,1,FALSE)=D987,1,""),"")</f>
        <v/>
      </c>
    </row>
    <row r="988" spans="1:7" x14ac:dyDescent="0.25">
      <c r="A988">
        <v>90265877</v>
      </c>
      <c r="C988" t="s">
        <v>1748</v>
      </c>
      <c r="D988" t="s">
        <v>1749</v>
      </c>
      <c r="E988">
        <v>0.38400000000000001</v>
      </c>
      <c r="F988" t="str">
        <f>IFERROR(IF(VLOOKUP(D988,[1]Benchmark_list_included!C:C,1,FALSE)=D988,1,""),"")</f>
        <v/>
      </c>
      <c r="G988" t="str">
        <f>IFERROR(IF(VLOOKUP(D988,[1]Benchmark_list_excluded!C:C,1,FALSE)=D988,1,""),"")</f>
        <v/>
      </c>
    </row>
    <row r="989" spans="1:7" x14ac:dyDescent="0.25">
      <c r="A989">
        <v>90266348</v>
      </c>
      <c r="C989" t="s">
        <v>222</v>
      </c>
      <c r="D989" t="s">
        <v>221</v>
      </c>
      <c r="E989">
        <v>0.38300000000000001</v>
      </c>
      <c r="F989">
        <f>IFERROR(IF(VLOOKUP(D989,[1]Benchmark_list_included!C:C,1,FALSE)=D989,1,""),"")</f>
        <v>1</v>
      </c>
      <c r="G989" t="str">
        <f>IFERROR(IF(VLOOKUP(D989,[1]Benchmark_list_excluded!C:C,1,FALSE)=D989,1,""),"")</f>
        <v/>
      </c>
    </row>
    <row r="990" spans="1:7" x14ac:dyDescent="0.25">
      <c r="A990">
        <v>90265293</v>
      </c>
      <c r="C990" t="s">
        <v>4224</v>
      </c>
      <c r="D990" t="s">
        <v>4225</v>
      </c>
      <c r="E990">
        <v>0.379</v>
      </c>
      <c r="F990" t="str">
        <f>IFERROR(IF(VLOOKUP(D990,[1]Benchmark_list_included!C:C,1,FALSE)=D990,1,""),"")</f>
        <v/>
      </c>
      <c r="G990" t="str">
        <f>IFERROR(IF(VLOOKUP(D990,[1]Benchmark_list_excluded!C:C,1,FALSE)=D990,1,""),"")</f>
        <v/>
      </c>
    </row>
    <row r="991" spans="1:7" x14ac:dyDescent="0.25">
      <c r="A991">
        <v>90266397</v>
      </c>
      <c r="C991" t="s">
        <v>1254</v>
      </c>
      <c r="D991" t="s">
        <v>1255</v>
      </c>
      <c r="E991">
        <v>0.377</v>
      </c>
      <c r="F991" t="str">
        <f>IFERROR(IF(VLOOKUP(D991,[1]Benchmark_list_included!C:C,1,FALSE)=D991,1,""),"")</f>
        <v/>
      </c>
      <c r="G991" t="str">
        <f>IFERROR(IF(VLOOKUP(D991,[1]Benchmark_list_excluded!C:C,1,FALSE)=D991,1,""),"")</f>
        <v/>
      </c>
    </row>
    <row r="992" spans="1:7" x14ac:dyDescent="0.25">
      <c r="A992">
        <v>90267252</v>
      </c>
      <c r="C992" t="s">
        <v>1792</v>
      </c>
      <c r="D992" t="s">
        <v>1793</v>
      </c>
      <c r="E992">
        <v>0.377</v>
      </c>
      <c r="F992" t="str">
        <f>IFERROR(IF(VLOOKUP(D992,[1]Benchmark_list_included!C:C,1,FALSE)=D992,1,""),"")</f>
        <v/>
      </c>
      <c r="G992" t="str">
        <f>IFERROR(IF(VLOOKUP(D992,[1]Benchmark_list_excluded!C:C,1,FALSE)=D992,1,""),"")</f>
        <v/>
      </c>
    </row>
    <row r="993" spans="1:7" x14ac:dyDescent="0.25">
      <c r="A993">
        <v>90266180</v>
      </c>
      <c r="C993" t="s">
        <v>4575</v>
      </c>
      <c r="D993" t="s">
        <v>4576</v>
      </c>
      <c r="E993">
        <v>0.376</v>
      </c>
      <c r="F993" t="str">
        <f>IFERROR(IF(VLOOKUP(D993,[1]Benchmark_list_included!C:C,1,FALSE)=D993,1,""),"")</f>
        <v/>
      </c>
      <c r="G993" t="str">
        <f>IFERROR(IF(VLOOKUP(D993,[1]Benchmark_list_excluded!C:C,1,FALSE)=D993,1,""),"")</f>
        <v/>
      </c>
    </row>
    <row r="994" spans="1:7" x14ac:dyDescent="0.25">
      <c r="A994">
        <v>90265371</v>
      </c>
      <c r="C994" t="s">
        <v>4262</v>
      </c>
      <c r="D994" t="s">
        <v>4263</v>
      </c>
      <c r="E994">
        <v>0.374</v>
      </c>
      <c r="F994" t="str">
        <f>IFERROR(IF(VLOOKUP(D994,[1]Benchmark_list_included!C:C,1,FALSE)=D994,1,""),"")</f>
        <v/>
      </c>
      <c r="G994" t="str">
        <f>IFERROR(IF(VLOOKUP(D994,[1]Benchmark_list_excluded!C:C,1,FALSE)=D994,1,""),"")</f>
        <v/>
      </c>
    </row>
    <row r="995" spans="1:7" x14ac:dyDescent="0.25">
      <c r="A995">
        <v>90265697</v>
      </c>
      <c r="C995" t="s">
        <v>2811</v>
      </c>
      <c r="D995" t="s">
        <v>2812</v>
      </c>
      <c r="E995">
        <v>0.374</v>
      </c>
      <c r="F995" t="str">
        <f>IFERROR(IF(VLOOKUP(D995,[1]Benchmark_list_included!C:C,1,FALSE)=D995,1,""),"")</f>
        <v/>
      </c>
      <c r="G995" t="str">
        <f>IFERROR(IF(VLOOKUP(D995,[1]Benchmark_list_excluded!C:C,1,FALSE)=D995,1,""),"")</f>
        <v/>
      </c>
    </row>
    <row r="996" spans="1:7" x14ac:dyDescent="0.25">
      <c r="A996">
        <v>90266775</v>
      </c>
      <c r="C996" t="s">
        <v>3928</v>
      </c>
      <c r="D996" t="s">
        <v>3929</v>
      </c>
      <c r="E996">
        <v>0.374</v>
      </c>
      <c r="F996" t="str">
        <f>IFERROR(IF(VLOOKUP(D996,[1]Benchmark_list_included!C:C,1,FALSE)=D996,1,""),"")</f>
        <v/>
      </c>
      <c r="G996" t="str">
        <f>IFERROR(IF(VLOOKUP(D996,[1]Benchmark_list_excluded!C:C,1,FALSE)=D996,1,""),"")</f>
        <v/>
      </c>
    </row>
    <row r="997" spans="1:7" x14ac:dyDescent="0.25">
      <c r="A997">
        <v>90264948</v>
      </c>
      <c r="C997" t="s">
        <v>1820</v>
      </c>
      <c r="D997" t="s">
        <v>1821</v>
      </c>
      <c r="E997">
        <v>0.372</v>
      </c>
      <c r="F997" t="str">
        <f>IFERROR(IF(VLOOKUP(D997,[1]Benchmark_list_included!C:C,1,FALSE)=D997,1,""),"")</f>
        <v/>
      </c>
      <c r="G997" t="str">
        <f>IFERROR(IF(VLOOKUP(D997,[1]Benchmark_list_excluded!C:C,1,FALSE)=D997,1,""),"")</f>
        <v/>
      </c>
    </row>
    <row r="998" spans="1:7" x14ac:dyDescent="0.25">
      <c r="A998">
        <v>90265690</v>
      </c>
      <c r="C998" t="s">
        <v>1826</v>
      </c>
      <c r="D998" t="s">
        <v>1827</v>
      </c>
      <c r="E998">
        <v>0.372</v>
      </c>
      <c r="F998" t="str">
        <f>IFERROR(IF(VLOOKUP(D998,[1]Benchmark_list_included!C:C,1,FALSE)=D998,1,""),"")</f>
        <v/>
      </c>
      <c r="G998" t="str">
        <f>IFERROR(IF(VLOOKUP(D998,[1]Benchmark_list_excluded!C:C,1,FALSE)=D998,1,""),"")</f>
        <v/>
      </c>
    </row>
    <row r="999" spans="1:7" x14ac:dyDescent="0.25">
      <c r="A999">
        <v>90266264</v>
      </c>
      <c r="C999" t="s">
        <v>3625</v>
      </c>
      <c r="D999" t="s">
        <v>3626</v>
      </c>
      <c r="E999">
        <v>0.372</v>
      </c>
      <c r="F999" t="str">
        <f>IFERROR(IF(VLOOKUP(D999,[1]Benchmark_list_included!C:C,1,FALSE)=D999,1,""),"")</f>
        <v/>
      </c>
      <c r="G999" t="str">
        <f>IFERROR(IF(VLOOKUP(D999,[1]Benchmark_list_excluded!C:C,1,FALSE)=D999,1,""),"")</f>
        <v/>
      </c>
    </row>
    <row r="1000" spans="1:7" x14ac:dyDescent="0.25">
      <c r="A1000">
        <v>90267026</v>
      </c>
      <c r="C1000" t="s">
        <v>176</v>
      </c>
      <c r="D1000" t="s">
        <v>175</v>
      </c>
      <c r="E1000">
        <v>0.37</v>
      </c>
      <c r="F1000">
        <f>IFERROR(IF(VLOOKUP(D1000,[1]Benchmark_list_included!C:C,1,FALSE)=D1000,1,""),"")</f>
        <v>1</v>
      </c>
      <c r="G1000" t="str">
        <f>IFERROR(IF(VLOOKUP(D1000,[1]Benchmark_list_excluded!C:C,1,FALSE)=D1000,1,""),"")</f>
        <v/>
      </c>
    </row>
    <row r="1001" spans="1:7" x14ac:dyDescent="0.25">
      <c r="A1001">
        <v>90265946</v>
      </c>
      <c r="C1001" t="s">
        <v>400</v>
      </c>
      <c r="D1001" t="s">
        <v>398</v>
      </c>
      <c r="E1001">
        <v>0.36799999999999999</v>
      </c>
      <c r="F1001" t="str">
        <f>IFERROR(IF(VLOOKUP(D1001,[1]Benchmark_list_included!C:C,1,FALSE)=D1001,1,""),"")</f>
        <v/>
      </c>
      <c r="G1001">
        <f>IFERROR(IF(VLOOKUP(D1001,[1]Benchmark_list_excluded!C:C,1,FALSE)=D1001,1,""),"")</f>
        <v>1</v>
      </c>
    </row>
    <row r="1002" spans="1:7" x14ac:dyDescent="0.25">
      <c r="A1002">
        <v>90267011</v>
      </c>
      <c r="C1002" t="s">
        <v>1686</v>
      </c>
      <c r="D1002" t="s">
        <v>1687</v>
      </c>
      <c r="E1002">
        <v>0.36799999999999999</v>
      </c>
      <c r="F1002" t="str">
        <f>IFERROR(IF(VLOOKUP(D1002,[1]Benchmark_list_included!C:C,1,FALSE)=D1002,1,""),"")</f>
        <v/>
      </c>
      <c r="G1002" t="str">
        <f>IFERROR(IF(VLOOKUP(D1002,[1]Benchmark_list_excluded!C:C,1,FALSE)=D1002,1,""),"")</f>
        <v/>
      </c>
    </row>
    <row r="1003" spans="1:7" x14ac:dyDescent="0.25">
      <c r="A1003">
        <v>90265235</v>
      </c>
      <c r="C1003" t="s">
        <v>2477</v>
      </c>
      <c r="D1003" t="s">
        <v>2478</v>
      </c>
      <c r="E1003">
        <v>0.36699999999999999</v>
      </c>
      <c r="F1003" t="str">
        <f>IFERROR(IF(VLOOKUP(D1003,[1]Benchmark_list_included!C:C,1,FALSE)=D1003,1,""),"")</f>
        <v/>
      </c>
      <c r="G1003" t="str">
        <f>IFERROR(IF(VLOOKUP(D1003,[1]Benchmark_list_excluded!C:C,1,FALSE)=D1003,1,""),"")</f>
        <v/>
      </c>
    </row>
    <row r="1004" spans="1:7" x14ac:dyDescent="0.25">
      <c r="A1004">
        <v>90266489</v>
      </c>
      <c r="C1004" t="s">
        <v>1992</v>
      </c>
      <c r="D1004" t="s">
        <v>1993</v>
      </c>
      <c r="E1004">
        <v>0.36699999999999999</v>
      </c>
      <c r="F1004" t="str">
        <f>IFERROR(IF(VLOOKUP(D1004,[1]Benchmark_list_included!C:C,1,FALSE)=D1004,1,""),"")</f>
        <v/>
      </c>
      <c r="G1004" t="str">
        <f>IFERROR(IF(VLOOKUP(D1004,[1]Benchmark_list_excluded!C:C,1,FALSE)=D1004,1,""),"")</f>
        <v/>
      </c>
    </row>
    <row r="1005" spans="1:7" x14ac:dyDescent="0.25">
      <c r="A1005">
        <v>90264932</v>
      </c>
      <c r="C1005" t="s">
        <v>2195</v>
      </c>
      <c r="D1005" t="s">
        <v>2196</v>
      </c>
      <c r="E1005">
        <v>0.36399999999999999</v>
      </c>
      <c r="F1005" t="str">
        <f>IFERROR(IF(VLOOKUP(D1005,[1]Benchmark_list_included!C:C,1,FALSE)=D1005,1,""),"")</f>
        <v/>
      </c>
      <c r="G1005" t="str">
        <f>IFERROR(IF(VLOOKUP(D1005,[1]Benchmark_list_excluded!C:C,1,FALSE)=D1005,1,""),"")</f>
        <v/>
      </c>
    </row>
    <row r="1006" spans="1:7" x14ac:dyDescent="0.25">
      <c r="A1006">
        <v>90265807</v>
      </c>
      <c r="C1006" t="s">
        <v>3472</v>
      </c>
      <c r="D1006" t="s">
        <v>3473</v>
      </c>
      <c r="E1006">
        <v>0.36399999999999999</v>
      </c>
      <c r="F1006" t="str">
        <f>IFERROR(IF(VLOOKUP(D1006,[1]Benchmark_list_included!C:C,1,FALSE)=D1006,1,""),"")</f>
        <v/>
      </c>
      <c r="G1006" t="str">
        <f>IFERROR(IF(VLOOKUP(D1006,[1]Benchmark_list_excluded!C:C,1,FALSE)=D1006,1,""),"")</f>
        <v/>
      </c>
    </row>
    <row r="1007" spans="1:7" x14ac:dyDescent="0.25">
      <c r="A1007">
        <v>90265151</v>
      </c>
      <c r="C1007" t="s">
        <v>3100</v>
      </c>
      <c r="D1007" t="s">
        <v>3101</v>
      </c>
      <c r="E1007">
        <v>0.36199999999999999</v>
      </c>
      <c r="F1007" t="str">
        <f>IFERROR(IF(VLOOKUP(D1007,[1]Benchmark_list_included!C:C,1,FALSE)=D1007,1,""),"")</f>
        <v/>
      </c>
      <c r="G1007" t="str">
        <f>IFERROR(IF(VLOOKUP(D1007,[1]Benchmark_list_excluded!C:C,1,FALSE)=D1007,1,""),"")</f>
        <v/>
      </c>
    </row>
    <row r="1008" spans="1:7" x14ac:dyDescent="0.25">
      <c r="A1008">
        <v>90265192</v>
      </c>
      <c r="C1008" t="s">
        <v>2339</v>
      </c>
      <c r="D1008" t="s">
        <v>2340</v>
      </c>
      <c r="E1008">
        <v>0.36199999999999999</v>
      </c>
      <c r="F1008" t="str">
        <f>IFERROR(IF(VLOOKUP(D1008,[1]Benchmark_list_included!C:C,1,FALSE)=D1008,1,""),"")</f>
        <v/>
      </c>
      <c r="G1008" t="str">
        <f>IFERROR(IF(VLOOKUP(D1008,[1]Benchmark_list_excluded!C:C,1,FALSE)=D1008,1,""),"")</f>
        <v/>
      </c>
    </row>
    <row r="1009" spans="1:7" x14ac:dyDescent="0.25">
      <c r="A1009">
        <v>90265800</v>
      </c>
      <c r="C1009" t="s">
        <v>3455</v>
      </c>
      <c r="D1009" t="s">
        <v>3456</v>
      </c>
      <c r="E1009">
        <v>0.36199999999999999</v>
      </c>
      <c r="F1009" t="str">
        <f>IFERROR(IF(VLOOKUP(D1009,[1]Benchmark_list_included!C:C,1,FALSE)=D1009,1,""),"")</f>
        <v/>
      </c>
      <c r="G1009" t="str">
        <f>IFERROR(IF(VLOOKUP(D1009,[1]Benchmark_list_excluded!C:C,1,FALSE)=D1009,1,""),"")</f>
        <v/>
      </c>
    </row>
    <row r="1010" spans="1:7" x14ac:dyDescent="0.25">
      <c r="A1010">
        <v>90266330</v>
      </c>
      <c r="C1010" t="s">
        <v>2272</v>
      </c>
      <c r="D1010" t="s">
        <v>2273</v>
      </c>
      <c r="E1010">
        <v>0.36</v>
      </c>
      <c r="F1010" t="str">
        <f>IFERROR(IF(VLOOKUP(D1010,[1]Benchmark_list_included!C:C,1,FALSE)=D1010,1,""),"")</f>
        <v/>
      </c>
      <c r="G1010" t="str">
        <f>IFERROR(IF(VLOOKUP(D1010,[1]Benchmark_list_excluded!C:C,1,FALSE)=D1010,1,""),"")</f>
        <v/>
      </c>
    </row>
    <row r="1011" spans="1:7" x14ac:dyDescent="0.25">
      <c r="A1011">
        <v>90266880</v>
      </c>
      <c r="C1011" t="s">
        <v>4952</v>
      </c>
      <c r="D1011" t="s">
        <v>4953</v>
      </c>
      <c r="E1011">
        <v>0.36</v>
      </c>
      <c r="F1011" t="str">
        <f>IFERROR(IF(VLOOKUP(D1011,[1]Benchmark_list_included!C:C,1,FALSE)=D1011,1,""),"")</f>
        <v/>
      </c>
      <c r="G1011" t="str">
        <f>IFERROR(IF(VLOOKUP(D1011,[1]Benchmark_list_excluded!C:C,1,FALSE)=D1011,1,""),"")</f>
        <v/>
      </c>
    </row>
    <row r="1012" spans="1:7" x14ac:dyDescent="0.25">
      <c r="A1012">
        <v>90265871</v>
      </c>
      <c r="C1012" t="s">
        <v>1556</v>
      </c>
      <c r="D1012" t="s">
        <v>1557</v>
      </c>
      <c r="E1012">
        <v>0.35899999999999999</v>
      </c>
      <c r="F1012" t="str">
        <f>IFERROR(IF(VLOOKUP(D1012,[1]Benchmark_list_included!C:C,1,FALSE)=D1012,1,""),"")</f>
        <v/>
      </c>
      <c r="G1012" t="str">
        <f>IFERROR(IF(VLOOKUP(D1012,[1]Benchmark_list_excluded!C:C,1,FALSE)=D1012,1,""),"")</f>
        <v/>
      </c>
    </row>
    <row r="1013" spans="1:7" x14ac:dyDescent="0.25">
      <c r="A1013">
        <v>90265789</v>
      </c>
      <c r="C1013" t="s">
        <v>4285</v>
      </c>
      <c r="D1013" t="s">
        <v>4286</v>
      </c>
      <c r="E1013">
        <v>0.35799999999999998</v>
      </c>
      <c r="F1013" t="str">
        <f>IFERROR(IF(VLOOKUP(D1013,[1]Benchmark_list_included!C:C,1,FALSE)=D1013,1,""),"")</f>
        <v/>
      </c>
      <c r="G1013" t="str">
        <f>IFERROR(IF(VLOOKUP(D1013,[1]Benchmark_list_excluded!C:C,1,FALSE)=D1013,1,""),"")</f>
        <v/>
      </c>
    </row>
    <row r="1014" spans="1:7" x14ac:dyDescent="0.25">
      <c r="A1014">
        <v>90266032</v>
      </c>
      <c r="C1014" t="s">
        <v>79</v>
      </c>
      <c r="D1014" t="s">
        <v>1171</v>
      </c>
      <c r="E1014">
        <v>0.35799999999999998</v>
      </c>
      <c r="F1014" t="str">
        <f>IFERROR(IF(VLOOKUP(D1014,[1]Benchmark_list_included!C:C,1,FALSE)=D1014,1,""),"")</f>
        <v/>
      </c>
      <c r="G1014" t="str">
        <f>IFERROR(IF(VLOOKUP(D1014,[1]Benchmark_list_excluded!C:C,1,FALSE)=D1014,1,""),"")</f>
        <v/>
      </c>
    </row>
    <row r="1015" spans="1:7" x14ac:dyDescent="0.25">
      <c r="A1015">
        <v>90265926</v>
      </c>
      <c r="C1015" t="s">
        <v>2616</v>
      </c>
      <c r="D1015" t="s">
        <v>2617</v>
      </c>
      <c r="E1015">
        <v>0.35599999999999998</v>
      </c>
      <c r="F1015" t="str">
        <f>IFERROR(IF(VLOOKUP(D1015,[1]Benchmark_list_included!C:C,1,FALSE)=D1015,1,""),"")</f>
        <v/>
      </c>
      <c r="G1015" t="str">
        <f>IFERROR(IF(VLOOKUP(D1015,[1]Benchmark_list_excluded!C:C,1,FALSE)=D1015,1,""),"")</f>
        <v/>
      </c>
    </row>
    <row r="1016" spans="1:7" x14ac:dyDescent="0.25">
      <c r="A1016">
        <v>90265912</v>
      </c>
      <c r="C1016" t="s">
        <v>4434</v>
      </c>
      <c r="D1016" t="s">
        <v>4435</v>
      </c>
      <c r="E1016">
        <v>0.35099999999999998</v>
      </c>
      <c r="F1016" t="str">
        <f>IFERROR(IF(VLOOKUP(D1016,[1]Benchmark_list_included!C:C,1,FALSE)=D1016,1,""),"")</f>
        <v/>
      </c>
      <c r="G1016" t="str">
        <f>IFERROR(IF(VLOOKUP(D1016,[1]Benchmark_list_excluded!C:C,1,FALSE)=D1016,1,""),"")</f>
        <v/>
      </c>
    </row>
    <row r="1017" spans="1:7" x14ac:dyDescent="0.25">
      <c r="A1017">
        <v>90266200</v>
      </c>
      <c r="C1017" t="s">
        <v>3502</v>
      </c>
      <c r="D1017" t="s">
        <v>3503</v>
      </c>
      <c r="E1017">
        <v>0.34899999999999998</v>
      </c>
      <c r="F1017" t="str">
        <f>IFERROR(IF(VLOOKUP(D1017,[1]Benchmark_list_included!C:C,1,FALSE)=D1017,1,""),"")</f>
        <v/>
      </c>
      <c r="G1017" t="str">
        <f>IFERROR(IF(VLOOKUP(D1017,[1]Benchmark_list_excluded!C:C,1,FALSE)=D1017,1,""),"")</f>
        <v/>
      </c>
    </row>
    <row r="1018" spans="1:7" x14ac:dyDescent="0.25">
      <c r="A1018">
        <v>90265707</v>
      </c>
      <c r="C1018" t="s">
        <v>3684</v>
      </c>
      <c r="D1018" t="s">
        <v>3685</v>
      </c>
      <c r="E1018">
        <v>0.34799999999999998</v>
      </c>
      <c r="F1018" t="str">
        <f>IFERROR(IF(VLOOKUP(D1018,[1]Benchmark_list_included!C:C,1,FALSE)=D1018,1,""),"")</f>
        <v/>
      </c>
      <c r="G1018" t="str">
        <f>IFERROR(IF(VLOOKUP(D1018,[1]Benchmark_list_excluded!C:C,1,FALSE)=D1018,1,""),"")</f>
        <v/>
      </c>
    </row>
    <row r="1019" spans="1:7" x14ac:dyDescent="0.25">
      <c r="A1019">
        <v>90266513</v>
      </c>
      <c r="C1019" t="s">
        <v>909</v>
      </c>
      <c r="D1019" t="s">
        <v>910</v>
      </c>
      <c r="E1019">
        <v>0.34300000000000003</v>
      </c>
      <c r="F1019" t="str">
        <f>IFERROR(IF(VLOOKUP(D1019,[1]Benchmark_list_included!C:C,1,FALSE)=D1019,1,""),"")</f>
        <v/>
      </c>
      <c r="G1019" t="str">
        <f>IFERROR(IF(VLOOKUP(D1019,[1]Benchmark_list_excluded!C:C,1,FALSE)=D1019,1,""),"")</f>
        <v/>
      </c>
    </row>
    <row r="1020" spans="1:7" x14ac:dyDescent="0.25">
      <c r="A1020">
        <v>90264953</v>
      </c>
      <c r="C1020" t="s">
        <v>2363</v>
      </c>
      <c r="D1020" t="s">
        <v>2364</v>
      </c>
      <c r="E1020">
        <v>0.34100000000000003</v>
      </c>
      <c r="F1020" t="str">
        <f>IFERROR(IF(VLOOKUP(D1020,[1]Benchmark_list_included!C:C,1,FALSE)=D1020,1,""),"")</f>
        <v/>
      </c>
      <c r="G1020" t="str">
        <f>IFERROR(IF(VLOOKUP(D1020,[1]Benchmark_list_excluded!C:C,1,FALSE)=D1020,1,""),"")</f>
        <v/>
      </c>
    </row>
    <row r="1021" spans="1:7" x14ac:dyDescent="0.25">
      <c r="A1021">
        <v>90264669</v>
      </c>
      <c r="C1021" t="s">
        <v>759</v>
      </c>
      <c r="D1021" t="s">
        <v>760</v>
      </c>
      <c r="E1021">
        <v>0.34</v>
      </c>
      <c r="F1021" t="str">
        <f>IFERROR(IF(VLOOKUP(D1021,[1]Benchmark_list_included!C:C,1,FALSE)=D1021,1,""),"")</f>
        <v/>
      </c>
      <c r="G1021" t="str">
        <f>IFERROR(IF(VLOOKUP(D1021,[1]Benchmark_list_excluded!C:C,1,FALSE)=D1021,1,""),"")</f>
        <v/>
      </c>
    </row>
    <row r="1022" spans="1:7" x14ac:dyDescent="0.25">
      <c r="A1022">
        <v>90267152</v>
      </c>
      <c r="C1022" t="s">
        <v>1422</v>
      </c>
      <c r="D1022" t="s">
        <v>1423</v>
      </c>
      <c r="E1022">
        <v>0.33500000000000002</v>
      </c>
      <c r="F1022" t="str">
        <f>IFERROR(IF(VLOOKUP(D1022,[1]Benchmark_list_included!C:C,1,FALSE)=D1022,1,""),"")</f>
        <v/>
      </c>
      <c r="G1022" t="str">
        <f>IFERROR(IF(VLOOKUP(D1022,[1]Benchmark_list_excluded!C:C,1,FALSE)=D1022,1,""),"")</f>
        <v/>
      </c>
    </row>
    <row r="1023" spans="1:7" x14ac:dyDescent="0.25">
      <c r="A1023">
        <v>90265603</v>
      </c>
      <c r="C1023" t="s">
        <v>1632</v>
      </c>
      <c r="D1023" t="s">
        <v>1633</v>
      </c>
      <c r="E1023">
        <v>0.33400000000000002</v>
      </c>
      <c r="F1023" t="str">
        <f>IFERROR(IF(VLOOKUP(D1023,[1]Benchmark_list_included!C:C,1,FALSE)=D1023,1,""),"")</f>
        <v/>
      </c>
      <c r="G1023" t="str">
        <f>IFERROR(IF(VLOOKUP(D1023,[1]Benchmark_list_excluded!C:C,1,FALSE)=D1023,1,""),"")</f>
        <v/>
      </c>
    </row>
    <row r="1024" spans="1:7" x14ac:dyDescent="0.25">
      <c r="A1024">
        <v>90264930</v>
      </c>
      <c r="C1024" t="s">
        <v>3914</v>
      </c>
      <c r="D1024" t="s">
        <v>3915</v>
      </c>
      <c r="E1024">
        <v>0.33100000000000002</v>
      </c>
      <c r="F1024" t="str">
        <f>IFERROR(IF(VLOOKUP(D1024,[1]Benchmark_list_included!C:C,1,FALSE)=D1024,1,""),"")</f>
        <v/>
      </c>
      <c r="G1024" t="str">
        <f>IFERROR(IF(VLOOKUP(D1024,[1]Benchmark_list_excluded!C:C,1,FALSE)=D1024,1,""),"")</f>
        <v/>
      </c>
    </row>
    <row r="1025" spans="1:7" x14ac:dyDescent="0.25">
      <c r="A1025">
        <v>90266633</v>
      </c>
      <c r="C1025" t="s">
        <v>2593</v>
      </c>
      <c r="D1025" t="s">
        <v>2594</v>
      </c>
      <c r="E1025">
        <v>0.33</v>
      </c>
      <c r="F1025" t="str">
        <f>IFERROR(IF(VLOOKUP(D1025,[1]Benchmark_list_included!C:C,1,FALSE)=D1025,1,""),"")</f>
        <v/>
      </c>
      <c r="G1025" t="str">
        <f>IFERROR(IF(VLOOKUP(D1025,[1]Benchmark_list_excluded!C:C,1,FALSE)=D1025,1,""),"")</f>
        <v/>
      </c>
    </row>
    <row r="1026" spans="1:7" x14ac:dyDescent="0.25">
      <c r="A1026">
        <v>90265172</v>
      </c>
      <c r="C1026" t="s">
        <v>1822</v>
      </c>
      <c r="D1026" t="s">
        <v>1823</v>
      </c>
      <c r="E1026">
        <v>0.32900000000000001</v>
      </c>
      <c r="F1026" t="str">
        <f>IFERROR(IF(VLOOKUP(D1026,[1]Benchmark_list_included!C:C,1,FALSE)=D1026,1,""),"")</f>
        <v/>
      </c>
      <c r="G1026" t="str">
        <f>IFERROR(IF(VLOOKUP(D1026,[1]Benchmark_list_excluded!C:C,1,FALSE)=D1026,1,""),"")</f>
        <v/>
      </c>
    </row>
    <row r="1027" spans="1:7" x14ac:dyDescent="0.25">
      <c r="A1027">
        <v>90267076</v>
      </c>
      <c r="C1027" t="s">
        <v>3002</v>
      </c>
      <c r="D1027" t="s">
        <v>3003</v>
      </c>
      <c r="E1027">
        <v>0.32900000000000001</v>
      </c>
      <c r="F1027" t="str">
        <f>IFERROR(IF(VLOOKUP(D1027,[1]Benchmark_list_included!C:C,1,FALSE)=D1027,1,""),"")</f>
        <v/>
      </c>
      <c r="G1027" t="str">
        <f>IFERROR(IF(VLOOKUP(D1027,[1]Benchmark_list_excluded!C:C,1,FALSE)=D1027,1,""),"")</f>
        <v/>
      </c>
    </row>
    <row r="1028" spans="1:7" x14ac:dyDescent="0.25">
      <c r="A1028">
        <v>90265494</v>
      </c>
      <c r="C1028" t="s">
        <v>1944</v>
      </c>
      <c r="D1028" t="s">
        <v>1945</v>
      </c>
      <c r="E1028">
        <v>0.32600000000000001</v>
      </c>
      <c r="F1028" t="str">
        <f>IFERROR(IF(VLOOKUP(D1028,[1]Benchmark_list_included!C:C,1,FALSE)=D1028,1,""),"")</f>
        <v/>
      </c>
      <c r="G1028" t="str">
        <f>IFERROR(IF(VLOOKUP(D1028,[1]Benchmark_list_excluded!C:C,1,FALSE)=D1028,1,""),"")</f>
        <v/>
      </c>
    </row>
    <row r="1029" spans="1:7" x14ac:dyDescent="0.25">
      <c r="A1029">
        <v>90266403</v>
      </c>
      <c r="C1029" t="s">
        <v>1474</v>
      </c>
      <c r="D1029" t="s">
        <v>1475</v>
      </c>
      <c r="E1029">
        <v>0.32500000000000001</v>
      </c>
      <c r="F1029" t="str">
        <f>IFERROR(IF(VLOOKUP(D1029,[1]Benchmark_list_included!C:C,1,FALSE)=D1029,1,""),"")</f>
        <v/>
      </c>
      <c r="G1029" t="str">
        <f>IFERROR(IF(VLOOKUP(D1029,[1]Benchmark_list_excluded!C:C,1,FALSE)=D1029,1,""),"")</f>
        <v/>
      </c>
    </row>
    <row r="1030" spans="1:7" x14ac:dyDescent="0.25">
      <c r="A1030">
        <v>90266604</v>
      </c>
      <c r="C1030" t="s">
        <v>1017</v>
      </c>
      <c r="D1030" t="s">
        <v>1018</v>
      </c>
      <c r="E1030">
        <v>0.32500000000000001</v>
      </c>
      <c r="F1030" t="str">
        <f>IFERROR(IF(VLOOKUP(D1030,[1]Benchmark_list_included!C:C,1,FALSE)=D1030,1,""),"")</f>
        <v/>
      </c>
      <c r="G1030" t="str">
        <f>IFERROR(IF(VLOOKUP(D1030,[1]Benchmark_list_excluded!C:C,1,FALSE)=D1030,1,""),"")</f>
        <v/>
      </c>
    </row>
    <row r="1031" spans="1:7" x14ac:dyDescent="0.25">
      <c r="A1031">
        <v>90267212</v>
      </c>
      <c r="C1031" t="s">
        <v>2387</v>
      </c>
      <c r="D1031" t="s">
        <v>2388</v>
      </c>
      <c r="E1031">
        <v>0.32300000000000001</v>
      </c>
      <c r="F1031" t="str">
        <f>IFERROR(IF(VLOOKUP(D1031,[1]Benchmark_list_included!C:C,1,FALSE)=D1031,1,""),"")</f>
        <v/>
      </c>
      <c r="G1031" t="str">
        <f>IFERROR(IF(VLOOKUP(D1031,[1]Benchmark_list_excluded!C:C,1,FALSE)=D1031,1,""),"")</f>
        <v/>
      </c>
    </row>
    <row r="1032" spans="1:7" x14ac:dyDescent="0.25">
      <c r="A1032">
        <v>90267259</v>
      </c>
      <c r="C1032" t="s">
        <v>209</v>
      </c>
      <c r="D1032" t="s">
        <v>207</v>
      </c>
      <c r="E1032">
        <v>0.313</v>
      </c>
      <c r="F1032">
        <f>IFERROR(IF(VLOOKUP(D1032,[1]Benchmark_list_included!C:C,1,FALSE)=D1032,1,""),"")</f>
        <v>1</v>
      </c>
      <c r="G1032" t="str">
        <f>IFERROR(IF(VLOOKUP(D1032,[1]Benchmark_list_excluded!C:C,1,FALSE)=D1032,1,""),"")</f>
        <v/>
      </c>
    </row>
    <row r="1033" spans="1:7" x14ac:dyDescent="0.25">
      <c r="A1033">
        <v>90265617</v>
      </c>
      <c r="C1033" t="s">
        <v>2409</v>
      </c>
      <c r="D1033" t="s">
        <v>2410</v>
      </c>
      <c r="E1033">
        <v>0.311</v>
      </c>
      <c r="F1033" t="str">
        <f>IFERROR(IF(VLOOKUP(D1033,[1]Benchmark_list_included!C:C,1,FALSE)=D1033,1,""),"")</f>
        <v/>
      </c>
      <c r="G1033" t="str">
        <f>IFERROR(IF(VLOOKUP(D1033,[1]Benchmark_list_excluded!C:C,1,FALSE)=D1033,1,""),"")</f>
        <v/>
      </c>
    </row>
    <row r="1034" spans="1:7" x14ac:dyDescent="0.25">
      <c r="A1034">
        <v>90266241</v>
      </c>
      <c r="C1034" t="s">
        <v>1291</v>
      </c>
      <c r="D1034" t="s">
        <v>1292</v>
      </c>
      <c r="E1034">
        <v>0.309</v>
      </c>
      <c r="F1034" t="str">
        <f>IFERROR(IF(VLOOKUP(D1034,[1]Benchmark_list_included!C:C,1,FALSE)=D1034,1,""),"")</f>
        <v/>
      </c>
      <c r="G1034" t="str">
        <f>IFERROR(IF(VLOOKUP(D1034,[1]Benchmark_list_excluded!C:C,1,FALSE)=D1034,1,""),"")</f>
        <v/>
      </c>
    </row>
    <row r="1035" spans="1:7" x14ac:dyDescent="0.25">
      <c r="A1035">
        <v>90264835</v>
      </c>
      <c r="C1035" t="s">
        <v>2084</v>
      </c>
      <c r="D1035" t="s">
        <v>2085</v>
      </c>
      <c r="E1035">
        <v>0.308</v>
      </c>
      <c r="F1035" t="str">
        <f>IFERROR(IF(VLOOKUP(D1035,[1]Benchmark_list_included!C:C,1,FALSE)=D1035,1,""),"")</f>
        <v/>
      </c>
      <c r="G1035" t="str">
        <f>IFERROR(IF(VLOOKUP(D1035,[1]Benchmark_list_excluded!C:C,1,FALSE)=D1035,1,""),"")</f>
        <v/>
      </c>
    </row>
    <row r="1036" spans="1:7" x14ac:dyDescent="0.25">
      <c r="A1036">
        <v>90265625</v>
      </c>
      <c r="C1036" t="s">
        <v>2002</v>
      </c>
      <c r="D1036" t="s">
        <v>2003</v>
      </c>
      <c r="E1036">
        <v>0.308</v>
      </c>
      <c r="F1036" t="str">
        <f>IFERROR(IF(VLOOKUP(D1036,[1]Benchmark_list_included!C:C,1,FALSE)=D1036,1,""),"")</f>
        <v/>
      </c>
      <c r="G1036" t="str">
        <f>IFERROR(IF(VLOOKUP(D1036,[1]Benchmark_list_excluded!C:C,1,FALSE)=D1036,1,""),"")</f>
        <v/>
      </c>
    </row>
    <row r="1037" spans="1:7" x14ac:dyDescent="0.25">
      <c r="A1037">
        <v>90264901</v>
      </c>
      <c r="C1037" t="s">
        <v>4218</v>
      </c>
      <c r="D1037" t="s">
        <v>4219</v>
      </c>
      <c r="E1037">
        <v>0.307</v>
      </c>
      <c r="F1037" t="str">
        <f>IFERROR(IF(VLOOKUP(D1037,[1]Benchmark_list_included!C:C,1,FALSE)=D1037,1,""),"")</f>
        <v/>
      </c>
      <c r="G1037" t="str">
        <f>IFERROR(IF(VLOOKUP(D1037,[1]Benchmark_list_excluded!C:C,1,FALSE)=D1037,1,""),"")</f>
        <v/>
      </c>
    </row>
    <row r="1038" spans="1:7" x14ac:dyDescent="0.25">
      <c r="A1038">
        <v>90264907</v>
      </c>
      <c r="C1038" t="s">
        <v>2070</v>
      </c>
      <c r="D1038" t="s">
        <v>2071</v>
      </c>
      <c r="E1038">
        <v>0.307</v>
      </c>
      <c r="F1038" t="str">
        <f>IFERROR(IF(VLOOKUP(D1038,[1]Benchmark_list_included!C:C,1,FALSE)=D1038,1,""),"")</f>
        <v/>
      </c>
      <c r="G1038" t="str">
        <f>IFERROR(IF(VLOOKUP(D1038,[1]Benchmark_list_excluded!C:C,1,FALSE)=D1038,1,""),"")</f>
        <v/>
      </c>
    </row>
    <row r="1039" spans="1:7" x14ac:dyDescent="0.25">
      <c r="A1039">
        <v>90266270</v>
      </c>
      <c r="C1039" t="s">
        <v>1954</v>
      </c>
      <c r="D1039" t="s">
        <v>1955</v>
      </c>
      <c r="E1039">
        <v>0.307</v>
      </c>
      <c r="F1039" t="str">
        <f>IFERROR(IF(VLOOKUP(D1039,[1]Benchmark_list_included!C:C,1,FALSE)=D1039,1,""),"")</f>
        <v/>
      </c>
      <c r="G1039" t="str">
        <f>IFERROR(IF(VLOOKUP(D1039,[1]Benchmark_list_excluded!C:C,1,FALSE)=D1039,1,""),"")</f>
        <v/>
      </c>
    </row>
    <row r="1040" spans="1:7" x14ac:dyDescent="0.25">
      <c r="A1040">
        <v>90265457</v>
      </c>
      <c r="C1040" t="s">
        <v>809</v>
      </c>
      <c r="D1040" t="s">
        <v>810</v>
      </c>
      <c r="E1040">
        <v>0.30499999999999999</v>
      </c>
      <c r="F1040" t="str">
        <f>IFERROR(IF(VLOOKUP(D1040,[1]Benchmark_list_included!C:C,1,FALSE)=D1040,1,""),"")</f>
        <v/>
      </c>
      <c r="G1040" t="str">
        <f>IFERROR(IF(VLOOKUP(D1040,[1]Benchmark_list_excluded!C:C,1,FALSE)=D1040,1,""),"")</f>
        <v/>
      </c>
    </row>
    <row r="1041" spans="1:7" x14ac:dyDescent="0.25">
      <c r="A1041">
        <v>90266368</v>
      </c>
      <c r="C1041" t="s">
        <v>415</v>
      </c>
      <c r="D1041" t="s">
        <v>413</v>
      </c>
      <c r="E1041">
        <v>0.30499999999999999</v>
      </c>
      <c r="F1041" t="str">
        <f>IFERROR(IF(VLOOKUP(D1041,[1]Benchmark_list_included!C:C,1,FALSE)=D1041,1,""),"")</f>
        <v/>
      </c>
      <c r="G1041">
        <f>IFERROR(IF(VLOOKUP(D1041,[1]Benchmark_list_excluded!C:C,1,FALSE)=D1041,1,""),"")</f>
        <v>1</v>
      </c>
    </row>
    <row r="1042" spans="1:7" x14ac:dyDescent="0.25">
      <c r="A1042">
        <v>90266982</v>
      </c>
      <c r="C1042" t="s">
        <v>2320</v>
      </c>
      <c r="D1042" t="s">
        <v>2321</v>
      </c>
      <c r="E1042">
        <v>0.30299999999999999</v>
      </c>
      <c r="F1042" t="str">
        <f>IFERROR(IF(VLOOKUP(D1042,[1]Benchmark_list_included!C:C,1,FALSE)=D1042,1,""),"")</f>
        <v/>
      </c>
      <c r="G1042" t="str">
        <f>IFERROR(IF(VLOOKUP(D1042,[1]Benchmark_list_excluded!C:C,1,FALSE)=D1042,1,""),"")</f>
        <v/>
      </c>
    </row>
    <row r="1043" spans="1:7" x14ac:dyDescent="0.25">
      <c r="A1043">
        <v>90264954</v>
      </c>
      <c r="C1043" t="s">
        <v>2695</v>
      </c>
      <c r="D1043" t="s">
        <v>2696</v>
      </c>
      <c r="E1043">
        <v>0.30199999999999999</v>
      </c>
      <c r="F1043" t="str">
        <f>IFERROR(IF(VLOOKUP(D1043,[1]Benchmark_list_included!C:C,1,FALSE)=D1043,1,""),"")</f>
        <v/>
      </c>
      <c r="G1043" t="str">
        <f>IFERROR(IF(VLOOKUP(D1043,[1]Benchmark_list_excluded!C:C,1,FALSE)=D1043,1,""),"")</f>
        <v/>
      </c>
    </row>
    <row r="1044" spans="1:7" x14ac:dyDescent="0.25">
      <c r="A1044">
        <v>90266777</v>
      </c>
      <c r="C1044" t="s">
        <v>3205</v>
      </c>
      <c r="D1044" t="s">
        <v>3206</v>
      </c>
      <c r="E1044">
        <v>0.30199999999999999</v>
      </c>
      <c r="F1044" t="str">
        <f>IFERROR(IF(VLOOKUP(D1044,[1]Benchmark_list_included!C:C,1,FALSE)=D1044,1,""),"")</f>
        <v/>
      </c>
      <c r="G1044" t="str">
        <f>IFERROR(IF(VLOOKUP(D1044,[1]Benchmark_list_excluded!C:C,1,FALSE)=D1044,1,""),"")</f>
        <v/>
      </c>
    </row>
    <row r="1045" spans="1:7" x14ac:dyDescent="0.25">
      <c r="A1045">
        <v>90265439</v>
      </c>
      <c r="C1045" t="s">
        <v>1630</v>
      </c>
      <c r="D1045" t="s">
        <v>1631</v>
      </c>
      <c r="E1045">
        <v>0.30099999999999999</v>
      </c>
      <c r="F1045" t="str">
        <f>IFERROR(IF(VLOOKUP(D1045,[1]Benchmark_list_included!C:C,1,FALSE)=D1045,1,""),"")</f>
        <v/>
      </c>
      <c r="G1045" t="str">
        <f>IFERROR(IF(VLOOKUP(D1045,[1]Benchmark_list_excluded!C:C,1,FALSE)=D1045,1,""),"")</f>
        <v/>
      </c>
    </row>
    <row r="1046" spans="1:7" x14ac:dyDescent="0.25">
      <c r="A1046">
        <v>90264846</v>
      </c>
      <c r="C1046" t="s">
        <v>2817</v>
      </c>
      <c r="D1046" t="s">
        <v>2818</v>
      </c>
      <c r="E1046">
        <v>0.29799999999999999</v>
      </c>
      <c r="F1046" t="str">
        <f>IFERROR(IF(VLOOKUP(D1046,[1]Benchmark_list_included!C:C,1,FALSE)=D1046,1,""),"")</f>
        <v/>
      </c>
      <c r="G1046" t="str">
        <f>IFERROR(IF(VLOOKUP(D1046,[1]Benchmark_list_excluded!C:C,1,FALSE)=D1046,1,""),"")</f>
        <v/>
      </c>
    </row>
    <row r="1047" spans="1:7" x14ac:dyDescent="0.25">
      <c r="A1047">
        <v>90267066</v>
      </c>
      <c r="C1047" t="s">
        <v>2547</v>
      </c>
      <c r="D1047" t="s">
        <v>2548</v>
      </c>
      <c r="E1047">
        <v>0.29799999999999999</v>
      </c>
      <c r="F1047" t="str">
        <f>IFERROR(IF(VLOOKUP(D1047,[1]Benchmark_list_included!C:C,1,FALSE)=D1047,1,""),"")</f>
        <v/>
      </c>
      <c r="G1047" t="str">
        <f>IFERROR(IF(VLOOKUP(D1047,[1]Benchmark_list_excluded!C:C,1,FALSE)=D1047,1,""),"")</f>
        <v/>
      </c>
    </row>
    <row r="1048" spans="1:7" x14ac:dyDescent="0.25">
      <c r="A1048">
        <v>90266517</v>
      </c>
      <c r="C1048" t="s">
        <v>737</v>
      </c>
      <c r="D1048" t="s">
        <v>738</v>
      </c>
      <c r="E1048">
        <v>0.29699999999999999</v>
      </c>
      <c r="F1048" t="str">
        <f>IFERROR(IF(VLOOKUP(D1048,[1]Benchmark_list_included!C:C,1,FALSE)=D1048,1,""),"")</f>
        <v/>
      </c>
      <c r="G1048" t="str">
        <f>IFERROR(IF(VLOOKUP(D1048,[1]Benchmark_list_excluded!C:C,1,FALSE)=D1048,1,""),"")</f>
        <v/>
      </c>
    </row>
    <row r="1049" spans="1:7" x14ac:dyDescent="0.25">
      <c r="A1049">
        <v>90264935</v>
      </c>
      <c r="C1049" t="s">
        <v>2632</v>
      </c>
      <c r="D1049" t="s">
        <v>2633</v>
      </c>
      <c r="E1049">
        <v>0.29599999999999999</v>
      </c>
      <c r="F1049" t="str">
        <f>IFERROR(IF(VLOOKUP(D1049,[1]Benchmark_list_included!C:C,1,FALSE)=D1049,1,""),"")</f>
        <v/>
      </c>
      <c r="G1049" t="str">
        <f>IFERROR(IF(VLOOKUP(D1049,[1]Benchmark_list_excluded!C:C,1,FALSE)=D1049,1,""),"")</f>
        <v/>
      </c>
    </row>
    <row r="1050" spans="1:7" x14ac:dyDescent="0.25">
      <c r="A1050">
        <v>90265954</v>
      </c>
      <c r="C1050" t="s">
        <v>3779</v>
      </c>
      <c r="D1050" t="s">
        <v>3780</v>
      </c>
      <c r="E1050">
        <v>0.29599999999999999</v>
      </c>
      <c r="F1050" t="str">
        <f>IFERROR(IF(VLOOKUP(D1050,[1]Benchmark_list_included!C:C,1,FALSE)=D1050,1,""),"")</f>
        <v/>
      </c>
      <c r="G1050" t="str">
        <f>IFERROR(IF(VLOOKUP(D1050,[1]Benchmark_list_excluded!C:C,1,FALSE)=D1050,1,""),"")</f>
        <v/>
      </c>
    </row>
    <row r="1051" spans="1:7" x14ac:dyDescent="0.25">
      <c r="A1051">
        <v>90265782</v>
      </c>
      <c r="C1051" t="s">
        <v>2739</v>
      </c>
      <c r="D1051" t="s">
        <v>2740</v>
      </c>
      <c r="E1051">
        <v>0.29499999999999998</v>
      </c>
      <c r="F1051" t="str">
        <f>IFERROR(IF(VLOOKUP(D1051,[1]Benchmark_list_included!C:C,1,FALSE)=D1051,1,""),"")</f>
        <v/>
      </c>
      <c r="G1051" t="str">
        <f>IFERROR(IF(VLOOKUP(D1051,[1]Benchmark_list_excluded!C:C,1,FALSE)=D1051,1,""),"")</f>
        <v/>
      </c>
    </row>
    <row r="1052" spans="1:7" x14ac:dyDescent="0.25">
      <c r="A1052">
        <v>90266098</v>
      </c>
      <c r="C1052" t="s">
        <v>689</v>
      </c>
      <c r="D1052" t="s">
        <v>690</v>
      </c>
      <c r="E1052">
        <v>0.29499999999999998</v>
      </c>
      <c r="F1052" t="str">
        <f>IFERROR(IF(VLOOKUP(D1052,[1]Benchmark_list_included!C:C,1,FALSE)=D1052,1,""),"")</f>
        <v/>
      </c>
      <c r="G1052" t="str">
        <f>IFERROR(IF(VLOOKUP(D1052,[1]Benchmark_list_excluded!C:C,1,FALSE)=D1052,1,""),"")</f>
        <v/>
      </c>
    </row>
    <row r="1053" spans="1:7" x14ac:dyDescent="0.25">
      <c r="A1053">
        <v>90265545</v>
      </c>
      <c r="C1053" t="s">
        <v>2203</v>
      </c>
      <c r="D1053" t="s">
        <v>2204</v>
      </c>
      <c r="E1053">
        <v>0.29299999999999998</v>
      </c>
      <c r="F1053" t="str">
        <f>IFERROR(IF(VLOOKUP(D1053,[1]Benchmark_list_included!C:C,1,FALSE)=D1053,1,""),"")</f>
        <v/>
      </c>
      <c r="G1053" t="str">
        <f>IFERROR(IF(VLOOKUP(D1053,[1]Benchmark_list_excluded!C:C,1,FALSE)=D1053,1,""),"")</f>
        <v/>
      </c>
    </row>
    <row r="1054" spans="1:7" x14ac:dyDescent="0.25">
      <c r="A1054">
        <v>90266223</v>
      </c>
      <c r="C1054" t="s">
        <v>1163</v>
      </c>
      <c r="D1054" t="s">
        <v>1164</v>
      </c>
      <c r="E1054">
        <v>0.29299999999999998</v>
      </c>
      <c r="F1054" t="str">
        <f>IFERROR(IF(VLOOKUP(D1054,[1]Benchmark_list_included!C:C,1,FALSE)=D1054,1,""),"")</f>
        <v/>
      </c>
      <c r="G1054" t="str">
        <f>IFERROR(IF(VLOOKUP(D1054,[1]Benchmark_list_excluded!C:C,1,FALSE)=D1054,1,""),"")</f>
        <v/>
      </c>
    </row>
    <row r="1055" spans="1:7" x14ac:dyDescent="0.25">
      <c r="A1055">
        <v>90264819</v>
      </c>
      <c r="C1055" t="s">
        <v>4787</v>
      </c>
      <c r="D1055" t="s">
        <v>4788</v>
      </c>
      <c r="E1055">
        <v>0.29199999999999998</v>
      </c>
      <c r="F1055" t="str">
        <f>IFERROR(IF(VLOOKUP(D1055,[1]Benchmark_list_included!C:C,1,FALSE)=D1055,1,""),"")</f>
        <v/>
      </c>
      <c r="G1055" t="str">
        <f>IFERROR(IF(VLOOKUP(D1055,[1]Benchmark_list_excluded!C:C,1,FALSE)=D1055,1,""),"")</f>
        <v/>
      </c>
    </row>
    <row r="1056" spans="1:7" x14ac:dyDescent="0.25">
      <c r="A1056">
        <v>90264825</v>
      </c>
      <c r="C1056" t="s">
        <v>2968</v>
      </c>
      <c r="D1056" t="s">
        <v>2969</v>
      </c>
      <c r="E1056">
        <v>0.29199999999999998</v>
      </c>
      <c r="F1056" t="str">
        <f>IFERROR(IF(VLOOKUP(D1056,[1]Benchmark_list_included!C:C,1,FALSE)=D1056,1,""),"")</f>
        <v/>
      </c>
      <c r="G1056" t="str">
        <f>IFERROR(IF(VLOOKUP(D1056,[1]Benchmark_list_excluded!C:C,1,FALSE)=D1056,1,""),"")</f>
        <v/>
      </c>
    </row>
    <row r="1057" spans="1:7" x14ac:dyDescent="0.25">
      <c r="A1057">
        <v>90266550</v>
      </c>
      <c r="C1057" t="s">
        <v>3936</v>
      </c>
      <c r="D1057" t="s">
        <v>3937</v>
      </c>
      <c r="E1057">
        <v>0.29199999999999998</v>
      </c>
      <c r="F1057" t="str">
        <f>IFERROR(IF(VLOOKUP(D1057,[1]Benchmark_list_included!C:C,1,FALSE)=D1057,1,""),"")</f>
        <v/>
      </c>
      <c r="G1057" t="str">
        <f>IFERROR(IF(VLOOKUP(D1057,[1]Benchmark_list_excluded!C:C,1,FALSE)=D1057,1,""),"")</f>
        <v/>
      </c>
    </row>
    <row r="1058" spans="1:7" x14ac:dyDescent="0.25">
      <c r="A1058">
        <v>90265977</v>
      </c>
      <c r="C1058" t="s">
        <v>3376</v>
      </c>
      <c r="D1058" t="s">
        <v>3377</v>
      </c>
      <c r="E1058">
        <v>0.29099999999999998</v>
      </c>
      <c r="F1058" t="str">
        <f>IFERROR(IF(VLOOKUP(D1058,[1]Benchmark_list_included!C:C,1,FALSE)=D1058,1,""),"")</f>
        <v/>
      </c>
      <c r="G1058" t="str">
        <f>IFERROR(IF(VLOOKUP(D1058,[1]Benchmark_list_excluded!C:C,1,FALSE)=D1058,1,""),"")</f>
        <v/>
      </c>
    </row>
    <row r="1059" spans="1:7" x14ac:dyDescent="0.25">
      <c r="A1059">
        <v>90265040</v>
      </c>
      <c r="C1059" t="s">
        <v>677</v>
      </c>
      <c r="D1059" t="s">
        <v>678</v>
      </c>
      <c r="E1059">
        <v>0.28999999999999998</v>
      </c>
      <c r="F1059" t="str">
        <f>IFERROR(IF(VLOOKUP(D1059,[1]Benchmark_list_included!C:C,1,FALSE)=D1059,1,""),"")</f>
        <v/>
      </c>
      <c r="G1059" t="str">
        <f>IFERROR(IF(VLOOKUP(D1059,[1]Benchmark_list_excluded!C:C,1,FALSE)=D1059,1,""),"")</f>
        <v/>
      </c>
    </row>
    <row r="1060" spans="1:7" x14ac:dyDescent="0.25">
      <c r="A1060">
        <v>90266658</v>
      </c>
      <c r="C1060" t="s">
        <v>2114</v>
      </c>
      <c r="D1060" t="s">
        <v>2115</v>
      </c>
      <c r="E1060">
        <v>0.28999999999999998</v>
      </c>
      <c r="F1060" t="str">
        <f>IFERROR(IF(VLOOKUP(D1060,[1]Benchmark_list_included!C:C,1,FALSE)=D1060,1,""),"")</f>
        <v/>
      </c>
      <c r="G1060" t="str">
        <f>IFERROR(IF(VLOOKUP(D1060,[1]Benchmark_list_excluded!C:C,1,FALSE)=D1060,1,""),"")</f>
        <v/>
      </c>
    </row>
    <row r="1061" spans="1:7" x14ac:dyDescent="0.25">
      <c r="A1061">
        <v>90266548</v>
      </c>
      <c r="C1061" t="s">
        <v>4273</v>
      </c>
      <c r="D1061" t="s">
        <v>4274</v>
      </c>
      <c r="E1061">
        <v>0.28899999999999998</v>
      </c>
      <c r="F1061" t="str">
        <f>IFERROR(IF(VLOOKUP(D1061,[1]Benchmark_list_included!C:C,1,FALSE)=D1061,1,""),"")</f>
        <v/>
      </c>
      <c r="G1061" t="str">
        <f>IFERROR(IF(VLOOKUP(D1061,[1]Benchmark_list_excluded!C:C,1,FALSE)=D1061,1,""),"")</f>
        <v/>
      </c>
    </row>
    <row r="1062" spans="1:7" x14ac:dyDescent="0.25">
      <c r="A1062">
        <v>90265465</v>
      </c>
      <c r="C1062" t="s">
        <v>2357</v>
      </c>
      <c r="D1062" t="s">
        <v>2358</v>
      </c>
      <c r="E1062">
        <v>0.28599999999999998</v>
      </c>
      <c r="F1062" t="str">
        <f>IFERROR(IF(VLOOKUP(D1062,[1]Benchmark_list_included!C:C,1,FALSE)=D1062,1,""),"")</f>
        <v/>
      </c>
      <c r="G1062" t="str">
        <f>IFERROR(IF(VLOOKUP(D1062,[1]Benchmark_list_excluded!C:C,1,FALSE)=D1062,1,""),"")</f>
        <v/>
      </c>
    </row>
    <row r="1063" spans="1:7" x14ac:dyDescent="0.25">
      <c r="A1063">
        <v>90266733</v>
      </c>
      <c r="C1063" t="s">
        <v>1988</v>
      </c>
      <c r="D1063" t="s">
        <v>1989</v>
      </c>
      <c r="E1063">
        <v>0.28599999999999998</v>
      </c>
      <c r="F1063" t="str">
        <f>IFERROR(IF(VLOOKUP(D1063,[1]Benchmark_list_included!C:C,1,FALSE)=D1063,1,""),"")</f>
        <v/>
      </c>
      <c r="G1063" t="str">
        <f>IFERROR(IF(VLOOKUP(D1063,[1]Benchmark_list_excluded!C:C,1,FALSE)=D1063,1,""),"")</f>
        <v/>
      </c>
    </row>
    <row r="1064" spans="1:7" x14ac:dyDescent="0.25">
      <c r="A1064">
        <v>90264799</v>
      </c>
      <c r="C1064" t="s">
        <v>2938</v>
      </c>
      <c r="D1064" t="s">
        <v>2939</v>
      </c>
      <c r="E1064">
        <v>0.28499999999999998</v>
      </c>
      <c r="F1064" t="str">
        <f>IFERROR(IF(VLOOKUP(D1064,[1]Benchmark_list_included!C:C,1,FALSE)=D1064,1,""),"")</f>
        <v/>
      </c>
      <c r="G1064" t="str">
        <f>IFERROR(IF(VLOOKUP(D1064,[1]Benchmark_list_excluded!C:C,1,FALSE)=D1064,1,""),"")</f>
        <v/>
      </c>
    </row>
    <row r="1065" spans="1:7" x14ac:dyDescent="0.25">
      <c r="A1065">
        <v>90266742</v>
      </c>
      <c r="C1065" t="s">
        <v>2154</v>
      </c>
      <c r="D1065" t="s">
        <v>2155</v>
      </c>
      <c r="E1065">
        <v>0.28499999999999998</v>
      </c>
      <c r="F1065" t="str">
        <f>IFERROR(IF(VLOOKUP(D1065,[1]Benchmark_list_included!C:C,1,FALSE)=D1065,1,""),"")</f>
        <v/>
      </c>
      <c r="G1065" t="str">
        <f>IFERROR(IF(VLOOKUP(D1065,[1]Benchmark_list_excluded!C:C,1,FALSE)=D1065,1,""),"")</f>
        <v/>
      </c>
    </row>
    <row r="1066" spans="1:7" x14ac:dyDescent="0.25">
      <c r="A1066">
        <v>90265886</v>
      </c>
      <c r="C1066" t="s">
        <v>2719</v>
      </c>
      <c r="D1066" t="s">
        <v>2720</v>
      </c>
      <c r="E1066">
        <v>0.28299999999999997</v>
      </c>
      <c r="F1066" t="str">
        <f>IFERROR(IF(VLOOKUP(D1066,[1]Benchmark_list_included!C:C,1,FALSE)=D1066,1,""),"")</f>
        <v/>
      </c>
      <c r="G1066" t="str">
        <f>IFERROR(IF(VLOOKUP(D1066,[1]Benchmark_list_excluded!C:C,1,FALSE)=D1066,1,""),"")</f>
        <v/>
      </c>
    </row>
    <row r="1067" spans="1:7" x14ac:dyDescent="0.25">
      <c r="A1067">
        <v>90266121</v>
      </c>
      <c r="C1067" t="s">
        <v>3864</v>
      </c>
      <c r="D1067" t="s">
        <v>3865</v>
      </c>
      <c r="E1067">
        <v>0.28199999999999997</v>
      </c>
      <c r="F1067" t="str">
        <f>IFERROR(IF(VLOOKUP(D1067,[1]Benchmark_list_included!C:C,1,FALSE)=D1067,1,""),"")</f>
        <v/>
      </c>
      <c r="G1067" t="str">
        <f>IFERROR(IF(VLOOKUP(D1067,[1]Benchmark_list_excluded!C:C,1,FALSE)=D1067,1,""),"")</f>
        <v/>
      </c>
    </row>
    <row r="1068" spans="1:7" x14ac:dyDescent="0.25">
      <c r="A1068">
        <v>90267087</v>
      </c>
      <c r="C1068" t="s">
        <v>1856</v>
      </c>
      <c r="D1068" t="s">
        <v>1857</v>
      </c>
      <c r="E1068">
        <v>0.28199999999999997</v>
      </c>
      <c r="F1068" t="str">
        <f>IFERROR(IF(VLOOKUP(D1068,[1]Benchmark_list_included!C:C,1,FALSE)=D1068,1,""),"")</f>
        <v/>
      </c>
      <c r="G1068" t="str">
        <f>IFERROR(IF(VLOOKUP(D1068,[1]Benchmark_list_excluded!C:C,1,FALSE)=D1068,1,""),"")</f>
        <v/>
      </c>
    </row>
    <row r="1069" spans="1:7" x14ac:dyDescent="0.25">
      <c r="A1069">
        <v>90266459</v>
      </c>
      <c r="C1069" t="s">
        <v>1523</v>
      </c>
      <c r="D1069" t="s">
        <v>1524</v>
      </c>
      <c r="E1069">
        <v>0.27600000000000002</v>
      </c>
      <c r="F1069" t="str">
        <f>IFERROR(IF(VLOOKUP(D1069,[1]Benchmark_list_included!C:C,1,FALSE)=D1069,1,""),"")</f>
        <v/>
      </c>
      <c r="G1069" t="str">
        <f>IFERROR(IF(VLOOKUP(D1069,[1]Benchmark_list_excluded!C:C,1,FALSE)=D1069,1,""),"")</f>
        <v/>
      </c>
    </row>
    <row r="1070" spans="1:7" x14ac:dyDescent="0.25">
      <c r="A1070">
        <v>90266976</v>
      </c>
      <c r="C1070" t="s">
        <v>613</v>
      </c>
      <c r="D1070" t="s">
        <v>614</v>
      </c>
      <c r="E1070">
        <v>0.27400000000000002</v>
      </c>
      <c r="F1070" t="str">
        <f>IFERROR(IF(VLOOKUP(D1070,[1]Benchmark_list_included!C:C,1,FALSE)=D1070,1,""),"")</f>
        <v/>
      </c>
      <c r="G1070" t="str">
        <f>IFERROR(IF(VLOOKUP(D1070,[1]Benchmark_list_excluded!C:C,1,FALSE)=D1070,1,""),"")</f>
        <v/>
      </c>
    </row>
    <row r="1071" spans="1:7" x14ac:dyDescent="0.25">
      <c r="A1071">
        <v>90265706</v>
      </c>
      <c r="C1071" t="s">
        <v>1509</v>
      </c>
      <c r="D1071" t="s">
        <v>1510</v>
      </c>
      <c r="E1071">
        <v>0.27</v>
      </c>
      <c r="F1071" t="str">
        <f>IFERROR(IF(VLOOKUP(D1071,[1]Benchmark_list_included!C:C,1,FALSE)=D1071,1,""),"")</f>
        <v/>
      </c>
      <c r="G1071" t="str">
        <f>IFERROR(IF(VLOOKUP(D1071,[1]Benchmark_list_excluded!C:C,1,FALSE)=D1071,1,""),"")</f>
        <v/>
      </c>
    </row>
    <row r="1072" spans="1:7" x14ac:dyDescent="0.25">
      <c r="A1072">
        <v>90266056</v>
      </c>
      <c r="C1072" t="s">
        <v>1015</v>
      </c>
      <c r="D1072" t="s">
        <v>1016</v>
      </c>
      <c r="E1072">
        <v>0.27</v>
      </c>
      <c r="F1072" t="str">
        <f>IFERROR(IF(VLOOKUP(D1072,[1]Benchmark_list_included!C:C,1,FALSE)=D1072,1,""),"")</f>
        <v/>
      </c>
      <c r="G1072" t="str">
        <f>IFERROR(IF(VLOOKUP(D1072,[1]Benchmark_list_excluded!C:C,1,FALSE)=D1072,1,""),"")</f>
        <v/>
      </c>
    </row>
    <row r="1073" spans="1:7" x14ac:dyDescent="0.25">
      <c r="A1073">
        <v>90265907</v>
      </c>
      <c r="C1073" t="s">
        <v>4418</v>
      </c>
      <c r="D1073" t="s">
        <v>4419</v>
      </c>
      <c r="E1073">
        <v>0.26800000000000002</v>
      </c>
      <c r="F1073" t="str">
        <f>IFERROR(IF(VLOOKUP(D1073,[1]Benchmark_list_included!C:C,1,FALSE)=D1073,1,""),"")</f>
        <v/>
      </c>
      <c r="G1073" t="str">
        <f>IFERROR(IF(VLOOKUP(D1073,[1]Benchmark_list_excluded!C:C,1,FALSE)=D1073,1,""),"")</f>
        <v/>
      </c>
    </row>
    <row r="1074" spans="1:7" x14ac:dyDescent="0.25">
      <c r="A1074">
        <v>90266843</v>
      </c>
      <c r="C1074" t="s">
        <v>3735</v>
      </c>
      <c r="D1074" t="s">
        <v>3736</v>
      </c>
      <c r="E1074">
        <v>0.26800000000000002</v>
      </c>
      <c r="F1074" t="str">
        <f>IFERROR(IF(VLOOKUP(D1074,[1]Benchmark_list_included!C:C,1,FALSE)=D1074,1,""),"")</f>
        <v/>
      </c>
      <c r="G1074" t="str">
        <f>IFERROR(IF(VLOOKUP(D1074,[1]Benchmark_list_excluded!C:C,1,FALSE)=D1074,1,""),"")</f>
        <v/>
      </c>
    </row>
    <row r="1075" spans="1:7" x14ac:dyDescent="0.25">
      <c r="A1075">
        <v>90265614</v>
      </c>
      <c r="C1075" t="s">
        <v>907</v>
      </c>
      <c r="D1075" t="s">
        <v>908</v>
      </c>
      <c r="E1075">
        <v>0.26700000000000002</v>
      </c>
      <c r="F1075" t="str">
        <f>IFERROR(IF(VLOOKUP(D1075,[1]Benchmark_list_included!C:C,1,FALSE)=D1075,1,""),"")</f>
        <v/>
      </c>
      <c r="G1075" t="str">
        <f>IFERROR(IF(VLOOKUP(D1075,[1]Benchmark_list_excluded!C:C,1,FALSE)=D1075,1,""),"")</f>
        <v/>
      </c>
    </row>
    <row r="1076" spans="1:7" x14ac:dyDescent="0.25">
      <c r="A1076">
        <v>90267055</v>
      </c>
      <c r="C1076" t="s">
        <v>4341</v>
      </c>
      <c r="D1076" t="s">
        <v>4342</v>
      </c>
      <c r="E1076">
        <v>0.26700000000000002</v>
      </c>
      <c r="F1076" t="str">
        <f>IFERROR(IF(VLOOKUP(D1076,[1]Benchmark_list_included!C:C,1,FALSE)=D1076,1,""),"")</f>
        <v/>
      </c>
      <c r="G1076" t="str">
        <f>IFERROR(IF(VLOOKUP(D1076,[1]Benchmark_list_excluded!C:C,1,FALSE)=D1076,1,""),"")</f>
        <v/>
      </c>
    </row>
    <row r="1077" spans="1:7" x14ac:dyDescent="0.25">
      <c r="A1077">
        <v>90264971</v>
      </c>
      <c r="C1077" t="s">
        <v>913</v>
      </c>
      <c r="D1077" t="s">
        <v>914</v>
      </c>
      <c r="E1077">
        <v>0.26600000000000001</v>
      </c>
      <c r="F1077" t="str">
        <f>IFERROR(IF(VLOOKUP(D1077,[1]Benchmark_list_included!C:C,1,FALSE)=D1077,1,""),"")</f>
        <v/>
      </c>
      <c r="G1077" t="str">
        <f>IFERROR(IF(VLOOKUP(D1077,[1]Benchmark_list_excluded!C:C,1,FALSE)=D1077,1,""),"")</f>
        <v/>
      </c>
    </row>
    <row r="1078" spans="1:7" x14ac:dyDescent="0.25">
      <c r="A1078">
        <v>90267002</v>
      </c>
      <c r="C1078" t="s">
        <v>4279</v>
      </c>
      <c r="D1078" t="s">
        <v>4280</v>
      </c>
      <c r="E1078">
        <v>0.26500000000000001</v>
      </c>
      <c r="F1078" t="str">
        <f>IFERROR(IF(VLOOKUP(D1078,[1]Benchmark_list_included!C:C,1,FALSE)=D1078,1,""),"")</f>
        <v/>
      </c>
      <c r="G1078" t="str">
        <f>IFERROR(IF(VLOOKUP(D1078,[1]Benchmark_list_excluded!C:C,1,FALSE)=D1078,1,""),"")</f>
        <v/>
      </c>
    </row>
    <row r="1079" spans="1:7" x14ac:dyDescent="0.25">
      <c r="A1079">
        <v>90266952</v>
      </c>
      <c r="C1079" t="s">
        <v>4277</v>
      </c>
      <c r="D1079" t="s">
        <v>4278</v>
      </c>
      <c r="E1079">
        <v>0.26400000000000001</v>
      </c>
      <c r="F1079" t="str">
        <f>IFERROR(IF(VLOOKUP(D1079,[1]Benchmark_list_included!C:C,1,FALSE)=D1079,1,""),"")</f>
        <v/>
      </c>
      <c r="G1079" t="str">
        <f>IFERROR(IF(VLOOKUP(D1079,[1]Benchmark_list_excluded!C:C,1,FALSE)=D1079,1,""),"")</f>
        <v/>
      </c>
    </row>
    <row r="1080" spans="1:7" x14ac:dyDescent="0.25">
      <c r="A1080">
        <v>90267256</v>
      </c>
      <c r="C1080" t="s">
        <v>3123</v>
      </c>
      <c r="D1080" t="s">
        <v>3124</v>
      </c>
      <c r="E1080">
        <v>0.26400000000000001</v>
      </c>
      <c r="F1080" t="str">
        <f>IFERROR(IF(VLOOKUP(D1080,[1]Benchmark_list_included!C:C,1,FALSE)=D1080,1,""),"")</f>
        <v/>
      </c>
      <c r="G1080" t="str">
        <f>IFERROR(IF(VLOOKUP(D1080,[1]Benchmark_list_excluded!C:C,1,FALSE)=D1080,1,""),"")</f>
        <v/>
      </c>
    </row>
    <row r="1081" spans="1:7" x14ac:dyDescent="0.25">
      <c r="A1081">
        <v>90264885</v>
      </c>
      <c r="C1081" t="s">
        <v>2212</v>
      </c>
      <c r="D1081" t="s">
        <v>2213</v>
      </c>
      <c r="E1081">
        <v>0.26100000000000001</v>
      </c>
      <c r="F1081" t="str">
        <f>IFERROR(IF(VLOOKUP(D1081,[1]Benchmark_list_included!C:C,1,FALSE)=D1081,1,""),"")</f>
        <v/>
      </c>
      <c r="G1081" t="str">
        <f>IFERROR(IF(VLOOKUP(D1081,[1]Benchmark_list_excluded!C:C,1,FALSE)=D1081,1,""),"")</f>
        <v/>
      </c>
    </row>
    <row r="1082" spans="1:7" x14ac:dyDescent="0.25">
      <c r="A1082">
        <v>90264967</v>
      </c>
      <c r="C1082" t="s">
        <v>3998</v>
      </c>
      <c r="D1082" t="s">
        <v>3999</v>
      </c>
      <c r="E1082">
        <v>0.26</v>
      </c>
      <c r="F1082" t="str">
        <f>IFERROR(IF(VLOOKUP(D1082,[1]Benchmark_list_included!C:C,1,FALSE)=D1082,1,""),"")</f>
        <v/>
      </c>
      <c r="G1082" t="str">
        <f>IFERROR(IF(VLOOKUP(D1082,[1]Benchmark_list_excluded!C:C,1,FALSE)=D1082,1,""),"")</f>
        <v/>
      </c>
    </row>
    <row r="1083" spans="1:7" x14ac:dyDescent="0.25">
      <c r="A1083">
        <v>90266358</v>
      </c>
      <c r="C1083" t="s">
        <v>2189</v>
      </c>
      <c r="D1083" t="s">
        <v>2190</v>
      </c>
      <c r="E1083">
        <v>0.26</v>
      </c>
      <c r="F1083" t="str">
        <f>IFERROR(IF(VLOOKUP(D1083,[1]Benchmark_list_included!C:C,1,FALSE)=D1083,1,""),"")</f>
        <v/>
      </c>
      <c r="G1083" t="str">
        <f>IFERROR(IF(VLOOKUP(D1083,[1]Benchmark_list_excluded!C:C,1,FALSE)=D1083,1,""),"")</f>
        <v/>
      </c>
    </row>
    <row r="1084" spans="1:7" x14ac:dyDescent="0.25">
      <c r="A1084">
        <v>90265563</v>
      </c>
      <c r="C1084" t="s">
        <v>2954</v>
      </c>
      <c r="D1084" t="s">
        <v>3343</v>
      </c>
      <c r="E1084">
        <v>0.25800000000000001</v>
      </c>
      <c r="F1084" t="str">
        <f>IFERROR(IF(VLOOKUP(D1084,[1]Benchmark_list_included!C:C,1,FALSE)=D1084,1,""),"")</f>
        <v/>
      </c>
      <c r="G1084" t="str">
        <f>IFERROR(IF(VLOOKUP(D1084,[1]Benchmark_list_excluded!C:C,1,FALSE)=D1084,1,""),"")</f>
        <v/>
      </c>
    </row>
    <row r="1085" spans="1:7" x14ac:dyDescent="0.25">
      <c r="A1085">
        <v>90265918</v>
      </c>
      <c r="C1085" t="s">
        <v>1701</v>
      </c>
      <c r="D1085" t="s">
        <v>1702</v>
      </c>
      <c r="E1085">
        <v>0.25800000000000001</v>
      </c>
      <c r="F1085" t="str">
        <f>IFERROR(IF(VLOOKUP(D1085,[1]Benchmark_list_included!C:C,1,FALSE)=D1085,1,""),"")</f>
        <v/>
      </c>
      <c r="G1085" t="str">
        <f>IFERROR(IF(VLOOKUP(D1085,[1]Benchmark_list_excluded!C:C,1,FALSE)=D1085,1,""),"")</f>
        <v/>
      </c>
    </row>
    <row r="1086" spans="1:7" x14ac:dyDescent="0.25">
      <c r="A1086">
        <v>90264853</v>
      </c>
      <c r="C1086" t="s">
        <v>583</v>
      </c>
      <c r="D1086" t="s">
        <v>584</v>
      </c>
      <c r="E1086">
        <v>0.25600000000000001</v>
      </c>
      <c r="F1086" t="str">
        <f>IFERROR(IF(VLOOKUP(D1086,[1]Benchmark_list_included!C:C,1,FALSE)=D1086,1,""),"")</f>
        <v/>
      </c>
      <c r="G1086" t="str">
        <f>IFERROR(IF(VLOOKUP(D1086,[1]Benchmark_list_excluded!C:C,1,FALSE)=D1086,1,""),"")</f>
        <v/>
      </c>
    </row>
    <row r="1087" spans="1:7" x14ac:dyDescent="0.25">
      <c r="A1087">
        <v>90266865</v>
      </c>
      <c r="C1087" t="s">
        <v>4847</v>
      </c>
      <c r="D1087" t="s">
        <v>4848</v>
      </c>
      <c r="E1087">
        <v>0.25600000000000001</v>
      </c>
      <c r="F1087" t="str">
        <f>IFERROR(IF(VLOOKUP(D1087,[1]Benchmark_list_included!C:C,1,FALSE)=D1087,1,""),"")</f>
        <v/>
      </c>
      <c r="G1087" t="str">
        <f>IFERROR(IF(VLOOKUP(D1087,[1]Benchmark_list_excluded!C:C,1,FALSE)=D1087,1,""),"")</f>
        <v/>
      </c>
    </row>
    <row r="1088" spans="1:7" x14ac:dyDescent="0.25">
      <c r="A1088">
        <v>90266754</v>
      </c>
      <c r="C1088" t="s">
        <v>2334</v>
      </c>
      <c r="D1088" t="s">
        <v>2335</v>
      </c>
      <c r="E1088">
        <v>0.254</v>
      </c>
      <c r="F1088" t="str">
        <f>IFERROR(IF(VLOOKUP(D1088,[1]Benchmark_list_included!C:C,1,FALSE)=D1088,1,""),"")</f>
        <v/>
      </c>
      <c r="G1088" t="str">
        <f>IFERROR(IF(VLOOKUP(D1088,[1]Benchmark_list_excluded!C:C,1,FALSE)=D1088,1,""),"")</f>
        <v/>
      </c>
    </row>
    <row r="1089" spans="1:7" x14ac:dyDescent="0.25">
      <c r="A1089">
        <v>90266769</v>
      </c>
      <c r="C1089" t="s">
        <v>3416</v>
      </c>
      <c r="D1089" t="s">
        <v>3417</v>
      </c>
      <c r="E1089">
        <v>0.253</v>
      </c>
      <c r="F1089" t="str">
        <f>IFERROR(IF(VLOOKUP(D1089,[1]Benchmark_list_included!C:C,1,FALSE)=D1089,1,""),"")</f>
        <v/>
      </c>
      <c r="G1089" t="str">
        <f>IFERROR(IF(VLOOKUP(D1089,[1]Benchmark_list_excluded!C:C,1,FALSE)=D1089,1,""),"")</f>
        <v/>
      </c>
    </row>
    <row r="1090" spans="1:7" x14ac:dyDescent="0.25">
      <c r="A1090">
        <v>90264904</v>
      </c>
      <c r="C1090" t="s">
        <v>2201</v>
      </c>
      <c r="D1090" t="s">
        <v>2202</v>
      </c>
      <c r="E1090">
        <v>0.25</v>
      </c>
      <c r="F1090" t="str">
        <f>IFERROR(IF(VLOOKUP(D1090,[1]Benchmark_list_included!C:C,1,FALSE)=D1090,1,""),"")</f>
        <v/>
      </c>
      <c r="G1090" t="str">
        <f>IFERROR(IF(VLOOKUP(D1090,[1]Benchmark_list_excluded!C:C,1,FALSE)=D1090,1,""),"")</f>
        <v/>
      </c>
    </row>
    <row r="1091" spans="1:7" x14ac:dyDescent="0.25">
      <c r="A1091">
        <v>90265570</v>
      </c>
      <c r="C1091" t="s">
        <v>1868</v>
      </c>
      <c r="D1091" t="s">
        <v>1869</v>
      </c>
      <c r="E1091">
        <v>0.249</v>
      </c>
      <c r="F1091" t="str">
        <f>IFERROR(IF(VLOOKUP(D1091,[1]Benchmark_list_included!C:C,1,FALSE)=D1091,1,""),"")</f>
        <v/>
      </c>
      <c r="G1091" t="str">
        <f>IFERROR(IF(VLOOKUP(D1091,[1]Benchmark_list_excluded!C:C,1,FALSE)=D1091,1,""),"")</f>
        <v/>
      </c>
    </row>
    <row r="1092" spans="1:7" x14ac:dyDescent="0.25">
      <c r="A1092">
        <v>90265443</v>
      </c>
      <c r="C1092" t="s">
        <v>1752</v>
      </c>
      <c r="D1092" t="s">
        <v>1753</v>
      </c>
      <c r="E1092">
        <v>0.248</v>
      </c>
      <c r="F1092" t="str">
        <f>IFERROR(IF(VLOOKUP(D1092,[1]Benchmark_list_included!C:C,1,FALSE)=D1092,1,""),"")</f>
        <v/>
      </c>
      <c r="G1092" t="str">
        <f>IFERROR(IF(VLOOKUP(D1092,[1]Benchmark_list_excluded!C:C,1,FALSE)=D1092,1,""),"")</f>
        <v/>
      </c>
    </row>
    <row r="1093" spans="1:7" x14ac:dyDescent="0.25">
      <c r="A1093">
        <v>90265446</v>
      </c>
      <c r="C1093" t="s">
        <v>444</v>
      </c>
      <c r="D1093" t="s">
        <v>443</v>
      </c>
      <c r="E1093">
        <v>0.247</v>
      </c>
      <c r="F1093" t="str">
        <f>IFERROR(IF(VLOOKUP(D1093,[1]Benchmark_list_included!C:C,1,FALSE)=D1093,1,""),"")</f>
        <v/>
      </c>
      <c r="G1093">
        <f>IFERROR(IF(VLOOKUP(D1093,[1]Benchmark_list_excluded!C:C,1,FALSE)=D1093,1,""),"")</f>
        <v>1</v>
      </c>
    </row>
    <row r="1094" spans="1:7" x14ac:dyDescent="0.25">
      <c r="A1094">
        <v>90264721</v>
      </c>
      <c r="C1094" t="s">
        <v>1079</v>
      </c>
      <c r="D1094" t="s">
        <v>1080</v>
      </c>
      <c r="E1094">
        <v>0.245</v>
      </c>
      <c r="F1094" t="str">
        <f>IFERROR(IF(VLOOKUP(D1094,[1]Benchmark_list_included!C:C,1,FALSE)=D1094,1,""),"")</f>
        <v/>
      </c>
      <c r="G1094" t="str">
        <f>IFERROR(IF(VLOOKUP(D1094,[1]Benchmark_list_excluded!C:C,1,FALSE)=D1094,1,""),"")</f>
        <v/>
      </c>
    </row>
    <row r="1095" spans="1:7" x14ac:dyDescent="0.25">
      <c r="A1095">
        <v>90266217</v>
      </c>
      <c r="C1095" t="s">
        <v>2916</v>
      </c>
      <c r="D1095" t="s">
        <v>2917</v>
      </c>
      <c r="E1095">
        <v>0.245</v>
      </c>
      <c r="F1095" t="str">
        <f>IFERROR(IF(VLOOKUP(D1095,[1]Benchmark_list_included!C:C,1,FALSE)=D1095,1,""),"")</f>
        <v/>
      </c>
      <c r="G1095" t="str">
        <f>IFERROR(IF(VLOOKUP(D1095,[1]Benchmark_list_excluded!C:C,1,FALSE)=D1095,1,""),"")</f>
        <v/>
      </c>
    </row>
    <row r="1096" spans="1:7" x14ac:dyDescent="0.25">
      <c r="A1096">
        <v>90265608</v>
      </c>
      <c r="C1096" t="s">
        <v>3569</v>
      </c>
      <c r="D1096" t="s">
        <v>3570</v>
      </c>
      <c r="E1096">
        <v>0.24399999999999999</v>
      </c>
      <c r="F1096" t="str">
        <f>IFERROR(IF(VLOOKUP(D1096,[1]Benchmark_list_included!C:C,1,FALSE)=D1096,1,""),"")</f>
        <v/>
      </c>
      <c r="G1096" t="str">
        <f>IFERROR(IF(VLOOKUP(D1096,[1]Benchmark_list_excluded!C:C,1,FALSE)=D1096,1,""),"")</f>
        <v/>
      </c>
    </row>
    <row r="1097" spans="1:7" x14ac:dyDescent="0.25">
      <c r="A1097">
        <v>90267159</v>
      </c>
      <c r="C1097" t="s">
        <v>3539</v>
      </c>
      <c r="D1097" t="s">
        <v>3540</v>
      </c>
      <c r="E1097">
        <v>0.24299999999999999</v>
      </c>
      <c r="F1097" t="str">
        <f>IFERROR(IF(VLOOKUP(D1097,[1]Benchmark_list_included!C:C,1,FALSE)=D1097,1,""),"")</f>
        <v/>
      </c>
      <c r="G1097" t="str">
        <f>IFERROR(IF(VLOOKUP(D1097,[1]Benchmark_list_excluded!C:C,1,FALSE)=D1097,1,""),"")</f>
        <v/>
      </c>
    </row>
    <row r="1098" spans="1:7" x14ac:dyDescent="0.25">
      <c r="A1098">
        <v>90265999</v>
      </c>
      <c r="C1098" t="s">
        <v>1578</v>
      </c>
      <c r="D1098" t="s">
        <v>1579</v>
      </c>
      <c r="E1098">
        <v>0.24199999999999999</v>
      </c>
      <c r="F1098" t="str">
        <f>IFERROR(IF(VLOOKUP(D1098,[1]Benchmark_list_included!C:C,1,FALSE)=D1098,1,""),"")</f>
        <v/>
      </c>
      <c r="G1098" t="str">
        <f>IFERROR(IF(VLOOKUP(D1098,[1]Benchmark_list_excluded!C:C,1,FALSE)=D1098,1,""),"")</f>
        <v/>
      </c>
    </row>
    <row r="1099" spans="1:7" x14ac:dyDescent="0.25">
      <c r="A1099">
        <v>90267218</v>
      </c>
      <c r="C1099" t="s">
        <v>2587</v>
      </c>
      <c r="D1099" t="s">
        <v>2588</v>
      </c>
      <c r="E1099">
        <v>0.23699999999999999</v>
      </c>
      <c r="F1099" t="str">
        <f>IFERROR(IF(VLOOKUP(D1099,[1]Benchmark_list_included!C:C,1,FALSE)=D1099,1,""),"")</f>
        <v/>
      </c>
      <c r="G1099" t="str">
        <f>IFERROR(IF(VLOOKUP(D1099,[1]Benchmark_list_excluded!C:C,1,FALSE)=D1099,1,""),"")</f>
        <v/>
      </c>
    </row>
    <row r="1100" spans="1:7" x14ac:dyDescent="0.25">
      <c r="A1100">
        <v>90264991</v>
      </c>
      <c r="C1100" t="s">
        <v>1614</v>
      </c>
      <c r="D1100" t="s">
        <v>1615</v>
      </c>
      <c r="E1100">
        <v>0.23599999999999999</v>
      </c>
      <c r="F1100" t="str">
        <f>IFERROR(IF(VLOOKUP(D1100,[1]Benchmark_list_included!C:C,1,FALSE)=D1100,1,""),"")</f>
        <v/>
      </c>
      <c r="G1100" t="str">
        <f>IFERROR(IF(VLOOKUP(D1100,[1]Benchmark_list_excluded!C:C,1,FALSE)=D1100,1,""),"")</f>
        <v/>
      </c>
    </row>
    <row r="1101" spans="1:7" x14ac:dyDescent="0.25">
      <c r="A1101">
        <v>90265686</v>
      </c>
      <c r="C1101" t="s">
        <v>4969</v>
      </c>
      <c r="D1101" t="s">
        <v>4970</v>
      </c>
      <c r="E1101">
        <v>0.23100000000000001</v>
      </c>
      <c r="F1101" t="str">
        <f>IFERROR(IF(VLOOKUP(D1101,[1]Benchmark_list_included!C:C,1,FALSE)=D1101,1,""),"")</f>
        <v/>
      </c>
      <c r="G1101" t="str">
        <f>IFERROR(IF(VLOOKUP(D1101,[1]Benchmark_list_excluded!C:C,1,FALSE)=D1101,1,""),"")</f>
        <v/>
      </c>
    </row>
    <row r="1102" spans="1:7" x14ac:dyDescent="0.25">
      <c r="A1102">
        <v>90266453</v>
      </c>
      <c r="C1102" t="s">
        <v>244</v>
      </c>
      <c r="D1102" t="s">
        <v>268</v>
      </c>
      <c r="E1102">
        <v>0.23100000000000001</v>
      </c>
      <c r="F1102">
        <f>IFERROR(IF(VLOOKUP(D1102,[1]Benchmark_list_included!C:C,1,FALSE)=D1102,1,""),"")</f>
        <v>1</v>
      </c>
      <c r="G1102" t="str">
        <f>IFERROR(IF(VLOOKUP(D1102,[1]Benchmark_list_excluded!C:C,1,FALSE)=D1102,1,""),"")</f>
        <v/>
      </c>
    </row>
    <row r="1103" spans="1:7" x14ac:dyDescent="0.25">
      <c r="A1103">
        <v>90266839</v>
      </c>
      <c r="C1103" t="s">
        <v>3225</v>
      </c>
      <c r="D1103" t="s">
        <v>3226</v>
      </c>
      <c r="E1103">
        <v>0.22900000000000001</v>
      </c>
      <c r="F1103" t="str">
        <f>IFERROR(IF(VLOOKUP(D1103,[1]Benchmark_list_included!C:C,1,FALSE)=D1103,1,""),"")</f>
        <v/>
      </c>
      <c r="G1103" t="str">
        <f>IFERROR(IF(VLOOKUP(D1103,[1]Benchmark_list_excluded!C:C,1,FALSE)=D1103,1,""),"")</f>
        <v/>
      </c>
    </row>
    <row r="1104" spans="1:7" x14ac:dyDescent="0.25">
      <c r="A1104">
        <v>90265369</v>
      </c>
      <c r="C1104" t="s">
        <v>839</v>
      </c>
      <c r="D1104" t="s">
        <v>2176</v>
      </c>
      <c r="E1104">
        <v>0.22600000000000001</v>
      </c>
      <c r="F1104" t="str">
        <f>IFERROR(IF(VLOOKUP(D1104,[1]Benchmark_list_included!C:C,1,FALSE)=D1104,1,""),"")</f>
        <v/>
      </c>
      <c r="G1104" t="str">
        <f>IFERROR(IF(VLOOKUP(D1104,[1]Benchmark_list_excluded!C:C,1,FALSE)=D1104,1,""),"")</f>
        <v/>
      </c>
    </row>
    <row r="1105" spans="1:7" x14ac:dyDescent="0.25">
      <c r="A1105">
        <v>90264970</v>
      </c>
      <c r="C1105" t="s">
        <v>1513</v>
      </c>
      <c r="D1105" t="s">
        <v>1514</v>
      </c>
      <c r="E1105">
        <v>0.224</v>
      </c>
      <c r="F1105" t="str">
        <f>IFERROR(IF(VLOOKUP(D1105,[1]Benchmark_list_included!C:C,1,FALSE)=D1105,1,""),"")</f>
        <v/>
      </c>
      <c r="G1105" t="str">
        <f>IFERROR(IF(VLOOKUP(D1105,[1]Benchmark_list_excluded!C:C,1,FALSE)=D1105,1,""),"")</f>
        <v/>
      </c>
    </row>
    <row r="1106" spans="1:7" x14ac:dyDescent="0.25">
      <c r="A1106">
        <v>90264975</v>
      </c>
      <c r="C1106" t="s">
        <v>1794</v>
      </c>
      <c r="D1106" t="s">
        <v>1795</v>
      </c>
      <c r="E1106">
        <v>0.222</v>
      </c>
      <c r="F1106" t="str">
        <f>IFERROR(IF(VLOOKUP(D1106,[1]Benchmark_list_included!C:C,1,FALSE)=D1106,1,""),"")</f>
        <v/>
      </c>
      <c r="G1106" t="str">
        <f>IFERROR(IF(VLOOKUP(D1106,[1]Benchmark_list_excluded!C:C,1,FALSE)=D1106,1,""),"")</f>
        <v/>
      </c>
    </row>
    <row r="1107" spans="1:7" x14ac:dyDescent="0.25">
      <c r="A1107">
        <v>90265051</v>
      </c>
      <c r="C1107" t="s">
        <v>1043</v>
      </c>
      <c r="D1107" t="s">
        <v>1044</v>
      </c>
      <c r="E1107">
        <v>0.22</v>
      </c>
      <c r="F1107" t="str">
        <f>IFERROR(IF(VLOOKUP(D1107,[1]Benchmark_list_included!C:C,1,FALSE)=D1107,1,""),"")</f>
        <v/>
      </c>
      <c r="G1107" t="str">
        <f>IFERROR(IF(VLOOKUP(D1107,[1]Benchmark_list_excluded!C:C,1,FALSE)=D1107,1,""),"")</f>
        <v/>
      </c>
    </row>
    <row r="1108" spans="1:7" x14ac:dyDescent="0.25">
      <c r="A1108">
        <v>90264891</v>
      </c>
      <c r="C1108" t="s">
        <v>3044</v>
      </c>
      <c r="D1108" t="s">
        <v>3045</v>
      </c>
      <c r="E1108">
        <v>0.219</v>
      </c>
      <c r="F1108" t="str">
        <f>IFERROR(IF(VLOOKUP(D1108,[1]Benchmark_list_included!C:C,1,FALSE)=D1108,1,""),"")</f>
        <v/>
      </c>
      <c r="G1108" t="str">
        <f>IFERROR(IF(VLOOKUP(D1108,[1]Benchmark_list_excluded!C:C,1,FALSE)=D1108,1,""),"")</f>
        <v/>
      </c>
    </row>
    <row r="1109" spans="1:7" x14ac:dyDescent="0.25">
      <c r="A1109">
        <v>90267074</v>
      </c>
      <c r="C1109" t="s">
        <v>4195</v>
      </c>
      <c r="D1109" t="s">
        <v>4196</v>
      </c>
      <c r="E1109">
        <v>0.219</v>
      </c>
      <c r="F1109" t="str">
        <f>IFERROR(IF(VLOOKUP(D1109,[1]Benchmark_list_included!C:C,1,FALSE)=D1109,1,""),"")</f>
        <v/>
      </c>
      <c r="G1109" t="str">
        <f>IFERROR(IF(VLOOKUP(D1109,[1]Benchmark_list_excluded!C:C,1,FALSE)=D1109,1,""),"")</f>
        <v/>
      </c>
    </row>
    <row r="1110" spans="1:7" x14ac:dyDescent="0.25">
      <c r="A1110">
        <v>90267112</v>
      </c>
      <c r="C1110" t="s">
        <v>2018</v>
      </c>
      <c r="D1110" t="s">
        <v>2019</v>
      </c>
      <c r="E1110">
        <v>0.218</v>
      </c>
      <c r="F1110" t="str">
        <f>IFERROR(IF(VLOOKUP(D1110,[1]Benchmark_list_included!C:C,1,FALSE)=D1110,1,""),"")</f>
        <v/>
      </c>
      <c r="G1110" t="str">
        <f>IFERROR(IF(VLOOKUP(D1110,[1]Benchmark_list_excluded!C:C,1,FALSE)=D1110,1,""),"")</f>
        <v/>
      </c>
    </row>
    <row r="1111" spans="1:7" x14ac:dyDescent="0.25">
      <c r="A1111">
        <v>90265868</v>
      </c>
      <c r="C1111" t="s">
        <v>2583</v>
      </c>
      <c r="D1111" t="s">
        <v>2584</v>
      </c>
      <c r="E1111">
        <v>0.217</v>
      </c>
      <c r="F1111" t="str">
        <f>IFERROR(IF(VLOOKUP(D1111,[1]Benchmark_list_included!C:C,1,FALSE)=D1111,1,""),"")</f>
        <v/>
      </c>
      <c r="G1111" t="str">
        <f>IFERROR(IF(VLOOKUP(D1111,[1]Benchmark_list_excluded!C:C,1,FALSE)=D1111,1,""),"")</f>
        <v/>
      </c>
    </row>
    <row r="1112" spans="1:7" x14ac:dyDescent="0.25">
      <c r="A1112">
        <v>90265521</v>
      </c>
      <c r="C1112" t="s">
        <v>1664</v>
      </c>
      <c r="D1112" t="s">
        <v>1665</v>
      </c>
      <c r="E1112">
        <v>0.21099999999999999</v>
      </c>
      <c r="F1112" t="str">
        <f>IFERROR(IF(VLOOKUP(D1112,[1]Benchmark_list_included!C:C,1,FALSE)=D1112,1,""),"")</f>
        <v/>
      </c>
      <c r="G1112" t="str">
        <f>IFERROR(IF(VLOOKUP(D1112,[1]Benchmark_list_excluded!C:C,1,FALSE)=D1112,1,""),"")</f>
        <v/>
      </c>
    </row>
    <row r="1113" spans="1:7" x14ac:dyDescent="0.25">
      <c r="A1113">
        <v>90266486</v>
      </c>
      <c r="C1113" t="s">
        <v>310</v>
      </c>
      <c r="D1113" t="s">
        <v>308</v>
      </c>
      <c r="E1113">
        <v>0.21099999999999999</v>
      </c>
      <c r="F1113">
        <f>IFERROR(IF(VLOOKUP(D1113,[1]Benchmark_list_included!C:C,1,FALSE)=D1113,1,""),"")</f>
        <v>1</v>
      </c>
      <c r="G1113" t="str">
        <f>IFERROR(IF(VLOOKUP(D1113,[1]Benchmark_list_excluded!C:C,1,FALSE)=D1113,1,""),"")</f>
        <v/>
      </c>
    </row>
    <row r="1114" spans="1:7" x14ac:dyDescent="0.25">
      <c r="A1114">
        <v>90267029</v>
      </c>
      <c r="C1114" t="s">
        <v>1327</v>
      </c>
      <c r="D1114" t="s">
        <v>1328</v>
      </c>
      <c r="E1114">
        <v>0.21099999999999999</v>
      </c>
      <c r="F1114" t="str">
        <f>IFERROR(IF(VLOOKUP(D1114,[1]Benchmark_list_included!C:C,1,FALSE)=D1114,1,""),"")</f>
        <v/>
      </c>
      <c r="G1114" t="str">
        <f>IFERROR(IF(VLOOKUP(D1114,[1]Benchmark_list_excluded!C:C,1,FALSE)=D1114,1,""),"")</f>
        <v/>
      </c>
    </row>
    <row r="1115" spans="1:7" x14ac:dyDescent="0.25">
      <c r="A1115">
        <v>90267221</v>
      </c>
      <c r="C1115" t="s">
        <v>1178</v>
      </c>
      <c r="D1115" t="s">
        <v>1179</v>
      </c>
      <c r="E1115">
        <v>0.21099999999999999</v>
      </c>
      <c r="F1115" t="str">
        <f>IFERROR(IF(VLOOKUP(D1115,[1]Benchmark_list_included!C:C,1,FALSE)=D1115,1,""),"")</f>
        <v/>
      </c>
      <c r="G1115" t="str">
        <f>IFERROR(IF(VLOOKUP(D1115,[1]Benchmark_list_excluded!C:C,1,FALSE)=D1115,1,""),"")</f>
        <v/>
      </c>
    </row>
    <row r="1116" spans="1:7" x14ac:dyDescent="0.25">
      <c r="A1116">
        <v>90267231</v>
      </c>
      <c r="C1116" t="s">
        <v>3690</v>
      </c>
      <c r="D1116" t="s">
        <v>3691</v>
      </c>
      <c r="E1116">
        <v>0.21099999999999999</v>
      </c>
      <c r="F1116" t="str">
        <f>IFERROR(IF(VLOOKUP(D1116,[1]Benchmark_list_included!C:C,1,FALSE)=D1116,1,""),"")</f>
        <v/>
      </c>
      <c r="G1116" t="str">
        <f>IFERROR(IF(VLOOKUP(D1116,[1]Benchmark_list_excluded!C:C,1,FALSE)=D1116,1,""),"")</f>
        <v/>
      </c>
    </row>
    <row r="1117" spans="1:7" x14ac:dyDescent="0.25">
      <c r="A1117">
        <v>90265281</v>
      </c>
      <c r="C1117" t="s">
        <v>2970</v>
      </c>
      <c r="D1117" t="s">
        <v>2971</v>
      </c>
      <c r="E1117">
        <v>0.21</v>
      </c>
      <c r="F1117" t="str">
        <f>IFERROR(IF(VLOOKUP(D1117,[1]Benchmark_list_included!C:C,1,FALSE)=D1117,1,""),"")</f>
        <v/>
      </c>
      <c r="G1117" t="str">
        <f>IFERROR(IF(VLOOKUP(D1117,[1]Benchmark_list_excluded!C:C,1,FALSE)=D1117,1,""),"")</f>
        <v/>
      </c>
    </row>
    <row r="1118" spans="1:7" x14ac:dyDescent="0.25">
      <c r="A1118">
        <v>90266238</v>
      </c>
      <c r="C1118" t="s">
        <v>526</v>
      </c>
      <c r="D1118" t="s">
        <v>524</v>
      </c>
      <c r="E1118">
        <v>0.20899999999999999</v>
      </c>
      <c r="F1118" t="str">
        <f>IFERROR(IF(VLOOKUP(D1118,[1]Benchmark_list_included!C:C,1,FALSE)=D1118,1,""),"")</f>
        <v/>
      </c>
      <c r="G1118">
        <f>IFERROR(IF(VLOOKUP(D1118,[1]Benchmark_list_excluded!C:C,1,FALSE)=D1118,1,""),"")</f>
        <v>1</v>
      </c>
    </row>
    <row r="1119" spans="1:7" x14ac:dyDescent="0.25">
      <c r="A1119">
        <v>90267018</v>
      </c>
      <c r="C1119" t="s">
        <v>4416</v>
      </c>
      <c r="D1119" t="s">
        <v>4417</v>
      </c>
      <c r="E1119">
        <v>0.20899999999999999</v>
      </c>
      <c r="F1119" t="str">
        <f>IFERROR(IF(VLOOKUP(D1119,[1]Benchmark_list_included!C:C,1,FALSE)=D1119,1,""),"")</f>
        <v/>
      </c>
      <c r="G1119" t="str">
        <f>IFERROR(IF(VLOOKUP(D1119,[1]Benchmark_list_excluded!C:C,1,FALSE)=D1119,1,""),"")</f>
        <v/>
      </c>
    </row>
    <row r="1120" spans="1:7" x14ac:dyDescent="0.25">
      <c r="A1120">
        <v>90265601</v>
      </c>
      <c r="C1120" t="s">
        <v>2689</v>
      </c>
      <c r="D1120" t="s">
        <v>2690</v>
      </c>
      <c r="E1120">
        <v>0.20799999999999999</v>
      </c>
      <c r="F1120" t="str">
        <f>IFERROR(IF(VLOOKUP(D1120,[1]Benchmark_list_included!C:C,1,FALSE)=D1120,1,""),"")</f>
        <v/>
      </c>
      <c r="G1120" t="str">
        <f>IFERROR(IF(VLOOKUP(D1120,[1]Benchmark_list_excluded!C:C,1,FALSE)=D1120,1,""),"")</f>
        <v/>
      </c>
    </row>
    <row r="1121" spans="1:7" x14ac:dyDescent="0.25">
      <c r="A1121">
        <v>90265542</v>
      </c>
      <c r="C1121" t="s">
        <v>2006</v>
      </c>
      <c r="D1121" t="s">
        <v>2007</v>
      </c>
      <c r="E1121">
        <v>0.20699999999999999</v>
      </c>
      <c r="F1121" t="str">
        <f>IFERROR(IF(VLOOKUP(D1121,[1]Benchmark_list_included!C:C,1,FALSE)=D1121,1,""),"")</f>
        <v/>
      </c>
      <c r="G1121" t="str">
        <f>IFERROR(IF(VLOOKUP(D1121,[1]Benchmark_list_excluded!C:C,1,FALSE)=D1121,1,""),"")</f>
        <v/>
      </c>
    </row>
    <row r="1122" spans="1:7" x14ac:dyDescent="0.25">
      <c r="A1122">
        <v>90264922</v>
      </c>
      <c r="C1122" t="s">
        <v>1642</v>
      </c>
      <c r="D1122" t="s">
        <v>1643</v>
      </c>
      <c r="E1122">
        <v>0.20599999999999999</v>
      </c>
      <c r="F1122" t="str">
        <f>IFERROR(IF(VLOOKUP(D1122,[1]Benchmark_list_included!C:C,1,FALSE)=D1122,1,""),"")</f>
        <v/>
      </c>
      <c r="G1122" t="str">
        <f>IFERROR(IF(VLOOKUP(D1122,[1]Benchmark_list_excluded!C:C,1,FALSE)=D1122,1,""),"")</f>
        <v/>
      </c>
    </row>
    <row r="1123" spans="1:7" x14ac:dyDescent="0.25">
      <c r="A1123">
        <v>90264964</v>
      </c>
      <c r="C1123" t="s">
        <v>2004</v>
      </c>
      <c r="D1123" t="s">
        <v>2005</v>
      </c>
      <c r="E1123">
        <v>0.20499999999999999</v>
      </c>
      <c r="F1123" t="str">
        <f>IFERROR(IF(VLOOKUP(D1123,[1]Benchmark_list_included!C:C,1,FALSE)=D1123,1,""),"")</f>
        <v/>
      </c>
      <c r="G1123" t="str">
        <f>IFERROR(IF(VLOOKUP(D1123,[1]Benchmark_list_excluded!C:C,1,FALSE)=D1123,1,""),"")</f>
        <v/>
      </c>
    </row>
    <row r="1124" spans="1:7" x14ac:dyDescent="0.25">
      <c r="A1124">
        <v>90265978</v>
      </c>
      <c r="C1124" t="s">
        <v>4162</v>
      </c>
      <c r="D1124" t="s">
        <v>4163</v>
      </c>
      <c r="E1124">
        <v>0.20499999999999999</v>
      </c>
      <c r="F1124" t="str">
        <f>IFERROR(IF(VLOOKUP(D1124,[1]Benchmark_list_included!C:C,1,FALSE)=D1124,1,""),"")</f>
        <v/>
      </c>
      <c r="G1124" t="str">
        <f>IFERROR(IF(VLOOKUP(D1124,[1]Benchmark_list_excluded!C:C,1,FALSE)=D1124,1,""),"")</f>
        <v/>
      </c>
    </row>
    <row r="1125" spans="1:7" x14ac:dyDescent="0.25">
      <c r="A1125">
        <v>90266467</v>
      </c>
      <c r="C1125" t="s">
        <v>2187</v>
      </c>
      <c r="D1125" t="s">
        <v>2188</v>
      </c>
      <c r="E1125">
        <v>0.20399999999999999</v>
      </c>
      <c r="F1125" t="str">
        <f>IFERROR(IF(VLOOKUP(D1125,[1]Benchmark_list_included!C:C,1,FALSE)=D1125,1,""),"")</f>
        <v/>
      </c>
      <c r="G1125" t="str">
        <f>IFERROR(IF(VLOOKUP(D1125,[1]Benchmark_list_excluded!C:C,1,FALSE)=D1125,1,""),"")</f>
        <v/>
      </c>
    </row>
    <row r="1126" spans="1:7" x14ac:dyDescent="0.25">
      <c r="A1126">
        <v>90264834</v>
      </c>
      <c r="C1126" t="s">
        <v>5041</v>
      </c>
      <c r="D1126" t="s">
        <v>5042</v>
      </c>
      <c r="E1126">
        <v>0.20200000000000001</v>
      </c>
      <c r="F1126" t="str">
        <f>IFERROR(IF(VLOOKUP(D1126,[1]Benchmark_list_included!C:C,1,FALSE)=D1126,1,""),"")</f>
        <v/>
      </c>
      <c r="G1126" t="str">
        <f>IFERROR(IF(VLOOKUP(D1126,[1]Benchmark_list_excluded!C:C,1,FALSE)=D1126,1,""),"")</f>
        <v/>
      </c>
    </row>
    <row r="1127" spans="1:7" x14ac:dyDescent="0.25">
      <c r="A1127">
        <v>90267327</v>
      </c>
      <c r="C1127" t="s">
        <v>1364</v>
      </c>
      <c r="D1127" t="s">
        <v>1365</v>
      </c>
      <c r="E1127">
        <v>0.2</v>
      </c>
      <c r="F1127" t="str">
        <f>IFERROR(IF(VLOOKUP(D1127,[1]Benchmark_list_included!C:C,1,FALSE)=D1127,1,""),"")</f>
        <v/>
      </c>
      <c r="G1127" t="str">
        <f>IFERROR(IF(VLOOKUP(D1127,[1]Benchmark_list_excluded!C:C,1,FALSE)=D1127,1,""),"")</f>
        <v/>
      </c>
    </row>
    <row r="1128" spans="1:7" x14ac:dyDescent="0.25">
      <c r="A1128">
        <v>90266512</v>
      </c>
      <c r="C1128" t="s">
        <v>3482</v>
      </c>
      <c r="D1128" t="s">
        <v>3483</v>
      </c>
      <c r="E1128">
        <v>0.19900000000000001</v>
      </c>
      <c r="F1128" t="str">
        <f>IFERROR(IF(VLOOKUP(D1128,[1]Benchmark_list_included!C:C,1,FALSE)=D1128,1,""),"")</f>
        <v/>
      </c>
      <c r="G1128" t="str">
        <f>IFERROR(IF(VLOOKUP(D1128,[1]Benchmark_list_excluded!C:C,1,FALSE)=D1128,1,""),"")</f>
        <v/>
      </c>
    </row>
    <row r="1129" spans="1:7" x14ac:dyDescent="0.25">
      <c r="A1129">
        <v>90265997</v>
      </c>
      <c r="C1129" t="s">
        <v>1402</v>
      </c>
      <c r="D1129" t="s">
        <v>1403</v>
      </c>
      <c r="E1129">
        <v>0.19800000000000001</v>
      </c>
      <c r="F1129" t="str">
        <f>IFERROR(IF(VLOOKUP(D1129,[1]Benchmark_list_included!C:C,1,FALSE)=D1129,1,""),"")</f>
        <v/>
      </c>
      <c r="G1129" t="str">
        <f>IFERROR(IF(VLOOKUP(D1129,[1]Benchmark_list_excluded!C:C,1,FALSE)=D1129,1,""),"")</f>
        <v/>
      </c>
    </row>
    <row r="1130" spans="1:7" x14ac:dyDescent="0.25">
      <c r="A1130">
        <v>90264983</v>
      </c>
      <c r="C1130" t="s">
        <v>1279</v>
      </c>
      <c r="D1130" t="s">
        <v>1280</v>
      </c>
      <c r="E1130">
        <v>0.19700000000000001</v>
      </c>
      <c r="F1130" t="str">
        <f>IFERROR(IF(VLOOKUP(D1130,[1]Benchmark_list_included!C:C,1,FALSE)=D1130,1,""),"")</f>
        <v/>
      </c>
      <c r="G1130" t="str">
        <f>IFERROR(IF(VLOOKUP(D1130,[1]Benchmark_list_excluded!C:C,1,FALSE)=D1130,1,""),"")</f>
        <v/>
      </c>
    </row>
    <row r="1131" spans="1:7" x14ac:dyDescent="0.25">
      <c r="A1131">
        <v>90265702</v>
      </c>
      <c r="C1131" t="s">
        <v>2497</v>
      </c>
      <c r="D1131" t="s">
        <v>2498</v>
      </c>
      <c r="E1131">
        <v>0.19600000000000001</v>
      </c>
      <c r="F1131" t="str">
        <f>IFERROR(IF(VLOOKUP(D1131,[1]Benchmark_list_included!C:C,1,FALSE)=D1131,1,""),"")</f>
        <v/>
      </c>
      <c r="G1131" t="str">
        <f>IFERROR(IF(VLOOKUP(D1131,[1]Benchmark_list_excluded!C:C,1,FALSE)=D1131,1,""),"")</f>
        <v/>
      </c>
    </row>
    <row r="1132" spans="1:7" x14ac:dyDescent="0.25">
      <c r="A1132">
        <v>90264786</v>
      </c>
      <c r="C1132" t="s">
        <v>3747</v>
      </c>
      <c r="D1132" t="s">
        <v>3748</v>
      </c>
      <c r="E1132">
        <v>0.19400000000000001</v>
      </c>
      <c r="F1132" t="str">
        <f>IFERROR(IF(VLOOKUP(D1132,[1]Benchmark_list_included!C:C,1,FALSE)=D1132,1,""),"")</f>
        <v/>
      </c>
      <c r="G1132" t="str">
        <f>IFERROR(IF(VLOOKUP(D1132,[1]Benchmark_list_excluded!C:C,1,FALSE)=D1132,1,""),"")</f>
        <v/>
      </c>
    </row>
    <row r="1133" spans="1:7" x14ac:dyDescent="0.25">
      <c r="A1133">
        <v>90265948</v>
      </c>
      <c r="C1133" t="s">
        <v>847</v>
      </c>
      <c r="D1133" t="s">
        <v>848</v>
      </c>
      <c r="E1133">
        <v>0.19400000000000001</v>
      </c>
      <c r="F1133" t="str">
        <f>IFERROR(IF(VLOOKUP(D1133,[1]Benchmark_list_included!C:C,1,FALSE)=D1133,1,""),"")</f>
        <v/>
      </c>
      <c r="G1133" t="str">
        <f>IFERROR(IF(VLOOKUP(D1133,[1]Benchmark_list_excluded!C:C,1,FALSE)=D1133,1,""),"")</f>
        <v/>
      </c>
    </row>
    <row r="1134" spans="1:7" x14ac:dyDescent="0.25">
      <c r="A1134">
        <v>90266580</v>
      </c>
      <c r="C1134" t="s">
        <v>4438</v>
      </c>
      <c r="D1134" t="s">
        <v>4439</v>
      </c>
      <c r="E1134">
        <v>0.19400000000000001</v>
      </c>
      <c r="F1134" t="str">
        <f>IFERROR(IF(VLOOKUP(D1134,[1]Benchmark_list_included!C:C,1,FALSE)=D1134,1,""),"")</f>
        <v/>
      </c>
      <c r="G1134" t="str">
        <f>IFERROR(IF(VLOOKUP(D1134,[1]Benchmark_list_excluded!C:C,1,FALSE)=D1134,1,""),"")</f>
        <v/>
      </c>
    </row>
    <row r="1135" spans="1:7" x14ac:dyDescent="0.25">
      <c r="A1135">
        <v>90265276</v>
      </c>
      <c r="C1135" t="s">
        <v>1507</v>
      </c>
      <c r="D1135" t="s">
        <v>1508</v>
      </c>
      <c r="E1135">
        <v>0.193</v>
      </c>
      <c r="F1135" t="str">
        <f>IFERROR(IF(VLOOKUP(D1135,[1]Benchmark_list_included!C:C,1,FALSE)=D1135,1,""),"")</f>
        <v/>
      </c>
      <c r="G1135" t="str">
        <f>IFERROR(IF(VLOOKUP(D1135,[1]Benchmark_list_excluded!C:C,1,FALSE)=D1135,1,""),"")</f>
        <v/>
      </c>
    </row>
    <row r="1136" spans="1:7" x14ac:dyDescent="0.25">
      <c r="A1136">
        <v>90266025</v>
      </c>
      <c r="C1136" t="s">
        <v>733</v>
      </c>
      <c r="D1136" t="s">
        <v>734</v>
      </c>
      <c r="E1136">
        <v>0.193</v>
      </c>
      <c r="F1136" t="str">
        <f>IFERROR(IF(VLOOKUP(D1136,[1]Benchmark_list_included!C:C,1,FALSE)=D1136,1,""),"")</f>
        <v/>
      </c>
      <c r="G1136" t="str">
        <f>IFERROR(IF(VLOOKUP(D1136,[1]Benchmark_list_excluded!C:C,1,FALSE)=D1136,1,""),"")</f>
        <v/>
      </c>
    </row>
    <row r="1137" spans="1:7" x14ac:dyDescent="0.25">
      <c r="A1137">
        <v>90267119</v>
      </c>
      <c r="C1137" t="s">
        <v>1566</v>
      </c>
      <c r="D1137" t="s">
        <v>1567</v>
      </c>
      <c r="E1137">
        <v>0.192</v>
      </c>
      <c r="F1137" t="str">
        <f>IFERROR(IF(VLOOKUP(D1137,[1]Benchmark_list_included!C:C,1,FALSE)=D1137,1,""),"")</f>
        <v/>
      </c>
      <c r="G1137" t="str">
        <f>IFERROR(IF(VLOOKUP(D1137,[1]Benchmark_list_excluded!C:C,1,FALSE)=D1137,1,""),"")</f>
        <v/>
      </c>
    </row>
    <row r="1138" spans="1:7" x14ac:dyDescent="0.25">
      <c r="A1138">
        <v>90265717</v>
      </c>
      <c r="C1138" t="s">
        <v>2298</v>
      </c>
      <c r="D1138" t="s">
        <v>2299</v>
      </c>
      <c r="E1138">
        <v>0.191</v>
      </c>
      <c r="F1138" t="str">
        <f>IFERROR(IF(VLOOKUP(D1138,[1]Benchmark_list_included!C:C,1,FALSE)=D1138,1,""),"")</f>
        <v/>
      </c>
      <c r="G1138" t="str">
        <f>IFERROR(IF(VLOOKUP(D1138,[1]Benchmark_list_excluded!C:C,1,FALSE)=D1138,1,""),"")</f>
        <v/>
      </c>
    </row>
    <row r="1139" spans="1:7" x14ac:dyDescent="0.25">
      <c r="A1139">
        <v>90265536</v>
      </c>
      <c r="C1139" t="s">
        <v>1644</v>
      </c>
      <c r="D1139" t="s">
        <v>1645</v>
      </c>
      <c r="E1139">
        <v>0.19</v>
      </c>
      <c r="F1139" t="str">
        <f>IFERROR(IF(VLOOKUP(D1139,[1]Benchmark_list_included!C:C,1,FALSE)=D1139,1,""),"")</f>
        <v/>
      </c>
      <c r="G1139" t="str">
        <f>IFERROR(IF(VLOOKUP(D1139,[1]Benchmark_list_excluded!C:C,1,FALSE)=D1139,1,""),"")</f>
        <v/>
      </c>
    </row>
    <row r="1140" spans="1:7" x14ac:dyDescent="0.25">
      <c r="A1140">
        <v>90265942</v>
      </c>
      <c r="C1140" t="s">
        <v>2519</v>
      </c>
      <c r="D1140" t="s">
        <v>2520</v>
      </c>
      <c r="E1140">
        <v>0.189</v>
      </c>
      <c r="F1140" t="str">
        <f>IFERROR(IF(VLOOKUP(D1140,[1]Benchmark_list_included!C:C,1,FALSE)=D1140,1,""),"")</f>
        <v/>
      </c>
      <c r="G1140" t="str">
        <f>IFERROR(IF(VLOOKUP(D1140,[1]Benchmark_list_excluded!C:C,1,FALSE)=D1140,1,""),"")</f>
        <v/>
      </c>
    </row>
    <row r="1141" spans="1:7" x14ac:dyDescent="0.25">
      <c r="A1141">
        <v>90265462</v>
      </c>
      <c r="C1141" t="s">
        <v>4444</v>
      </c>
      <c r="D1141" t="s">
        <v>4445</v>
      </c>
      <c r="E1141">
        <v>0.188</v>
      </c>
      <c r="F1141" t="str">
        <f>IFERROR(IF(VLOOKUP(D1141,[1]Benchmark_list_included!C:C,1,FALSE)=D1141,1,""),"")</f>
        <v/>
      </c>
      <c r="G1141" t="str">
        <f>IFERROR(IF(VLOOKUP(D1141,[1]Benchmark_list_excluded!C:C,1,FALSE)=D1141,1,""),"")</f>
        <v/>
      </c>
    </row>
    <row r="1142" spans="1:7" x14ac:dyDescent="0.25">
      <c r="A1142">
        <v>90265698</v>
      </c>
      <c r="C1142" t="s">
        <v>1921</v>
      </c>
      <c r="D1142" t="s">
        <v>1922</v>
      </c>
      <c r="E1142">
        <v>0.188</v>
      </c>
      <c r="F1142" t="str">
        <f>IFERROR(IF(VLOOKUP(D1142,[1]Benchmark_list_included!C:C,1,FALSE)=D1142,1,""),"")</f>
        <v/>
      </c>
      <c r="G1142" t="str">
        <f>IFERROR(IF(VLOOKUP(D1142,[1]Benchmark_list_excluded!C:C,1,FALSE)=D1142,1,""),"")</f>
        <v/>
      </c>
    </row>
    <row r="1143" spans="1:7" x14ac:dyDescent="0.25">
      <c r="A1143">
        <v>90265799</v>
      </c>
      <c r="C1143" t="s">
        <v>2232</v>
      </c>
      <c r="D1143" t="s">
        <v>2233</v>
      </c>
      <c r="E1143">
        <v>0.188</v>
      </c>
      <c r="F1143" t="str">
        <f>IFERROR(IF(VLOOKUP(D1143,[1]Benchmark_list_included!C:C,1,FALSE)=D1143,1,""),"")</f>
        <v/>
      </c>
      <c r="G1143" t="str">
        <f>IFERROR(IF(VLOOKUP(D1143,[1]Benchmark_list_excluded!C:C,1,FALSE)=D1143,1,""),"")</f>
        <v/>
      </c>
    </row>
    <row r="1144" spans="1:7" x14ac:dyDescent="0.25">
      <c r="A1144">
        <v>90266789</v>
      </c>
      <c r="C1144" t="s">
        <v>2924</v>
      </c>
      <c r="D1144" t="s">
        <v>2925</v>
      </c>
      <c r="E1144">
        <v>0.188</v>
      </c>
      <c r="F1144" t="str">
        <f>IFERROR(IF(VLOOKUP(D1144,[1]Benchmark_list_included!C:C,1,FALSE)=D1144,1,""),"")</f>
        <v/>
      </c>
      <c r="G1144" t="str">
        <f>IFERROR(IF(VLOOKUP(D1144,[1]Benchmark_list_excluded!C:C,1,FALSE)=D1144,1,""),"")</f>
        <v/>
      </c>
    </row>
    <row r="1145" spans="1:7" x14ac:dyDescent="0.25">
      <c r="A1145">
        <v>90267082</v>
      </c>
      <c r="C1145" t="s">
        <v>1854</v>
      </c>
      <c r="D1145" t="s">
        <v>1855</v>
      </c>
      <c r="E1145">
        <v>0.188</v>
      </c>
      <c r="F1145" t="str">
        <f>IFERROR(IF(VLOOKUP(D1145,[1]Benchmark_list_included!C:C,1,FALSE)=D1145,1,""),"")</f>
        <v/>
      </c>
      <c r="G1145" t="str">
        <f>IFERROR(IF(VLOOKUP(D1145,[1]Benchmark_list_excluded!C:C,1,FALSE)=D1145,1,""),"")</f>
        <v/>
      </c>
    </row>
    <row r="1146" spans="1:7" x14ac:dyDescent="0.25">
      <c r="A1146">
        <v>90265724</v>
      </c>
      <c r="C1146" t="s">
        <v>2668</v>
      </c>
      <c r="D1146" t="s">
        <v>2669</v>
      </c>
      <c r="E1146">
        <v>0.186</v>
      </c>
      <c r="F1146" t="str">
        <f>IFERROR(IF(VLOOKUP(D1146,[1]Benchmark_list_included!C:C,1,FALSE)=D1146,1,""),"")</f>
        <v/>
      </c>
      <c r="G1146" t="str">
        <f>IFERROR(IF(VLOOKUP(D1146,[1]Benchmark_list_excluded!C:C,1,FALSE)=D1146,1,""),"")</f>
        <v/>
      </c>
    </row>
    <row r="1147" spans="1:7" x14ac:dyDescent="0.25">
      <c r="A1147">
        <v>90267290</v>
      </c>
      <c r="C1147" t="s">
        <v>3038</v>
      </c>
      <c r="D1147" t="s">
        <v>3039</v>
      </c>
      <c r="E1147">
        <v>0.186</v>
      </c>
      <c r="F1147" t="str">
        <f>IFERROR(IF(VLOOKUP(D1147,[1]Benchmark_list_included!C:C,1,FALSE)=D1147,1,""),"")</f>
        <v/>
      </c>
      <c r="G1147" t="str">
        <f>IFERROR(IF(VLOOKUP(D1147,[1]Benchmark_list_excluded!C:C,1,FALSE)=D1147,1,""),"")</f>
        <v/>
      </c>
    </row>
    <row r="1148" spans="1:7" x14ac:dyDescent="0.25">
      <c r="A1148">
        <v>90266850</v>
      </c>
      <c r="C1148" t="s">
        <v>941</v>
      </c>
      <c r="D1148" t="s">
        <v>942</v>
      </c>
      <c r="E1148">
        <v>0.185</v>
      </c>
      <c r="F1148" t="str">
        <f>IFERROR(IF(VLOOKUP(D1148,[1]Benchmark_list_included!C:C,1,FALSE)=D1148,1,""),"")</f>
        <v/>
      </c>
      <c r="G1148" t="str">
        <f>IFERROR(IF(VLOOKUP(D1148,[1]Benchmark_list_excluded!C:C,1,FALSE)=D1148,1,""),"")</f>
        <v/>
      </c>
    </row>
    <row r="1149" spans="1:7" x14ac:dyDescent="0.25">
      <c r="A1149">
        <v>90266936</v>
      </c>
      <c r="C1149" t="s">
        <v>1884</v>
      </c>
      <c r="D1149" t="s">
        <v>1885</v>
      </c>
      <c r="E1149">
        <v>0.185</v>
      </c>
      <c r="F1149" t="str">
        <f>IFERROR(IF(VLOOKUP(D1149,[1]Benchmark_list_included!C:C,1,FALSE)=D1149,1,""),"")</f>
        <v/>
      </c>
      <c r="G1149" t="str">
        <f>IFERROR(IF(VLOOKUP(D1149,[1]Benchmark_list_excluded!C:C,1,FALSE)=D1149,1,""),"")</f>
        <v/>
      </c>
    </row>
    <row r="1150" spans="1:7" x14ac:dyDescent="0.25">
      <c r="A1150">
        <v>90266597</v>
      </c>
      <c r="C1150" t="s">
        <v>2741</v>
      </c>
      <c r="D1150" t="s">
        <v>2742</v>
      </c>
      <c r="E1150">
        <v>0.183</v>
      </c>
      <c r="F1150" t="str">
        <f>IFERROR(IF(VLOOKUP(D1150,[1]Benchmark_list_included!C:C,1,FALSE)=D1150,1,""),"")</f>
        <v/>
      </c>
      <c r="G1150" t="str">
        <f>IFERROR(IF(VLOOKUP(D1150,[1]Benchmark_list_excluded!C:C,1,FALSE)=D1150,1,""),"")</f>
        <v/>
      </c>
    </row>
    <row r="1151" spans="1:7" x14ac:dyDescent="0.25">
      <c r="A1151">
        <v>90264950</v>
      </c>
      <c r="C1151" t="s">
        <v>3339</v>
      </c>
      <c r="D1151" t="s">
        <v>3340</v>
      </c>
      <c r="E1151">
        <v>0.182</v>
      </c>
      <c r="F1151" t="str">
        <f>IFERROR(IF(VLOOKUP(D1151,[1]Benchmark_list_included!C:C,1,FALSE)=D1151,1,""),"")</f>
        <v/>
      </c>
      <c r="G1151" t="str">
        <f>IFERROR(IF(VLOOKUP(D1151,[1]Benchmark_list_excluded!C:C,1,FALSE)=D1151,1,""),"")</f>
        <v/>
      </c>
    </row>
    <row r="1152" spans="1:7" x14ac:dyDescent="0.25">
      <c r="A1152">
        <v>90265154</v>
      </c>
      <c r="C1152" t="s">
        <v>3378</v>
      </c>
      <c r="D1152" t="s">
        <v>3379</v>
      </c>
      <c r="E1152">
        <v>0.182</v>
      </c>
      <c r="F1152" t="str">
        <f>IFERROR(IF(VLOOKUP(D1152,[1]Benchmark_list_included!C:C,1,FALSE)=D1152,1,""),"")</f>
        <v/>
      </c>
      <c r="G1152" t="str">
        <f>IFERROR(IF(VLOOKUP(D1152,[1]Benchmark_list_excluded!C:C,1,FALSE)=D1152,1,""),"")</f>
        <v/>
      </c>
    </row>
    <row r="1153" spans="1:7" x14ac:dyDescent="0.25">
      <c r="A1153">
        <v>90266064</v>
      </c>
      <c r="C1153" t="s">
        <v>2608</v>
      </c>
      <c r="D1153" t="s">
        <v>2609</v>
      </c>
      <c r="E1153">
        <v>0.182</v>
      </c>
      <c r="F1153" t="str">
        <f>IFERROR(IF(VLOOKUP(D1153,[1]Benchmark_list_included!C:C,1,FALSE)=D1153,1,""),"")</f>
        <v/>
      </c>
      <c r="G1153" t="str">
        <f>IFERROR(IF(VLOOKUP(D1153,[1]Benchmark_list_excluded!C:C,1,FALSE)=D1153,1,""),"")</f>
        <v/>
      </c>
    </row>
    <row r="1154" spans="1:7" x14ac:dyDescent="0.25">
      <c r="A1154">
        <v>90264920</v>
      </c>
      <c r="C1154" t="s">
        <v>2882</v>
      </c>
      <c r="D1154" t="s">
        <v>2883</v>
      </c>
      <c r="E1154">
        <v>0.18</v>
      </c>
      <c r="F1154" t="str">
        <f>IFERROR(IF(VLOOKUP(D1154,[1]Benchmark_list_included!C:C,1,FALSE)=D1154,1,""),"")</f>
        <v/>
      </c>
      <c r="G1154" t="str">
        <f>IFERROR(IF(VLOOKUP(D1154,[1]Benchmark_list_excluded!C:C,1,FALSE)=D1154,1,""),"")</f>
        <v/>
      </c>
    </row>
    <row r="1155" spans="1:7" x14ac:dyDescent="0.25">
      <c r="A1155">
        <v>90264653</v>
      </c>
      <c r="C1155" t="s">
        <v>4513</v>
      </c>
      <c r="D1155" t="s">
        <v>4514</v>
      </c>
      <c r="E1155">
        <v>0.17899999999999999</v>
      </c>
      <c r="F1155" t="str">
        <f>IFERROR(IF(VLOOKUP(D1155,[1]Benchmark_list_included!C:C,1,FALSE)=D1155,1,""),"")</f>
        <v/>
      </c>
      <c r="G1155" t="str">
        <f>IFERROR(IF(VLOOKUP(D1155,[1]Benchmark_list_excluded!C:C,1,FALSE)=D1155,1,""),"")</f>
        <v/>
      </c>
    </row>
    <row r="1156" spans="1:7" x14ac:dyDescent="0.25">
      <c r="A1156">
        <v>90265467</v>
      </c>
      <c r="C1156" t="s">
        <v>4593</v>
      </c>
      <c r="D1156" t="s">
        <v>4594</v>
      </c>
      <c r="E1156">
        <v>0.17799999999999999</v>
      </c>
      <c r="F1156" t="str">
        <f>IFERROR(IF(VLOOKUP(D1156,[1]Benchmark_list_included!C:C,1,FALSE)=D1156,1,""),"")</f>
        <v/>
      </c>
      <c r="G1156" t="str">
        <f>IFERROR(IF(VLOOKUP(D1156,[1]Benchmark_list_excluded!C:C,1,FALSE)=D1156,1,""),"")</f>
        <v/>
      </c>
    </row>
    <row r="1157" spans="1:7" x14ac:dyDescent="0.25">
      <c r="A1157">
        <v>90265080</v>
      </c>
      <c r="C1157" t="s">
        <v>2391</v>
      </c>
      <c r="D1157" t="s">
        <v>2392</v>
      </c>
      <c r="E1157">
        <v>0.17499999999999999</v>
      </c>
      <c r="F1157" t="str">
        <f>IFERROR(IF(VLOOKUP(D1157,[1]Benchmark_list_included!C:C,1,FALSE)=D1157,1,""),"")</f>
        <v/>
      </c>
      <c r="G1157" t="str">
        <f>IFERROR(IF(VLOOKUP(D1157,[1]Benchmark_list_excluded!C:C,1,FALSE)=D1157,1,""),"")</f>
        <v/>
      </c>
    </row>
    <row r="1158" spans="1:7" x14ac:dyDescent="0.25">
      <c r="A1158">
        <v>90265985</v>
      </c>
      <c r="C1158" t="s">
        <v>1927</v>
      </c>
      <c r="D1158" t="s">
        <v>1928</v>
      </c>
      <c r="E1158">
        <v>0.17499999999999999</v>
      </c>
      <c r="F1158" t="str">
        <f>IFERROR(IF(VLOOKUP(D1158,[1]Benchmark_list_included!C:C,1,FALSE)=D1158,1,""),"")</f>
        <v/>
      </c>
      <c r="G1158" t="str">
        <f>IFERROR(IF(VLOOKUP(D1158,[1]Benchmark_list_excluded!C:C,1,FALSE)=D1158,1,""),"")</f>
        <v/>
      </c>
    </row>
    <row r="1159" spans="1:7" x14ac:dyDescent="0.25">
      <c r="A1159">
        <v>90266977</v>
      </c>
      <c r="C1159" t="s">
        <v>336</v>
      </c>
      <c r="D1159" t="s">
        <v>334</v>
      </c>
      <c r="E1159">
        <v>0.17499999999999999</v>
      </c>
      <c r="F1159" t="str">
        <f>IFERROR(IF(VLOOKUP(D1159,[1]Benchmark_list_included!C:C,1,FALSE)=D1159,1,""),"")</f>
        <v/>
      </c>
      <c r="G1159">
        <f>IFERROR(IF(VLOOKUP(D1159,[1]Benchmark_list_excluded!C:C,1,FALSE)=D1159,1,""),"")</f>
        <v>1</v>
      </c>
    </row>
    <row r="1160" spans="1:7" x14ac:dyDescent="0.25">
      <c r="A1160">
        <v>90265017</v>
      </c>
      <c r="C1160" t="s">
        <v>4180</v>
      </c>
      <c r="D1160" t="s">
        <v>4181</v>
      </c>
      <c r="E1160">
        <v>0.17399999999999999</v>
      </c>
      <c r="F1160" t="str">
        <f>IFERROR(IF(VLOOKUP(D1160,[1]Benchmark_list_included!C:C,1,FALSE)=D1160,1,""),"")</f>
        <v/>
      </c>
      <c r="G1160" t="str">
        <f>IFERROR(IF(VLOOKUP(D1160,[1]Benchmark_list_excluded!C:C,1,FALSE)=D1160,1,""),"")</f>
        <v/>
      </c>
    </row>
    <row r="1161" spans="1:7" x14ac:dyDescent="0.25">
      <c r="A1161">
        <v>90266625</v>
      </c>
      <c r="C1161" t="s">
        <v>3708</v>
      </c>
      <c r="D1161" t="s">
        <v>3709</v>
      </c>
      <c r="E1161">
        <v>0.17399999999999999</v>
      </c>
      <c r="F1161" t="str">
        <f>IFERROR(IF(VLOOKUP(D1161,[1]Benchmark_list_included!C:C,1,FALSE)=D1161,1,""),"")</f>
        <v/>
      </c>
      <c r="G1161" t="str">
        <f>IFERROR(IF(VLOOKUP(D1161,[1]Benchmark_list_excluded!C:C,1,FALSE)=D1161,1,""),"")</f>
        <v/>
      </c>
    </row>
    <row r="1162" spans="1:7" x14ac:dyDescent="0.25">
      <c r="A1162">
        <v>90266552</v>
      </c>
      <c r="C1162" t="s">
        <v>1550</v>
      </c>
      <c r="D1162" t="s">
        <v>1551</v>
      </c>
      <c r="E1162">
        <v>0.17199999999999999</v>
      </c>
      <c r="F1162" t="str">
        <f>IFERROR(IF(VLOOKUP(D1162,[1]Benchmark_list_included!C:C,1,FALSE)=D1162,1,""),"")</f>
        <v/>
      </c>
      <c r="G1162" t="str">
        <f>IFERROR(IF(VLOOKUP(D1162,[1]Benchmark_list_excluded!C:C,1,FALSE)=D1162,1,""),"")</f>
        <v/>
      </c>
    </row>
    <row r="1163" spans="1:7" x14ac:dyDescent="0.25">
      <c r="A1163">
        <v>90267022</v>
      </c>
      <c r="C1163" t="s">
        <v>1742</v>
      </c>
      <c r="D1163" t="s">
        <v>1743</v>
      </c>
      <c r="E1163">
        <v>0.17199999999999999</v>
      </c>
      <c r="F1163" t="str">
        <f>IFERROR(IF(VLOOKUP(D1163,[1]Benchmark_list_included!C:C,1,FALSE)=D1163,1,""),"")</f>
        <v/>
      </c>
      <c r="G1163" t="str">
        <f>IFERROR(IF(VLOOKUP(D1163,[1]Benchmark_list_excluded!C:C,1,FALSE)=D1163,1,""),"")</f>
        <v/>
      </c>
    </row>
    <row r="1164" spans="1:7" x14ac:dyDescent="0.25">
      <c r="A1164">
        <v>90264961</v>
      </c>
      <c r="C1164" t="s">
        <v>340</v>
      </c>
      <c r="D1164" t="s">
        <v>338</v>
      </c>
      <c r="E1164">
        <v>0.17100000000000001</v>
      </c>
      <c r="F1164" t="str">
        <f>IFERROR(IF(VLOOKUP(D1164,[1]Benchmark_list_included!C:C,1,FALSE)=D1164,1,""),"")</f>
        <v/>
      </c>
      <c r="G1164">
        <f>IFERROR(IF(VLOOKUP(D1164,[1]Benchmark_list_excluded!C:C,1,FALSE)=D1164,1,""),"")</f>
        <v>1</v>
      </c>
    </row>
    <row r="1165" spans="1:7" x14ac:dyDescent="0.25">
      <c r="A1165">
        <v>90266920</v>
      </c>
      <c r="C1165" t="s">
        <v>3153</v>
      </c>
      <c r="D1165" t="s">
        <v>3154</v>
      </c>
      <c r="E1165">
        <v>0.17</v>
      </c>
      <c r="F1165" t="str">
        <f>IFERROR(IF(VLOOKUP(D1165,[1]Benchmark_list_included!C:C,1,FALSE)=D1165,1,""),"")</f>
        <v/>
      </c>
      <c r="G1165" t="str">
        <f>IFERROR(IF(VLOOKUP(D1165,[1]Benchmark_list_excluded!C:C,1,FALSE)=D1165,1,""),"")</f>
        <v/>
      </c>
    </row>
    <row r="1166" spans="1:7" x14ac:dyDescent="0.25">
      <c r="A1166">
        <v>90265219</v>
      </c>
      <c r="C1166" t="s">
        <v>3060</v>
      </c>
      <c r="D1166" t="s">
        <v>3061</v>
      </c>
      <c r="E1166">
        <v>0.16900000000000001</v>
      </c>
      <c r="F1166" t="str">
        <f>IFERROR(IF(VLOOKUP(D1166,[1]Benchmark_list_included!C:C,1,FALSE)=D1166,1,""),"")</f>
        <v/>
      </c>
      <c r="G1166" t="str">
        <f>IFERROR(IF(VLOOKUP(D1166,[1]Benchmark_list_excluded!C:C,1,FALSE)=D1166,1,""),"")</f>
        <v/>
      </c>
    </row>
    <row r="1167" spans="1:7" x14ac:dyDescent="0.25">
      <c r="A1167">
        <v>90265973</v>
      </c>
      <c r="C1167" t="s">
        <v>3619</v>
      </c>
      <c r="D1167" t="s">
        <v>3620</v>
      </c>
      <c r="E1167">
        <v>0.16900000000000001</v>
      </c>
      <c r="F1167" t="str">
        <f>IFERROR(IF(VLOOKUP(D1167,[1]Benchmark_list_included!C:C,1,FALSE)=D1167,1,""),"")</f>
        <v/>
      </c>
      <c r="G1167" t="str">
        <f>IFERROR(IF(VLOOKUP(D1167,[1]Benchmark_list_excluded!C:C,1,FALSE)=D1167,1,""),"")</f>
        <v/>
      </c>
    </row>
    <row r="1168" spans="1:7" x14ac:dyDescent="0.25">
      <c r="A1168">
        <v>90266378</v>
      </c>
      <c r="C1168" t="s">
        <v>378</v>
      </c>
      <c r="D1168" t="s">
        <v>377</v>
      </c>
      <c r="E1168">
        <v>0.16900000000000001</v>
      </c>
      <c r="F1168" t="str">
        <f>IFERROR(IF(VLOOKUP(D1168,[1]Benchmark_list_included!C:C,1,FALSE)=D1168,1,""),"")</f>
        <v/>
      </c>
      <c r="G1168">
        <f>IFERROR(IF(VLOOKUP(D1168,[1]Benchmark_list_excluded!C:C,1,FALSE)=D1168,1,""),"")</f>
        <v>1</v>
      </c>
    </row>
    <row r="1169" spans="1:7" x14ac:dyDescent="0.25">
      <c r="A1169">
        <v>90267134</v>
      </c>
      <c r="C1169" t="s">
        <v>4853</v>
      </c>
      <c r="D1169" t="s">
        <v>4854</v>
      </c>
      <c r="E1169">
        <v>0.16900000000000001</v>
      </c>
      <c r="F1169" t="str">
        <f>IFERROR(IF(VLOOKUP(D1169,[1]Benchmark_list_included!C:C,1,FALSE)=D1169,1,""),"")</f>
        <v/>
      </c>
      <c r="G1169" t="str">
        <f>IFERROR(IF(VLOOKUP(D1169,[1]Benchmark_list_excluded!C:C,1,FALSE)=D1169,1,""),"")</f>
        <v/>
      </c>
    </row>
    <row r="1170" spans="1:7" x14ac:dyDescent="0.25">
      <c r="A1170">
        <v>90265228</v>
      </c>
      <c r="C1170" t="s">
        <v>2678</v>
      </c>
      <c r="D1170" t="s">
        <v>2679</v>
      </c>
      <c r="E1170">
        <v>0.16800000000000001</v>
      </c>
      <c r="F1170" t="str">
        <f>IFERROR(IF(VLOOKUP(D1170,[1]Benchmark_list_included!C:C,1,FALSE)=D1170,1,""),"")</f>
        <v/>
      </c>
      <c r="G1170" t="str">
        <f>IFERROR(IF(VLOOKUP(D1170,[1]Benchmark_list_excluded!C:C,1,FALSE)=D1170,1,""),"")</f>
        <v/>
      </c>
    </row>
    <row r="1171" spans="1:7" x14ac:dyDescent="0.25">
      <c r="A1171">
        <v>90265240</v>
      </c>
      <c r="C1171" t="s">
        <v>67</v>
      </c>
      <c r="D1171" t="s">
        <v>65</v>
      </c>
      <c r="E1171">
        <v>0.16800000000000001</v>
      </c>
      <c r="F1171">
        <f>IFERROR(IF(VLOOKUP(D1171,[1]Benchmark_list_included!C:C,1,FALSE)=D1171,1,""),"")</f>
        <v>1</v>
      </c>
      <c r="G1171" t="str">
        <f>IFERROR(IF(VLOOKUP(D1171,[1]Benchmark_list_excluded!C:C,1,FALSE)=D1171,1,""),"")</f>
        <v/>
      </c>
    </row>
    <row r="1172" spans="1:7" x14ac:dyDescent="0.25">
      <c r="A1172">
        <v>90266854</v>
      </c>
      <c r="C1172" t="s">
        <v>867</v>
      </c>
      <c r="D1172" t="s">
        <v>868</v>
      </c>
      <c r="E1172">
        <v>0.16600000000000001</v>
      </c>
      <c r="F1172" t="str">
        <f>IFERROR(IF(VLOOKUP(D1172,[1]Benchmark_list_included!C:C,1,FALSE)=D1172,1,""),"")</f>
        <v/>
      </c>
      <c r="G1172" t="str">
        <f>IFERROR(IF(VLOOKUP(D1172,[1]Benchmark_list_excluded!C:C,1,FALSE)=D1172,1,""),"")</f>
        <v/>
      </c>
    </row>
    <row r="1173" spans="1:7" x14ac:dyDescent="0.25">
      <c r="A1173">
        <v>90266350</v>
      </c>
      <c r="C1173" t="s">
        <v>3392</v>
      </c>
      <c r="D1173" t="s">
        <v>3393</v>
      </c>
      <c r="E1173">
        <v>0.16500000000000001</v>
      </c>
      <c r="F1173" t="str">
        <f>IFERROR(IF(VLOOKUP(D1173,[1]Benchmark_list_included!C:C,1,FALSE)=D1173,1,""),"")</f>
        <v/>
      </c>
      <c r="G1173" t="str">
        <f>IFERROR(IF(VLOOKUP(D1173,[1]Benchmark_list_excluded!C:C,1,FALSE)=D1173,1,""),"")</f>
        <v/>
      </c>
    </row>
    <row r="1174" spans="1:7" x14ac:dyDescent="0.25">
      <c r="A1174">
        <v>90267126</v>
      </c>
      <c r="C1174" t="s">
        <v>2373</v>
      </c>
      <c r="D1174" t="s">
        <v>2374</v>
      </c>
      <c r="E1174">
        <v>0.16500000000000001</v>
      </c>
      <c r="F1174" t="str">
        <f>IFERROR(IF(VLOOKUP(D1174,[1]Benchmark_list_included!C:C,1,FALSE)=D1174,1,""),"")</f>
        <v/>
      </c>
      <c r="G1174" t="str">
        <f>IFERROR(IF(VLOOKUP(D1174,[1]Benchmark_list_excluded!C:C,1,FALSE)=D1174,1,""),"")</f>
        <v/>
      </c>
    </row>
    <row r="1175" spans="1:7" x14ac:dyDescent="0.25">
      <c r="A1175">
        <v>90265592</v>
      </c>
      <c r="C1175" t="s">
        <v>2104</v>
      </c>
      <c r="D1175" t="s">
        <v>2105</v>
      </c>
      <c r="E1175">
        <v>0.16200000000000001</v>
      </c>
      <c r="F1175" t="str">
        <f>IFERROR(IF(VLOOKUP(D1175,[1]Benchmark_list_included!C:C,1,FALSE)=D1175,1,""),"")</f>
        <v/>
      </c>
      <c r="G1175" t="str">
        <f>IFERROR(IF(VLOOKUP(D1175,[1]Benchmark_list_excluded!C:C,1,FALSE)=D1175,1,""),"")</f>
        <v/>
      </c>
    </row>
    <row r="1176" spans="1:7" x14ac:dyDescent="0.25">
      <c r="A1176">
        <v>90266571</v>
      </c>
      <c r="C1176" t="s">
        <v>110</v>
      </c>
      <c r="D1176" t="s">
        <v>108</v>
      </c>
      <c r="E1176">
        <v>0.16200000000000001</v>
      </c>
      <c r="F1176">
        <f>IFERROR(IF(VLOOKUP(D1176,[1]Benchmark_list_included!C:C,1,FALSE)=D1176,1,""),"")</f>
        <v>1</v>
      </c>
      <c r="G1176" t="str">
        <f>IFERROR(IF(VLOOKUP(D1176,[1]Benchmark_list_excluded!C:C,1,FALSE)=D1176,1,""),"")</f>
        <v/>
      </c>
    </row>
    <row r="1177" spans="1:7" x14ac:dyDescent="0.25">
      <c r="A1177">
        <v>90265158</v>
      </c>
      <c r="C1177" t="s">
        <v>3974</v>
      </c>
      <c r="D1177" t="s">
        <v>3975</v>
      </c>
      <c r="E1177">
        <v>0.161</v>
      </c>
      <c r="F1177" t="str">
        <f>IFERROR(IF(VLOOKUP(D1177,[1]Benchmark_list_included!C:C,1,FALSE)=D1177,1,""),"")</f>
        <v/>
      </c>
      <c r="G1177" t="str">
        <f>IFERROR(IF(VLOOKUP(D1177,[1]Benchmark_list_excluded!C:C,1,FALSE)=D1177,1,""),"")</f>
        <v/>
      </c>
    </row>
    <row r="1178" spans="1:7" x14ac:dyDescent="0.25">
      <c r="A1178">
        <v>90267273</v>
      </c>
      <c r="C1178" t="s">
        <v>3199</v>
      </c>
      <c r="D1178" t="s">
        <v>3200</v>
      </c>
      <c r="E1178">
        <v>0.16</v>
      </c>
      <c r="F1178" t="str">
        <f>IFERROR(IF(VLOOKUP(D1178,[1]Benchmark_list_included!C:C,1,FALSE)=D1178,1,""),"")</f>
        <v/>
      </c>
      <c r="G1178" t="str">
        <f>IFERROR(IF(VLOOKUP(D1178,[1]Benchmark_list_excluded!C:C,1,FALSE)=D1178,1,""),"")</f>
        <v/>
      </c>
    </row>
    <row r="1179" spans="1:7" x14ac:dyDescent="0.25">
      <c r="A1179">
        <v>90265958</v>
      </c>
      <c r="C1179" t="s">
        <v>1725</v>
      </c>
      <c r="D1179" t="s">
        <v>1726</v>
      </c>
      <c r="E1179">
        <v>0.159</v>
      </c>
      <c r="F1179" t="str">
        <f>IFERROR(IF(VLOOKUP(D1179,[1]Benchmark_list_included!C:C,1,FALSE)=D1179,1,""),"")</f>
        <v/>
      </c>
      <c r="G1179" t="str">
        <f>IFERROR(IF(VLOOKUP(D1179,[1]Benchmark_list_excluded!C:C,1,FALSE)=D1179,1,""),"")</f>
        <v/>
      </c>
    </row>
    <row r="1180" spans="1:7" x14ac:dyDescent="0.25">
      <c r="A1180">
        <v>90265516</v>
      </c>
      <c r="C1180" t="s">
        <v>1892</v>
      </c>
      <c r="D1180" t="s">
        <v>1893</v>
      </c>
      <c r="E1180">
        <v>0.158</v>
      </c>
      <c r="F1180" t="str">
        <f>IFERROR(IF(VLOOKUP(D1180,[1]Benchmark_list_included!C:C,1,FALSE)=D1180,1,""),"")</f>
        <v/>
      </c>
      <c r="G1180" t="str">
        <f>IFERROR(IF(VLOOKUP(D1180,[1]Benchmark_list_excluded!C:C,1,FALSE)=D1180,1,""),"")</f>
        <v/>
      </c>
    </row>
    <row r="1181" spans="1:7" x14ac:dyDescent="0.25">
      <c r="A1181">
        <v>90265031</v>
      </c>
      <c r="C1181" t="s">
        <v>2650</v>
      </c>
      <c r="D1181" t="s">
        <v>2651</v>
      </c>
      <c r="E1181">
        <v>0.157</v>
      </c>
      <c r="F1181" t="str">
        <f>IFERROR(IF(VLOOKUP(D1181,[1]Benchmark_list_included!C:C,1,FALSE)=D1181,1,""),"")</f>
        <v/>
      </c>
      <c r="G1181" t="str">
        <f>IFERROR(IF(VLOOKUP(D1181,[1]Benchmark_list_excluded!C:C,1,FALSE)=D1181,1,""),"")</f>
        <v/>
      </c>
    </row>
    <row r="1182" spans="1:7" x14ac:dyDescent="0.25">
      <c r="A1182">
        <v>90266276</v>
      </c>
      <c r="C1182" t="s">
        <v>98</v>
      </c>
      <c r="D1182" t="s">
        <v>96</v>
      </c>
      <c r="E1182">
        <v>0.157</v>
      </c>
      <c r="F1182">
        <f>IFERROR(IF(VLOOKUP(D1182,[1]Benchmark_list_included!C:C,1,FALSE)=D1182,1,""),"")</f>
        <v>1</v>
      </c>
      <c r="G1182" t="str">
        <f>IFERROR(IF(VLOOKUP(D1182,[1]Benchmark_list_excluded!C:C,1,FALSE)=D1182,1,""),"")</f>
        <v/>
      </c>
    </row>
    <row r="1183" spans="1:7" x14ac:dyDescent="0.25">
      <c r="A1183">
        <v>90265072</v>
      </c>
      <c r="C1183" t="s">
        <v>2337</v>
      </c>
      <c r="D1183" t="s">
        <v>2338</v>
      </c>
      <c r="E1183">
        <v>0.156</v>
      </c>
      <c r="F1183" t="str">
        <f>IFERROR(IF(VLOOKUP(D1183,[1]Benchmark_list_included!C:C,1,FALSE)=D1183,1,""),"")</f>
        <v/>
      </c>
      <c r="G1183" t="str">
        <f>IFERROR(IF(VLOOKUP(D1183,[1]Benchmark_list_excluded!C:C,1,FALSE)=D1183,1,""),"")</f>
        <v/>
      </c>
    </row>
    <row r="1184" spans="1:7" x14ac:dyDescent="0.25">
      <c r="A1184">
        <v>90265402</v>
      </c>
      <c r="C1184" t="s">
        <v>961</v>
      </c>
      <c r="D1184" t="s">
        <v>962</v>
      </c>
      <c r="E1184">
        <v>0.156</v>
      </c>
      <c r="F1184" t="str">
        <f>IFERROR(IF(VLOOKUP(D1184,[1]Benchmark_list_included!C:C,1,FALSE)=D1184,1,""),"")</f>
        <v/>
      </c>
      <c r="G1184" t="str">
        <f>IFERROR(IF(VLOOKUP(D1184,[1]Benchmark_list_excluded!C:C,1,FALSE)=D1184,1,""),"")</f>
        <v/>
      </c>
    </row>
    <row r="1185" spans="1:7" x14ac:dyDescent="0.25">
      <c r="A1185">
        <v>90265524</v>
      </c>
      <c r="C1185" t="s">
        <v>2773</v>
      </c>
      <c r="D1185" t="s">
        <v>2774</v>
      </c>
      <c r="E1185">
        <v>0.156</v>
      </c>
      <c r="F1185" t="str">
        <f>IFERROR(IF(VLOOKUP(D1185,[1]Benchmark_list_included!C:C,1,FALSE)=D1185,1,""),"")</f>
        <v/>
      </c>
      <c r="G1185" t="str">
        <f>IFERROR(IF(VLOOKUP(D1185,[1]Benchmark_list_excluded!C:C,1,FALSE)=D1185,1,""),"")</f>
        <v/>
      </c>
    </row>
    <row r="1186" spans="1:7" x14ac:dyDescent="0.25">
      <c r="A1186">
        <v>90265537</v>
      </c>
      <c r="C1186" t="s">
        <v>2575</v>
      </c>
      <c r="D1186" t="s">
        <v>2576</v>
      </c>
      <c r="E1186">
        <v>0.156</v>
      </c>
      <c r="F1186" t="str">
        <f>IFERROR(IF(VLOOKUP(D1186,[1]Benchmark_list_included!C:C,1,FALSE)=D1186,1,""),"")</f>
        <v/>
      </c>
      <c r="G1186" t="str">
        <f>IFERROR(IF(VLOOKUP(D1186,[1]Benchmark_list_excluded!C:C,1,FALSE)=D1186,1,""),"")</f>
        <v/>
      </c>
    </row>
    <row r="1187" spans="1:7" x14ac:dyDescent="0.25">
      <c r="A1187">
        <v>90265870</v>
      </c>
      <c r="C1187" t="s">
        <v>1923</v>
      </c>
      <c r="D1187" t="s">
        <v>1924</v>
      </c>
      <c r="E1187">
        <v>0.154</v>
      </c>
      <c r="F1187" t="str">
        <f>IFERROR(IF(VLOOKUP(D1187,[1]Benchmark_list_included!C:C,1,FALSE)=D1187,1,""),"")</f>
        <v/>
      </c>
      <c r="G1187" t="str">
        <f>IFERROR(IF(VLOOKUP(D1187,[1]Benchmark_list_excluded!C:C,1,FALSE)=D1187,1,""),"")</f>
        <v/>
      </c>
    </row>
    <row r="1188" spans="1:7" x14ac:dyDescent="0.25">
      <c r="A1188">
        <v>90265947</v>
      </c>
      <c r="C1188" t="s">
        <v>4295</v>
      </c>
      <c r="D1188" t="s">
        <v>4296</v>
      </c>
      <c r="E1188">
        <v>0.154</v>
      </c>
      <c r="F1188" t="str">
        <f>IFERROR(IF(VLOOKUP(D1188,[1]Benchmark_list_included!C:C,1,FALSE)=D1188,1,""),"")</f>
        <v/>
      </c>
      <c r="G1188" t="str">
        <f>IFERROR(IF(VLOOKUP(D1188,[1]Benchmark_list_excluded!C:C,1,FALSE)=D1188,1,""),"")</f>
        <v/>
      </c>
    </row>
    <row r="1189" spans="1:7" x14ac:dyDescent="0.25">
      <c r="A1189">
        <v>90264838</v>
      </c>
      <c r="C1189" t="s">
        <v>4898</v>
      </c>
      <c r="D1189" t="s">
        <v>4899</v>
      </c>
      <c r="E1189">
        <v>0.153</v>
      </c>
      <c r="F1189" t="str">
        <f>IFERROR(IF(VLOOKUP(D1189,[1]Benchmark_list_included!C:C,1,FALSE)=D1189,1,""),"")</f>
        <v/>
      </c>
      <c r="G1189" t="str">
        <f>IFERROR(IF(VLOOKUP(D1189,[1]Benchmark_list_excluded!C:C,1,FALSE)=D1189,1,""),"")</f>
        <v/>
      </c>
    </row>
    <row r="1190" spans="1:7" x14ac:dyDescent="0.25">
      <c r="A1190">
        <v>90264895</v>
      </c>
      <c r="C1190" t="s">
        <v>1758</v>
      </c>
      <c r="D1190" t="s">
        <v>1759</v>
      </c>
      <c r="E1190">
        <v>0.152</v>
      </c>
      <c r="F1190" t="str">
        <f>IFERROR(IF(VLOOKUP(D1190,[1]Benchmark_list_included!C:C,1,FALSE)=D1190,1,""),"")</f>
        <v/>
      </c>
      <c r="G1190" t="str">
        <f>IFERROR(IF(VLOOKUP(D1190,[1]Benchmark_list_excluded!C:C,1,FALSE)=D1190,1,""),"")</f>
        <v/>
      </c>
    </row>
    <row r="1191" spans="1:7" x14ac:dyDescent="0.25">
      <c r="A1191">
        <v>90264969</v>
      </c>
      <c r="C1191" t="s">
        <v>372</v>
      </c>
      <c r="D1191" t="s">
        <v>371</v>
      </c>
      <c r="E1191">
        <v>0.152</v>
      </c>
      <c r="F1191" t="str">
        <f>IFERROR(IF(VLOOKUP(D1191,[1]Benchmark_list_included!C:C,1,FALSE)=D1191,1,""),"")</f>
        <v/>
      </c>
      <c r="G1191">
        <f>IFERROR(IF(VLOOKUP(D1191,[1]Benchmark_list_excluded!C:C,1,FALSE)=D1191,1,""),"")</f>
        <v>1</v>
      </c>
    </row>
    <row r="1192" spans="1:7" x14ac:dyDescent="0.25">
      <c r="A1192">
        <v>90265527</v>
      </c>
      <c r="C1192" t="s">
        <v>482</v>
      </c>
      <c r="D1192" t="s">
        <v>480</v>
      </c>
      <c r="E1192">
        <v>0.152</v>
      </c>
      <c r="F1192" t="str">
        <f>IFERROR(IF(VLOOKUP(D1192,[1]Benchmark_list_included!C:C,1,FALSE)=D1192,1,""),"")</f>
        <v/>
      </c>
      <c r="G1192">
        <f>IFERROR(IF(VLOOKUP(D1192,[1]Benchmark_list_excluded!C:C,1,FALSE)=D1192,1,""),"")</f>
        <v>1</v>
      </c>
    </row>
    <row r="1193" spans="1:7" x14ac:dyDescent="0.25">
      <c r="A1193">
        <v>90267122</v>
      </c>
      <c r="C1193" t="s">
        <v>2365</v>
      </c>
      <c r="D1193" t="s">
        <v>2366</v>
      </c>
      <c r="E1193">
        <v>0.152</v>
      </c>
      <c r="F1193" t="str">
        <f>IFERROR(IF(VLOOKUP(D1193,[1]Benchmark_list_included!C:C,1,FALSE)=D1193,1,""),"")</f>
        <v/>
      </c>
      <c r="G1193" t="str">
        <f>IFERROR(IF(VLOOKUP(D1193,[1]Benchmark_list_excluded!C:C,1,FALSE)=D1193,1,""),"")</f>
        <v/>
      </c>
    </row>
    <row r="1194" spans="1:7" x14ac:dyDescent="0.25">
      <c r="A1194">
        <v>90265132</v>
      </c>
      <c r="C1194" t="s">
        <v>3145</v>
      </c>
      <c r="D1194" t="s">
        <v>3146</v>
      </c>
      <c r="E1194">
        <v>0.151</v>
      </c>
      <c r="F1194" t="str">
        <f>IFERROR(IF(VLOOKUP(D1194,[1]Benchmark_list_included!C:C,1,FALSE)=D1194,1,""),"")</f>
        <v/>
      </c>
      <c r="G1194" t="str">
        <f>IFERROR(IF(VLOOKUP(D1194,[1]Benchmark_list_excluded!C:C,1,FALSE)=D1194,1,""),"")</f>
        <v/>
      </c>
    </row>
    <row r="1195" spans="1:7" x14ac:dyDescent="0.25">
      <c r="A1195">
        <v>90266057</v>
      </c>
      <c r="C1195" t="s">
        <v>4044</v>
      </c>
      <c r="D1195" t="s">
        <v>4045</v>
      </c>
      <c r="E1195">
        <v>0.15</v>
      </c>
      <c r="F1195" t="str">
        <f>IFERROR(IF(VLOOKUP(D1195,[1]Benchmark_list_included!C:C,1,FALSE)=D1195,1,""),"")</f>
        <v/>
      </c>
      <c r="G1195" t="str">
        <f>IFERROR(IF(VLOOKUP(D1195,[1]Benchmark_list_excluded!C:C,1,FALSE)=D1195,1,""),"")</f>
        <v/>
      </c>
    </row>
    <row r="1196" spans="1:7" x14ac:dyDescent="0.25">
      <c r="A1196">
        <v>90265611</v>
      </c>
      <c r="C1196" t="s">
        <v>2733</v>
      </c>
      <c r="D1196" t="s">
        <v>2734</v>
      </c>
      <c r="E1196">
        <v>0.14699999999999999</v>
      </c>
      <c r="F1196" t="str">
        <f>IFERROR(IF(VLOOKUP(D1196,[1]Benchmark_list_included!C:C,1,FALSE)=D1196,1,""),"")</f>
        <v/>
      </c>
      <c r="G1196" t="str">
        <f>IFERROR(IF(VLOOKUP(D1196,[1]Benchmark_list_excluded!C:C,1,FALSE)=D1196,1,""),"")</f>
        <v/>
      </c>
    </row>
    <row r="1197" spans="1:7" x14ac:dyDescent="0.25">
      <c r="A1197">
        <v>90267280</v>
      </c>
      <c r="C1197" t="s">
        <v>2435</v>
      </c>
      <c r="D1197" t="s">
        <v>2436</v>
      </c>
      <c r="E1197">
        <v>0.14599999999999999</v>
      </c>
      <c r="F1197" t="str">
        <f>IFERROR(IF(VLOOKUP(D1197,[1]Benchmark_list_included!C:C,1,FALSE)=D1197,1,""),"")</f>
        <v/>
      </c>
      <c r="G1197" t="str">
        <f>IFERROR(IF(VLOOKUP(D1197,[1]Benchmark_list_excluded!C:C,1,FALSE)=D1197,1,""),"")</f>
        <v/>
      </c>
    </row>
    <row r="1198" spans="1:7" x14ac:dyDescent="0.25">
      <c r="A1198">
        <v>90267325</v>
      </c>
      <c r="C1198" t="s">
        <v>747</v>
      </c>
      <c r="D1198" t="s">
        <v>748</v>
      </c>
      <c r="E1198">
        <v>0.14599999999999999</v>
      </c>
      <c r="F1198" t="str">
        <f>IFERROR(IF(VLOOKUP(D1198,[1]Benchmark_list_included!C:C,1,FALSE)=D1198,1,""),"")</f>
        <v/>
      </c>
      <c r="G1198" t="str">
        <f>IFERROR(IF(VLOOKUP(D1198,[1]Benchmark_list_excluded!C:C,1,FALSE)=D1198,1,""),"")</f>
        <v/>
      </c>
    </row>
    <row r="1199" spans="1:7" x14ac:dyDescent="0.25">
      <c r="A1199">
        <v>90264722</v>
      </c>
      <c r="C1199" t="s">
        <v>877</v>
      </c>
      <c r="D1199" t="s">
        <v>878</v>
      </c>
      <c r="E1199">
        <v>0.14499999999999999</v>
      </c>
      <c r="F1199" t="str">
        <f>IFERROR(IF(VLOOKUP(D1199,[1]Benchmark_list_included!C:C,1,FALSE)=D1199,1,""),"")</f>
        <v/>
      </c>
      <c r="G1199" t="str">
        <f>IFERROR(IF(VLOOKUP(D1199,[1]Benchmark_list_excluded!C:C,1,FALSE)=D1199,1,""),"")</f>
        <v/>
      </c>
    </row>
    <row r="1200" spans="1:7" x14ac:dyDescent="0.25">
      <c r="A1200">
        <v>90265605</v>
      </c>
      <c r="C1200" t="s">
        <v>2040</v>
      </c>
      <c r="D1200" t="s">
        <v>2041</v>
      </c>
      <c r="E1200">
        <v>0.14399999999999999</v>
      </c>
      <c r="F1200" t="str">
        <f>IFERROR(IF(VLOOKUP(D1200,[1]Benchmark_list_included!C:C,1,FALSE)=D1200,1,""),"")</f>
        <v/>
      </c>
      <c r="G1200" t="str">
        <f>IFERROR(IF(VLOOKUP(D1200,[1]Benchmark_list_excluded!C:C,1,FALSE)=D1200,1,""),"")</f>
        <v/>
      </c>
    </row>
    <row r="1201" spans="1:7" x14ac:dyDescent="0.25">
      <c r="A1201">
        <v>90266448</v>
      </c>
      <c r="C1201" t="s">
        <v>403</v>
      </c>
      <c r="D1201" t="s">
        <v>402</v>
      </c>
      <c r="E1201">
        <v>0.14399999999999999</v>
      </c>
      <c r="F1201" t="str">
        <f>IFERROR(IF(VLOOKUP(D1201,[1]Benchmark_list_included!C:C,1,FALSE)=D1201,1,""),"")</f>
        <v/>
      </c>
      <c r="G1201">
        <f>IFERROR(IF(VLOOKUP(D1201,[1]Benchmark_list_excluded!C:C,1,FALSE)=D1201,1,""),"")</f>
        <v>1</v>
      </c>
    </row>
    <row r="1202" spans="1:7" x14ac:dyDescent="0.25">
      <c r="A1202">
        <v>90266129</v>
      </c>
      <c r="C1202" t="s">
        <v>4956</v>
      </c>
      <c r="D1202" t="s">
        <v>4957</v>
      </c>
      <c r="E1202">
        <v>0.14299999999999999</v>
      </c>
      <c r="F1202" t="str">
        <f>IFERROR(IF(VLOOKUP(D1202,[1]Benchmark_list_included!C:C,1,FALSE)=D1202,1,""),"")</f>
        <v/>
      </c>
      <c r="G1202" t="str">
        <f>IFERROR(IF(VLOOKUP(D1202,[1]Benchmark_list_excluded!C:C,1,FALSE)=D1202,1,""),"")</f>
        <v/>
      </c>
    </row>
    <row r="1203" spans="1:7" x14ac:dyDescent="0.25">
      <c r="A1203">
        <v>90264851</v>
      </c>
      <c r="C1203" t="s">
        <v>2032</v>
      </c>
      <c r="D1203" t="s">
        <v>2033</v>
      </c>
      <c r="E1203">
        <v>0.14199999999999999</v>
      </c>
      <c r="F1203" t="str">
        <f>IFERROR(IF(VLOOKUP(D1203,[1]Benchmark_list_included!C:C,1,FALSE)=D1203,1,""),"")</f>
        <v/>
      </c>
      <c r="G1203" t="str">
        <f>IFERROR(IF(VLOOKUP(D1203,[1]Benchmark_list_excluded!C:C,1,FALSE)=D1203,1,""),"")</f>
        <v/>
      </c>
    </row>
    <row r="1204" spans="1:7" x14ac:dyDescent="0.25">
      <c r="A1204">
        <v>90266360</v>
      </c>
      <c r="C1204" t="s">
        <v>3032</v>
      </c>
      <c r="D1204" t="s">
        <v>3033</v>
      </c>
      <c r="E1204">
        <v>0.14199999999999999</v>
      </c>
      <c r="F1204" t="str">
        <f>IFERROR(IF(VLOOKUP(D1204,[1]Benchmark_list_included!C:C,1,FALSE)=D1204,1,""),"")</f>
        <v/>
      </c>
      <c r="G1204" t="str">
        <f>IFERROR(IF(VLOOKUP(D1204,[1]Benchmark_list_excluded!C:C,1,FALSE)=D1204,1,""),"")</f>
        <v/>
      </c>
    </row>
    <row r="1205" spans="1:7" x14ac:dyDescent="0.25">
      <c r="A1205">
        <v>90266376</v>
      </c>
      <c r="C1205" t="s">
        <v>2559</v>
      </c>
      <c r="D1205" t="s">
        <v>2560</v>
      </c>
      <c r="E1205">
        <v>0.14099999999999999</v>
      </c>
      <c r="F1205" t="str">
        <f>IFERROR(IF(VLOOKUP(D1205,[1]Benchmark_list_included!C:C,1,FALSE)=D1205,1,""),"")</f>
        <v/>
      </c>
      <c r="G1205" t="str">
        <f>IFERROR(IF(VLOOKUP(D1205,[1]Benchmark_list_excluded!C:C,1,FALSE)=D1205,1,""),"")</f>
        <v/>
      </c>
    </row>
    <row r="1206" spans="1:7" x14ac:dyDescent="0.25">
      <c r="A1206">
        <v>90265176</v>
      </c>
      <c r="C1206" t="s">
        <v>3827</v>
      </c>
      <c r="D1206" t="s">
        <v>3828</v>
      </c>
      <c r="E1206">
        <v>0.14000000000000001</v>
      </c>
      <c r="F1206" t="str">
        <f>IFERROR(IF(VLOOKUP(D1206,[1]Benchmark_list_included!C:C,1,FALSE)=D1206,1,""),"")</f>
        <v/>
      </c>
      <c r="G1206" t="str">
        <f>IFERROR(IF(VLOOKUP(D1206,[1]Benchmark_list_excluded!C:C,1,FALSE)=D1206,1,""),"")</f>
        <v/>
      </c>
    </row>
    <row r="1207" spans="1:7" x14ac:dyDescent="0.25">
      <c r="A1207">
        <v>90265651</v>
      </c>
      <c r="C1207" t="s">
        <v>3541</v>
      </c>
      <c r="D1207" t="s">
        <v>3542</v>
      </c>
      <c r="E1207">
        <v>0.14000000000000001</v>
      </c>
      <c r="F1207" t="str">
        <f>IFERROR(IF(VLOOKUP(D1207,[1]Benchmark_list_included!C:C,1,FALSE)=D1207,1,""),"")</f>
        <v/>
      </c>
      <c r="G1207" t="str">
        <f>IFERROR(IF(VLOOKUP(D1207,[1]Benchmark_list_excluded!C:C,1,FALSE)=D1207,1,""),"")</f>
        <v/>
      </c>
    </row>
    <row r="1208" spans="1:7" x14ac:dyDescent="0.25">
      <c r="A1208">
        <v>90266292</v>
      </c>
      <c r="C1208" t="s">
        <v>1654</v>
      </c>
      <c r="D1208" t="s">
        <v>1655</v>
      </c>
      <c r="E1208">
        <v>0.14000000000000001</v>
      </c>
      <c r="F1208" t="str">
        <f>IFERROR(IF(VLOOKUP(D1208,[1]Benchmark_list_included!C:C,1,FALSE)=D1208,1,""),"")</f>
        <v/>
      </c>
      <c r="G1208" t="str">
        <f>IFERROR(IF(VLOOKUP(D1208,[1]Benchmark_list_excluded!C:C,1,FALSE)=D1208,1,""),"")</f>
        <v/>
      </c>
    </row>
    <row r="1209" spans="1:7" x14ac:dyDescent="0.25">
      <c r="A1209">
        <v>90266393</v>
      </c>
      <c r="C1209" t="s">
        <v>1684</v>
      </c>
      <c r="D1209" t="s">
        <v>1685</v>
      </c>
      <c r="E1209">
        <v>0.14000000000000001</v>
      </c>
      <c r="F1209" t="str">
        <f>IFERROR(IF(VLOOKUP(D1209,[1]Benchmark_list_included!C:C,1,FALSE)=D1209,1,""),"")</f>
        <v/>
      </c>
      <c r="G1209" t="str">
        <f>IFERROR(IF(VLOOKUP(D1209,[1]Benchmark_list_excluded!C:C,1,FALSE)=D1209,1,""),"")</f>
        <v/>
      </c>
    </row>
    <row r="1210" spans="1:7" x14ac:dyDescent="0.25">
      <c r="A1210">
        <v>90265459</v>
      </c>
      <c r="C1210" t="s">
        <v>2670</v>
      </c>
      <c r="D1210" t="s">
        <v>2671</v>
      </c>
      <c r="E1210">
        <v>0.13900000000000001</v>
      </c>
      <c r="F1210" t="str">
        <f>IFERROR(IF(VLOOKUP(D1210,[1]Benchmark_list_included!C:C,1,FALSE)=D1210,1,""),"")</f>
        <v/>
      </c>
      <c r="G1210" t="str">
        <f>IFERROR(IF(VLOOKUP(D1210,[1]Benchmark_list_excluded!C:C,1,FALSE)=D1210,1,""),"")</f>
        <v/>
      </c>
    </row>
    <row r="1211" spans="1:7" x14ac:dyDescent="0.25">
      <c r="A1211">
        <v>90265654</v>
      </c>
      <c r="C1211" t="s">
        <v>893</v>
      </c>
      <c r="D1211" t="s">
        <v>894</v>
      </c>
      <c r="E1211">
        <v>0.13900000000000001</v>
      </c>
      <c r="F1211" t="str">
        <f>IFERROR(IF(VLOOKUP(D1211,[1]Benchmark_list_included!C:C,1,FALSE)=D1211,1,""),"")</f>
        <v/>
      </c>
      <c r="G1211" t="str">
        <f>IFERROR(IF(VLOOKUP(D1211,[1]Benchmark_list_excluded!C:C,1,FALSE)=D1211,1,""),"")</f>
        <v/>
      </c>
    </row>
    <row r="1212" spans="1:7" x14ac:dyDescent="0.25">
      <c r="A1212">
        <v>90266456</v>
      </c>
      <c r="C1212" t="s">
        <v>2030</v>
      </c>
      <c r="D1212" t="s">
        <v>2031</v>
      </c>
      <c r="E1212">
        <v>0.13900000000000001</v>
      </c>
      <c r="F1212" t="str">
        <f>IFERROR(IF(VLOOKUP(D1212,[1]Benchmark_list_included!C:C,1,FALSE)=D1212,1,""),"")</f>
        <v/>
      </c>
      <c r="G1212" t="str">
        <f>IFERROR(IF(VLOOKUP(D1212,[1]Benchmark_list_excluded!C:C,1,FALSE)=D1212,1,""),"")</f>
        <v/>
      </c>
    </row>
    <row r="1213" spans="1:7" x14ac:dyDescent="0.25">
      <c r="A1213">
        <v>90267097</v>
      </c>
      <c r="C1213" t="s">
        <v>795</v>
      </c>
      <c r="D1213" t="s">
        <v>796</v>
      </c>
      <c r="E1213">
        <v>0.13900000000000001</v>
      </c>
      <c r="F1213" t="str">
        <f>IFERROR(IF(VLOOKUP(D1213,[1]Benchmark_list_included!C:C,1,FALSE)=D1213,1,""),"")</f>
        <v/>
      </c>
      <c r="G1213" t="str">
        <f>IFERROR(IF(VLOOKUP(D1213,[1]Benchmark_list_excluded!C:C,1,FALSE)=D1213,1,""),"")</f>
        <v/>
      </c>
    </row>
    <row r="1214" spans="1:7" x14ac:dyDescent="0.25">
      <c r="A1214">
        <v>90265396</v>
      </c>
      <c r="C1214" t="s">
        <v>4038</v>
      </c>
      <c r="D1214" t="s">
        <v>4039</v>
      </c>
      <c r="E1214">
        <v>0.13800000000000001</v>
      </c>
      <c r="F1214" t="str">
        <f>IFERROR(IF(VLOOKUP(D1214,[1]Benchmark_list_included!C:C,1,FALSE)=D1214,1,""),"")</f>
        <v/>
      </c>
      <c r="G1214" t="str">
        <f>IFERROR(IF(VLOOKUP(D1214,[1]Benchmark_list_excluded!C:C,1,FALSE)=D1214,1,""),"")</f>
        <v/>
      </c>
    </row>
    <row r="1215" spans="1:7" x14ac:dyDescent="0.25">
      <c r="A1215">
        <v>90265943</v>
      </c>
      <c r="C1215" t="s">
        <v>2998</v>
      </c>
      <c r="D1215" t="s">
        <v>2999</v>
      </c>
      <c r="E1215">
        <v>0.13800000000000001</v>
      </c>
      <c r="F1215" t="str">
        <f>IFERROR(IF(VLOOKUP(D1215,[1]Benchmark_list_included!C:C,1,FALSE)=D1215,1,""),"")</f>
        <v/>
      </c>
      <c r="G1215" t="str">
        <f>IFERROR(IF(VLOOKUP(D1215,[1]Benchmark_list_excluded!C:C,1,FALSE)=D1215,1,""),"")</f>
        <v/>
      </c>
    </row>
    <row r="1216" spans="1:7" x14ac:dyDescent="0.25">
      <c r="A1216">
        <v>90265349</v>
      </c>
      <c r="C1216" t="s">
        <v>1580</v>
      </c>
      <c r="D1216" t="s">
        <v>1581</v>
      </c>
      <c r="E1216">
        <v>0.13700000000000001</v>
      </c>
      <c r="F1216" t="str">
        <f>IFERROR(IF(VLOOKUP(D1216,[1]Benchmark_list_included!C:C,1,FALSE)=D1216,1,""),"")</f>
        <v/>
      </c>
      <c r="G1216" t="str">
        <f>IFERROR(IF(VLOOKUP(D1216,[1]Benchmark_list_excluded!C:C,1,FALSE)=D1216,1,""),"")</f>
        <v/>
      </c>
    </row>
    <row r="1217" spans="1:7" x14ac:dyDescent="0.25">
      <c r="A1217">
        <v>90266331</v>
      </c>
      <c r="C1217" t="s">
        <v>3119</v>
      </c>
      <c r="D1217" t="s">
        <v>3120</v>
      </c>
      <c r="E1217">
        <v>0.13700000000000001</v>
      </c>
      <c r="F1217" t="str">
        <f>IFERROR(IF(VLOOKUP(D1217,[1]Benchmark_list_included!C:C,1,FALSE)=D1217,1,""),"")</f>
        <v/>
      </c>
      <c r="G1217" t="str">
        <f>IFERROR(IF(VLOOKUP(D1217,[1]Benchmark_list_excluded!C:C,1,FALSE)=D1217,1,""),"")</f>
        <v/>
      </c>
    </row>
    <row r="1218" spans="1:7" x14ac:dyDescent="0.25">
      <c r="A1218">
        <v>90264925</v>
      </c>
      <c r="C1218" t="s">
        <v>2367</v>
      </c>
      <c r="D1218" t="s">
        <v>2368</v>
      </c>
      <c r="E1218">
        <v>0.13600000000000001</v>
      </c>
      <c r="F1218" t="str">
        <f>IFERROR(IF(VLOOKUP(D1218,[1]Benchmark_list_included!C:C,1,FALSE)=D1218,1,""),"")</f>
        <v/>
      </c>
      <c r="G1218" t="str">
        <f>IFERROR(IF(VLOOKUP(D1218,[1]Benchmark_list_excluded!C:C,1,FALSE)=D1218,1,""),"")</f>
        <v/>
      </c>
    </row>
    <row r="1219" spans="1:7" x14ac:dyDescent="0.25">
      <c r="A1219">
        <v>90265827</v>
      </c>
      <c r="C1219" t="s">
        <v>3615</v>
      </c>
      <c r="D1219" t="s">
        <v>3616</v>
      </c>
      <c r="E1219">
        <v>0.13600000000000001</v>
      </c>
      <c r="F1219" t="str">
        <f>IFERROR(IF(VLOOKUP(D1219,[1]Benchmark_list_included!C:C,1,FALSE)=D1219,1,""),"")</f>
        <v/>
      </c>
      <c r="G1219" t="str">
        <f>IFERROR(IF(VLOOKUP(D1219,[1]Benchmark_list_excluded!C:C,1,FALSE)=D1219,1,""),"")</f>
        <v/>
      </c>
    </row>
    <row r="1220" spans="1:7" x14ac:dyDescent="0.25">
      <c r="A1220">
        <v>90265865</v>
      </c>
      <c r="C1220" t="s">
        <v>2896</v>
      </c>
      <c r="D1220" t="s">
        <v>2897</v>
      </c>
      <c r="E1220">
        <v>0.13500000000000001</v>
      </c>
      <c r="F1220" t="str">
        <f>IFERROR(IF(VLOOKUP(D1220,[1]Benchmark_list_included!C:C,1,FALSE)=D1220,1,""),"")</f>
        <v/>
      </c>
      <c r="G1220" t="str">
        <f>IFERROR(IF(VLOOKUP(D1220,[1]Benchmark_list_excluded!C:C,1,FALSE)=D1220,1,""),"")</f>
        <v/>
      </c>
    </row>
    <row r="1221" spans="1:7" x14ac:dyDescent="0.25">
      <c r="A1221">
        <v>90266956</v>
      </c>
      <c r="C1221" t="s">
        <v>2920</v>
      </c>
      <c r="D1221" t="s">
        <v>2921</v>
      </c>
      <c r="E1221">
        <v>0.13400000000000001</v>
      </c>
      <c r="F1221" t="str">
        <f>IFERROR(IF(VLOOKUP(D1221,[1]Benchmark_list_included!C:C,1,FALSE)=D1221,1,""),"")</f>
        <v/>
      </c>
      <c r="G1221" t="str">
        <f>IFERROR(IF(VLOOKUP(D1221,[1]Benchmark_list_excluded!C:C,1,FALSE)=D1221,1,""),"")</f>
        <v/>
      </c>
    </row>
    <row r="1222" spans="1:7" x14ac:dyDescent="0.25">
      <c r="A1222">
        <v>90266298</v>
      </c>
      <c r="C1222" t="s">
        <v>967</v>
      </c>
      <c r="D1222" t="s">
        <v>968</v>
      </c>
      <c r="E1222">
        <v>0.13200000000000001</v>
      </c>
      <c r="F1222" t="str">
        <f>IFERROR(IF(VLOOKUP(D1222,[1]Benchmark_list_included!C:C,1,FALSE)=D1222,1,""),"")</f>
        <v/>
      </c>
      <c r="G1222" t="str">
        <f>IFERROR(IF(VLOOKUP(D1222,[1]Benchmark_list_excluded!C:C,1,FALSE)=D1222,1,""),"")</f>
        <v/>
      </c>
    </row>
    <row r="1223" spans="1:7" x14ac:dyDescent="0.25">
      <c r="A1223">
        <v>90266875</v>
      </c>
      <c r="C1223" t="s">
        <v>3213</v>
      </c>
      <c r="D1223" t="s">
        <v>3214</v>
      </c>
      <c r="E1223">
        <v>0.13200000000000001</v>
      </c>
      <c r="F1223" t="str">
        <f>IFERROR(IF(VLOOKUP(D1223,[1]Benchmark_list_included!C:C,1,FALSE)=D1223,1,""),"")</f>
        <v/>
      </c>
      <c r="G1223" t="str">
        <f>IFERROR(IF(VLOOKUP(D1223,[1]Benchmark_list_excluded!C:C,1,FALSE)=D1223,1,""),"")</f>
        <v/>
      </c>
    </row>
    <row r="1224" spans="1:7" x14ac:dyDescent="0.25">
      <c r="A1224">
        <v>90266297</v>
      </c>
      <c r="C1224" t="s">
        <v>2890</v>
      </c>
      <c r="D1224" t="s">
        <v>2891</v>
      </c>
      <c r="E1224">
        <v>0.13100000000000001</v>
      </c>
      <c r="F1224" t="str">
        <f>IFERROR(IF(VLOOKUP(D1224,[1]Benchmark_list_included!C:C,1,FALSE)=D1224,1,""),"")</f>
        <v/>
      </c>
      <c r="G1224" t="str">
        <f>IFERROR(IF(VLOOKUP(D1224,[1]Benchmark_list_excluded!C:C,1,FALSE)=D1224,1,""),"")</f>
        <v/>
      </c>
    </row>
    <row r="1225" spans="1:7" x14ac:dyDescent="0.25">
      <c r="A1225">
        <v>90264792</v>
      </c>
      <c r="C1225" t="s">
        <v>4936</v>
      </c>
      <c r="D1225" t="s">
        <v>4937</v>
      </c>
      <c r="E1225">
        <v>0.13</v>
      </c>
      <c r="F1225" t="str">
        <f>IFERROR(IF(VLOOKUP(D1225,[1]Benchmark_list_included!C:C,1,FALSE)=D1225,1,""),"")</f>
        <v/>
      </c>
      <c r="G1225" t="str">
        <f>IFERROR(IF(VLOOKUP(D1225,[1]Benchmark_list_excluded!C:C,1,FALSE)=D1225,1,""),"")</f>
        <v/>
      </c>
    </row>
    <row r="1226" spans="1:7" x14ac:dyDescent="0.25">
      <c r="A1226">
        <v>90265099</v>
      </c>
      <c r="C1226" t="s">
        <v>2485</v>
      </c>
      <c r="D1226" t="s">
        <v>2486</v>
      </c>
      <c r="E1226">
        <v>0.13</v>
      </c>
      <c r="F1226" t="str">
        <f>IFERROR(IF(VLOOKUP(D1226,[1]Benchmark_list_included!C:C,1,FALSE)=D1226,1,""),"")</f>
        <v/>
      </c>
      <c r="G1226" t="str">
        <f>IFERROR(IF(VLOOKUP(D1226,[1]Benchmark_list_excluded!C:C,1,FALSE)=D1226,1,""),"")</f>
        <v/>
      </c>
    </row>
    <row r="1227" spans="1:7" x14ac:dyDescent="0.25">
      <c r="A1227">
        <v>90265395</v>
      </c>
      <c r="C1227" t="s">
        <v>3293</v>
      </c>
      <c r="D1227" t="s">
        <v>3294</v>
      </c>
      <c r="E1227">
        <v>0.129</v>
      </c>
      <c r="F1227" t="str">
        <f>IFERROR(IF(VLOOKUP(D1227,[1]Benchmark_list_included!C:C,1,FALSE)=D1227,1,""),"")</f>
        <v/>
      </c>
      <c r="G1227" t="str">
        <f>IFERROR(IF(VLOOKUP(D1227,[1]Benchmark_list_excluded!C:C,1,FALSE)=D1227,1,""),"")</f>
        <v/>
      </c>
    </row>
    <row r="1228" spans="1:7" x14ac:dyDescent="0.25">
      <c r="A1228">
        <v>90265121</v>
      </c>
      <c r="C1228" t="s">
        <v>4801</v>
      </c>
      <c r="D1228" t="s">
        <v>4802</v>
      </c>
      <c r="E1228">
        <v>0.128</v>
      </c>
      <c r="F1228" t="str">
        <f>IFERROR(IF(VLOOKUP(D1228,[1]Benchmark_list_included!C:C,1,FALSE)=D1228,1,""),"")</f>
        <v/>
      </c>
      <c r="G1228" t="str">
        <f>IFERROR(IF(VLOOKUP(D1228,[1]Benchmark_list_excluded!C:C,1,FALSE)=D1228,1,""),"")</f>
        <v/>
      </c>
    </row>
    <row r="1229" spans="1:7" x14ac:dyDescent="0.25">
      <c r="A1229">
        <v>90266555</v>
      </c>
      <c r="C1229" t="s">
        <v>709</v>
      </c>
      <c r="D1229" t="s">
        <v>710</v>
      </c>
      <c r="E1229">
        <v>0.128</v>
      </c>
      <c r="F1229" t="str">
        <f>IFERROR(IF(VLOOKUP(D1229,[1]Benchmark_list_included!C:C,1,FALSE)=D1229,1,""),"")</f>
        <v/>
      </c>
      <c r="G1229" t="str">
        <f>IFERROR(IF(VLOOKUP(D1229,[1]Benchmark_list_excluded!C:C,1,FALSE)=D1229,1,""),"")</f>
        <v/>
      </c>
    </row>
    <row r="1230" spans="1:7" x14ac:dyDescent="0.25">
      <c r="A1230">
        <v>90264662</v>
      </c>
      <c r="C1230" t="s">
        <v>2489</v>
      </c>
      <c r="D1230" t="s">
        <v>2490</v>
      </c>
      <c r="E1230">
        <v>0.127</v>
      </c>
      <c r="F1230" t="str">
        <f>IFERROR(IF(VLOOKUP(D1230,[1]Benchmark_list_included!C:C,1,FALSE)=D1230,1,""),"")</f>
        <v/>
      </c>
      <c r="G1230" t="str">
        <f>IFERROR(IF(VLOOKUP(D1230,[1]Benchmark_list_excluded!C:C,1,FALSE)=D1230,1,""),"")</f>
        <v/>
      </c>
    </row>
    <row r="1231" spans="1:7" x14ac:dyDescent="0.25">
      <c r="A1231">
        <v>90264665</v>
      </c>
      <c r="C1231" t="s">
        <v>1960</v>
      </c>
      <c r="D1231" t="s">
        <v>1961</v>
      </c>
      <c r="E1231">
        <v>0.127</v>
      </c>
      <c r="F1231" t="str">
        <f>IFERROR(IF(VLOOKUP(D1231,[1]Benchmark_list_included!C:C,1,FALSE)=D1231,1,""),"")</f>
        <v/>
      </c>
      <c r="G1231" t="str">
        <f>IFERROR(IF(VLOOKUP(D1231,[1]Benchmark_list_excluded!C:C,1,FALSE)=D1231,1,""),"")</f>
        <v/>
      </c>
    </row>
    <row r="1232" spans="1:7" x14ac:dyDescent="0.25">
      <c r="A1232">
        <v>90265367</v>
      </c>
      <c r="C1232" t="s">
        <v>4557</v>
      </c>
      <c r="D1232" t="s">
        <v>4558</v>
      </c>
      <c r="E1232">
        <v>0.127</v>
      </c>
      <c r="F1232" t="str">
        <f>IFERROR(IF(VLOOKUP(D1232,[1]Benchmark_list_included!C:C,1,FALSE)=D1232,1,""),"")</f>
        <v/>
      </c>
      <c r="G1232" t="str">
        <f>IFERROR(IF(VLOOKUP(D1232,[1]Benchmark_list_excluded!C:C,1,FALSE)=D1232,1,""),"")</f>
        <v/>
      </c>
    </row>
    <row r="1233" spans="1:7" x14ac:dyDescent="0.25">
      <c r="A1233">
        <v>90265435</v>
      </c>
      <c r="C1233" t="s">
        <v>963</v>
      </c>
      <c r="D1233" t="s">
        <v>964</v>
      </c>
      <c r="E1233">
        <v>0.127</v>
      </c>
      <c r="F1233" t="str">
        <f>IFERROR(IF(VLOOKUP(D1233,[1]Benchmark_list_included!C:C,1,FALSE)=D1233,1,""),"")</f>
        <v/>
      </c>
      <c r="G1233" t="str">
        <f>IFERROR(IF(VLOOKUP(D1233,[1]Benchmark_list_excluded!C:C,1,FALSE)=D1233,1,""),"")</f>
        <v/>
      </c>
    </row>
    <row r="1234" spans="1:7" x14ac:dyDescent="0.25">
      <c r="A1234">
        <v>90265609</v>
      </c>
      <c r="C1234" t="s">
        <v>3311</v>
      </c>
      <c r="D1234" t="s">
        <v>3312</v>
      </c>
      <c r="E1234">
        <v>0.127</v>
      </c>
      <c r="F1234" t="str">
        <f>IFERROR(IF(VLOOKUP(D1234,[1]Benchmark_list_included!C:C,1,FALSE)=D1234,1,""),"")</f>
        <v/>
      </c>
      <c r="G1234" t="str">
        <f>IFERROR(IF(VLOOKUP(D1234,[1]Benchmark_list_excluded!C:C,1,FALSE)=D1234,1,""),"")</f>
        <v/>
      </c>
    </row>
    <row r="1235" spans="1:7" x14ac:dyDescent="0.25">
      <c r="A1235">
        <v>90266411</v>
      </c>
      <c r="C1235" t="s">
        <v>1065</v>
      </c>
      <c r="D1235" t="s">
        <v>1066</v>
      </c>
      <c r="E1235">
        <v>0.127</v>
      </c>
      <c r="F1235" t="str">
        <f>IFERROR(IF(VLOOKUP(D1235,[1]Benchmark_list_included!C:C,1,FALSE)=D1235,1,""),"")</f>
        <v/>
      </c>
      <c r="G1235" t="str">
        <f>IFERROR(IF(VLOOKUP(D1235,[1]Benchmark_list_excluded!C:C,1,FALSE)=D1235,1,""),"")</f>
        <v/>
      </c>
    </row>
    <row r="1236" spans="1:7" x14ac:dyDescent="0.25">
      <c r="A1236">
        <v>90264837</v>
      </c>
      <c r="C1236" t="s">
        <v>3575</v>
      </c>
      <c r="D1236" t="s">
        <v>3576</v>
      </c>
      <c r="E1236">
        <v>0.126</v>
      </c>
      <c r="F1236" t="str">
        <f>IFERROR(IF(VLOOKUP(D1236,[1]Benchmark_list_included!C:C,1,FALSE)=D1236,1,""),"")</f>
        <v/>
      </c>
      <c r="G1236" t="str">
        <f>IFERROR(IF(VLOOKUP(D1236,[1]Benchmark_list_excluded!C:C,1,FALSE)=D1236,1,""),"")</f>
        <v/>
      </c>
    </row>
    <row r="1237" spans="1:7" x14ac:dyDescent="0.25">
      <c r="A1237">
        <v>90265998</v>
      </c>
      <c r="C1237" t="s">
        <v>3498</v>
      </c>
      <c r="D1237" t="s">
        <v>3499</v>
      </c>
      <c r="E1237">
        <v>0.126</v>
      </c>
      <c r="F1237" t="str">
        <f>IFERROR(IF(VLOOKUP(D1237,[1]Benchmark_list_included!C:C,1,FALSE)=D1237,1,""),"")</f>
        <v/>
      </c>
      <c r="G1237" t="str">
        <f>IFERROR(IF(VLOOKUP(D1237,[1]Benchmark_list_excluded!C:C,1,FALSE)=D1237,1,""),"")</f>
        <v/>
      </c>
    </row>
    <row r="1238" spans="1:7" x14ac:dyDescent="0.25">
      <c r="A1238">
        <v>90267183</v>
      </c>
      <c r="C1238" t="s">
        <v>2705</v>
      </c>
      <c r="D1238" t="s">
        <v>2706</v>
      </c>
      <c r="E1238">
        <v>0.126</v>
      </c>
      <c r="F1238" t="str">
        <f>IFERROR(IF(VLOOKUP(D1238,[1]Benchmark_list_included!C:C,1,FALSE)=D1238,1,""),"")</f>
        <v/>
      </c>
      <c r="G1238" t="str">
        <f>IFERROR(IF(VLOOKUP(D1238,[1]Benchmark_list_excluded!C:C,1,FALSE)=D1238,1,""),"")</f>
        <v/>
      </c>
    </row>
    <row r="1239" spans="1:7" x14ac:dyDescent="0.25">
      <c r="A1239">
        <v>90267204</v>
      </c>
      <c r="C1239" t="s">
        <v>3494</v>
      </c>
      <c r="D1239" t="s">
        <v>3495</v>
      </c>
      <c r="E1239">
        <v>0.126</v>
      </c>
      <c r="F1239" t="str">
        <f>IFERROR(IF(VLOOKUP(D1239,[1]Benchmark_list_included!C:C,1,FALSE)=D1239,1,""),"")</f>
        <v/>
      </c>
      <c r="G1239" t="str">
        <f>IFERROR(IF(VLOOKUP(D1239,[1]Benchmark_list_excluded!C:C,1,FALSE)=D1239,1,""),"")</f>
        <v/>
      </c>
    </row>
    <row r="1240" spans="1:7" x14ac:dyDescent="0.25">
      <c r="A1240">
        <v>90264926</v>
      </c>
      <c r="C1240" t="s">
        <v>313</v>
      </c>
      <c r="D1240" t="s">
        <v>312</v>
      </c>
      <c r="E1240">
        <v>0.125</v>
      </c>
      <c r="F1240">
        <f>IFERROR(IF(VLOOKUP(D1240,[1]Benchmark_list_included!C:C,1,FALSE)=D1240,1,""),"")</f>
        <v>1</v>
      </c>
      <c r="G1240" t="str">
        <f>IFERROR(IF(VLOOKUP(D1240,[1]Benchmark_list_excluded!C:C,1,FALSE)=D1240,1,""),"")</f>
        <v/>
      </c>
    </row>
    <row r="1241" spans="1:7" x14ac:dyDescent="0.25">
      <c r="A1241">
        <v>90265401</v>
      </c>
      <c r="C1241" t="s">
        <v>3267</v>
      </c>
      <c r="D1241" t="s">
        <v>3268</v>
      </c>
      <c r="E1241">
        <v>0.124</v>
      </c>
      <c r="F1241" t="str">
        <f>IFERROR(IF(VLOOKUP(D1241,[1]Benchmark_list_included!C:C,1,FALSE)=D1241,1,""),"")</f>
        <v/>
      </c>
      <c r="G1241" t="str">
        <f>IFERROR(IF(VLOOKUP(D1241,[1]Benchmark_list_excluded!C:C,1,FALSE)=D1241,1,""),"")</f>
        <v/>
      </c>
    </row>
    <row r="1242" spans="1:7" x14ac:dyDescent="0.25">
      <c r="A1242">
        <v>90264952</v>
      </c>
      <c r="C1242" t="s">
        <v>3508</v>
      </c>
      <c r="D1242" t="s">
        <v>3509</v>
      </c>
      <c r="E1242">
        <v>0.123</v>
      </c>
      <c r="F1242" t="str">
        <f>IFERROR(IF(VLOOKUP(D1242,[1]Benchmark_list_included!C:C,1,FALSE)=D1242,1,""),"")</f>
        <v/>
      </c>
      <c r="G1242" t="str">
        <f>IFERROR(IF(VLOOKUP(D1242,[1]Benchmark_list_excluded!C:C,1,FALSE)=D1242,1,""),"")</f>
        <v/>
      </c>
    </row>
    <row r="1243" spans="1:7" x14ac:dyDescent="0.25">
      <c r="A1243">
        <v>90266405</v>
      </c>
      <c r="C1243" t="s">
        <v>2535</v>
      </c>
      <c r="D1243" t="s">
        <v>2536</v>
      </c>
      <c r="E1243">
        <v>0.123</v>
      </c>
      <c r="F1243" t="str">
        <f>IFERROR(IF(VLOOKUP(D1243,[1]Benchmark_list_included!C:C,1,FALSE)=D1243,1,""),"")</f>
        <v/>
      </c>
      <c r="G1243" t="str">
        <f>IFERROR(IF(VLOOKUP(D1243,[1]Benchmark_list_excluded!C:C,1,FALSE)=D1243,1,""),"")</f>
        <v/>
      </c>
    </row>
    <row r="1244" spans="1:7" x14ac:dyDescent="0.25">
      <c r="A1244">
        <v>90265679</v>
      </c>
      <c r="C1244" t="s">
        <v>4861</v>
      </c>
      <c r="D1244" t="s">
        <v>4862</v>
      </c>
      <c r="E1244">
        <v>0.122</v>
      </c>
      <c r="F1244" t="str">
        <f>IFERROR(IF(VLOOKUP(D1244,[1]Benchmark_list_included!C:C,1,FALSE)=D1244,1,""),"")</f>
        <v/>
      </c>
      <c r="G1244" t="str">
        <f>IFERROR(IF(VLOOKUP(D1244,[1]Benchmark_list_excluded!C:C,1,FALSE)=D1244,1,""),"")</f>
        <v/>
      </c>
    </row>
    <row r="1245" spans="1:7" x14ac:dyDescent="0.25">
      <c r="A1245">
        <v>90265039</v>
      </c>
      <c r="C1245" t="s">
        <v>1105</v>
      </c>
      <c r="D1245" t="s">
        <v>1106</v>
      </c>
      <c r="E1245">
        <v>0.121</v>
      </c>
      <c r="F1245" t="str">
        <f>IFERROR(IF(VLOOKUP(D1245,[1]Benchmark_list_included!C:C,1,FALSE)=D1245,1,""),"")</f>
        <v/>
      </c>
      <c r="G1245" t="str">
        <f>IFERROR(IF(VLOOKUP(D1245,[1]Benchmark_list_excluded!C:C,1,FALSE)=D1245,1,""),"")</f>
        <v/>
      </c>
    </row>
    <row r="1246" spans="1:7" x14ac:dyDescent="0.25">
      <c r="A1246">
        <v>90266496</v>
      </c>
      <c r="C1246" t="s">
        <v>238</v>
      </c>
      <c r="D1246" t="s">
        <v>236</v>
      </c>
      <c r="E1246">
        <v>0.121</v>
      </c>
      <c r="F1246">
        <f>IFERROR(IF(VLOOKUP(D1246,[1]Benchmark_list_included!C:C,1,FALSE)=D1246,1,""),"")</f>
        <v>1</v>
      </c>
      <c r="G1246" t="str">
        <f>IFERROR(IF(VLOOKUP(D1246,[1]Benchmark_list_excluded!C:C,1,FALSE)=D1246,1,""),"")</f>
        <v/>
      </c>
    </row>
    <row r="1247" spans="1:7" x14ac:dyDescent="0.25">
      <c r="A1247">
        <v>90267162</v>
      </c>
      <c r="C1247" t="s">
        <v>2876</v>
      </c>
      <c r="D1247" t="s">
        <v>2877</v>
      </c>
      <c r="E1247">
        <v>0.121</v>
      </c>
      <c r="F1247" t="str">
        <f>IFERROR(IF(VLOOKUP(D1247,[1]Benchmark_list_included!C:C,1,FALSE)=D1247,1,""),"")</f>
        <v/>
      </c>
      <c r="G1247" t="str">
        <f>IFERROR(IF(VLOOKUP(D1247,[1]Benchmark_list_excluded!C:C,1,FALSE)=D1247,1,""),"")</f>
        <v/>
      </c>
    </row>
    <row r="1248" spans="1:7" x14ac:dyDescent="0.25">
      <c r="A1248">
        <v>90265054</v>
      </c>
      <c r="C1248" t="s">
        <v>1910</v>
      </c>
      <c r="D1248" t="s">
        <v>1911</v>
      </c>
      <c r="E1248">
        <v>0.12</v>
      </c>
      <c r="F1248" t="str">
        <f>IFERROR(IF(VLOOKUP(D1248,[1]Benchmark_list_included!C:C,1,FALSE)=D1248,1,""),"")</f>
        <v/>
      </c>
      <c r="G1248" t="str">
        <f>IFERROR(IF(VLOOKUP(D1248,[1]Benchmark_list_excluded!C:C,1,FALSE)=D1248,1,""),"")</f>
        <v/>
      </c>
    </row>
    <row r="1249" spans="1:7" x14ac:dyDescent="0.25">
      <c r="A1249">
        <v>90265296</v>
      </c>
      <c r="C1249" t="s">
        <v>921</v>
      </c>
      <c r="D1249" t="s">
        <v>922</v>
      </c>
      <c r="E1249">
        <v>0.12</v>
      </c>
      <c r="F1249" t="str">
        <f>IFERROR(IF(VLOOKUP(D1249,[1]Benchmark_list_included!C:C,1,FALSE)=D1249,1,""),"")</f>
        <v/>
      </c>
      <c r="G1249" t="str">
        <f>IFERROR(IF(VLOOKUP(D1249,[1]Benchmark_list_excluded!C:C,1,FALSE)=D1249,1,""),"")</f>
        <v/>
      </c>
    </row>
    <row r="1250" spans="1:7" x14ac:dyDescent="0.25">
      <c r="A1250">
        <v>90266161</v>
      </c>
      <c r="C1250" t="s">
        <v>2413</v>
      </c>
      <c r="D1250" t="s">
        <v>2414</v>
      </c>
      <c r="E1250">
        <v>0.12</v>
      </c>
      <c r="F1250" t="str">
        <f>IFERROR(IF(VLOOKUP(D1250,[1]Benchmark_list_included!C:C,1,FALSE)=D1250,1,""),"")</f>
        <v/>
      </c>
      <c r="G1250" t="str">
        <f>IFERROR(IF(VLOOKUP(D1250,[1]Benchmark_list_excluded!C:C,1,FALSE)=D1250,1,""),"")</f>
        <v/>
      </c>
    </row>
    <row r="1251" spans="1:7" x14ac:dyDescent="0.25">
      <c r="A1251">
        <v>90264693</v>
      </c>
      <c r="C1251" t="s">
        <v>3817</v>
      </c>
      <c r="D1251" t="s">
        <v>3818</v>
      </c>
      <c r="E1251">
        <v>0.11899999999999999</v>
      </c>
      <c r="F1251" t="str">
        <f>IFERROR(IF(VLOOKUP(D1251,[1]Benchmark_list_included!C:C,1,FALSE)=D1251,1,""),"")</f>
        <v/>
      </c>
      <c r="G1251" t="str">
        <f>IFERROR(IF(VLOOKUP(D1251,[1]Benchmark_list_excluded!C:C,1,FALSE)=D1251,1,""),"")</f>
        <v/>
      </c>
    </row>
    <row r="1252" spans="1:7" x14ac:dyDescent="0.25">
      <c r="A1252">
        <v>90265700</v>
      </c>
      <c r="C1252" t="s">
        <v>1240</v>
      </c>
      <c r="D1252" t="s">
        <v>1241</v>
      </c>
      <c r="E1252">
        <v>0.11899999999999999</v>
      </c>
      <c r="F1252" t="str">
        <f>IFERROR(IF(VLOOKUP(D1252,[1]Benchmark_list_included!C:C,1,FALSE)=D1252,1,""),"")</f>
        <v/>
      </c>
      <c r="G1252" t="str">
        <f>IFERROR(IF(VLOOKUP(D1252,[1]Benchmark_list_excluded!C:C,1,FALSE)=D1252,1,""),"")</f>
        <v/>
      </c>
    </row>
    <row r="1253" spans="1:7" x14ac:dyDescent="0.25">
      <c r="A1253">
        <v>90265850</v>
      </c>
      <c r="C1253" t="s">
        <v>1275</v>
      </c>
      <c r="D1253" t="s">
        <v>1276</v>
      </c>
      <c r="E1253">
        <v>0.11899999999999999</v>
      </c>
      <c r="F1253" t="str">
        <f>IFERROR(IF(VLOOKUP(D1253,[1]Benchmark_list_included!C:C,1,FALSE)=D1253,1,""),"")</f>
        <v/>
      </c>
      <c r="G1253" t="str">
        <f>IFERROR(IF(VLOOKUP(D1253,[1]Benchmark_list_excluded!C:C,1,FALSE)=D1253,1,""),"")</f>
        <v/>
      </c>
    </row>
    <row r="1254" spans="1:7" x14ac:dyDescent="0.25">
      <c r="A1254">
        <v>90266924</v>
      </c>
      <c r="C1254" t="s">
        <v>1186</v>
      </c>
      <c r="D1254" t="s">
        <v>1187</v>
      </c>
      <c r="E1254">
        <v>0.11899999999999999</v>
      </c>
      <c r="F1254" t="str">
        <f>IFERROR(IF(VLOOKUP(D1254,[1]Benchmark_list_included!C:C,1,FALSE)=D1254,1,""),"")</f>
        <v/>
      </c>
      <c r="G1254" t="str">
        <f>IFERROR(IF(VLOOKUP(D1254,[1]Benchmark_list_excluded!C:C,1,FALSE)=D1254,1,""),"")</f>
        <v/>
      </c>
    </row>
    <row r="1255" spans="1:7" x14ac:dyDescent="0.25">
      <c r="A1255">
        <v>90266444</v>
      </c>
      <c r="C1255" t="s">
        <v>3344</v>
      </c>
      <c r="D1255" t="s">
        <v>3345</v>
      </c>
      <c r="E1255">
        <v>0.11700000000000001</v>
      </c>
      <c r="F1255" t="str">
        <f>IFERROR(IF(VLOOKUP(D1255,[1]Benchmark_list_included!C:C,1,FALSE)=D1255,1,""),"")</f>
        <v/>
      </c>
      <c r="G1255" t="str">
        <f>IFERROR(IF(VLOOKUP(D1255,[1]Benchmark_list_excluded!C:C,1,FALSE)=D1255,1,""),"")</f>
        <v/>
      </c>
    </row>
    <row r="1256" spans="1:7" x14ac:dyDescent="0.25">
      <c r="A1256">
        <v>90266487</v>
      </c>
      <c r="C1256" t="s">
        <v>3271</v>
      </c>
      <c r="D1256" t="s">
        <v>3272</v>
      </c>
      <c r="E1256">
        <v>0.11700000000000001</v>
      </c>
      <c r="F1256" t="str">
        <f>IFERROR(IF(VLOOKUP(D1256,[1]Benchmark_list_included!C:C,1,FALSE)=D1256,1,""),"")</f>
        <v/>
      </c>
      <c r="G1256" t="str">
        <f>IFERROR(IF(VLOOKUP(D1256,[1]Benchmark_list_excluded!C:C,1,FALSE)=D1256,1,""),"")</f>
        <v/>
      </c>
    </row>
    <row r="1257" spans="1:7" x14ac:dyDescent="0.25">
      <c r="A1257">
        <v>90266290</v>
      </c>
      <c r="C1257" t="s">
        <v>4321</v>
      </c>
      <c r="D1257" t="s">
        <v>4322</v>
      </c>
      <c r="E1257">
        <v>0.11600000000000001</v>
      </c>
      <c r="F1257" t="str">
        <f>IFERROR(IF(VLOOKUP(D1257,[1]Benchmark_list_included!C:C,1,FALSE)=D1257,1,""),"")</f>
        <v/>
      </c>
      <c r="G1257" t="str">
        <f>IFERROR(IF(VLOOKUP(D1257,[1]Benchmark_list_excluded!C:C,1,FALSE)=D1257,1,""),"")</f>
        <v/>
      </c>
    </row>
    <row r="1258" spans="1:7" x14ac:dyDescent="0.25">
      <c r="A1258">
        <v>90267172</v>
      </c>
      <c r="C1258" t="s">
        <v>1574</v>
      </c>
      <c r="D1258" t="s">
        <v>1575</v>
      </c>
      <c r="E1258">
        <v>0.11600000000000001</v>
      </c>
      <c r="F1258" t="str">
        <f>IFERROR(IF(VLOOKUP(D1258,[1]Benchmark_list_included!C:C,1,FALSE)=D1258,1,""),"")</f>
        <v/>
      </c>
      <c r="G1258" t="str">
        <f>IFERROR(IF(VLOOKUP(D1258,[1]Benchmark_list_excluded!C:C,1,FALSE)=D1258,1,""),"")</f>
        <v/>
      </c>
    </row>
    <row r="1259" spans="1:7" x14ac:dyDescent="0.25">
      <c r="A1259">
        <v>90264657</v>
      </c>
      <c r="C1259" t="s">
        <v>4168</v>
      </c>
      <c r="D1259" t="s">
        <v>4169</v>
      </c>
      <c r="E1259">
        <v>0.115</v>
      </c>
      <c r="F1259" t="str">
        <f>IFERROR(IF(VLOOKUP(D1259,[1]Benchmark_list_included!C:C,1,FALSE)=D1259,1,""),"")</f>
        <v/>
      </c>
      <c r="G1259" t="str">
        <f>IFERROR(IF(VLOOKUP(D1259,[1]Benchmark_list_excluded!C:C,1,FALSE)=D1259,1,""),"")</f>
        <v/>
      </c>
    </row>
    <row r="1260" spans="1:7" x14ac:dyDescent="0.25">
      <c r="A1260">
        <v>90266316</v>
      </c>
      <c r="C1260" t="s">
        <v>3299</v>
      </c>
      <c r="D1260" t="s">
        <v>3300</v>
      </c>
      <c r="E1260">
        <v>0.115</v>
      </c>
      <c r="F1260" t="str">
        <f>IFERROR(IF(VLOOKUP(D1260,[1]Benchmark_list_included!C:C,1,FALSE)=D1260,1,""),"")</f>
        <v/>
      </c>
      <c r="G1260" t="str">
        <f>IFERROR(IF(VLOOKUP(D1260,[1]Benchmark_list_excluded!C:C,1,FALSE)=D1260,1,""),"")</f>
        <v/>
      </c>
    </row>
    <row r="1261" spans="1:7" x14ac:dyDescent="0.25">
      <c r="A1261">
        <v>90265060</v>
      </c>
      <c r="C1261" t="s">
        <v>3795</v>
      </c>
      <c r="D1261" t="s">
        <v>3796</v>
      </c>
      <c r="E1261">
        <v>0.114</v>
      </c>
      <c r="F1261" t="str">
        <f>IFERROR(IF(VLOOKUP(D1261,[1]Benchmark_list_included!C:C,1,FALSE)=D1261,1,""),"")</f>
        <v/>
      </c>
      <c r="G1261" t="str">
        <f>IFERROR(IF(VLOOKUP(D1261,[1]Benchmark_list_excluded!C:C,1,FALSE)=D1261,1,""),"")</f>
        <v/>
      </c>
    </row>
    <row r="1262" spans="1:7" x14ac:dyDescent="0.25">
      <c r="A1262">
        <v>90265921</v>
      </c>
      <c r="C1262" t="s">
        <v>382</v>
      </c>
      <c r="D1262" t="s">
        <v>380</v>
      </c>
      <c r="E1262">
        <v>0.114</v>
      </c>
      <c r="F1262" t="str">
        <f>IFERROR(IF(VLOOKUP(D1262,[1]Benchmark_list_included!C:C,1,FALSE)=D1262,1,""),"")</f>
        <v/>
      </c>
      <c r="G1262">
        <f>IFERROR(IF(VLOOKUP(D1262,[1]Benchmark_list_excluded!C:C,1,FALSE)=D1262,1,""),"")</f>
        <v>1</v>
      </c>
    </row>
    <row r="1263" spans="1:7" x14ac:dyDescent="0.25">
      <c r="A1263">
        <v>90266295</v>
      </c>
      <c r="C1263" t="s">
        <v>2469</v>
      </c>
      <c r="D1263" t="s">
        <v>2470</v>
      </c>
      <c r="E1263">
        <v>0.114</v>
      </c>
      <c r="F1263" t="str">
        <f>IFERROR(IF(VLOOKUP(D1263,[1]Benchmark_list_included!C:C,1,FALSE)=D1263,1,""),"")</f>
        <v/>
      </c>
      <c r="G1263" t="str">
        <f>IFERROR(IF(VLOOKUP(D1263,[1]Benchmark_list_excluded!C:C,1,FALSE)=D1263,1,""),"")</f>
        <v/>
      </c>
    </row>
    <row r="1264" spans="1:7" x14ac:dyDescent="0.25">
      <c r="A1264">
        <v>90265919</v>
      </c>
      <c r="C1264" t="s">
        <v>3617</v>
      </c>
      <c r="D1264" t="s">
        <v>3618</v>
      </c>
      <c r="E1264">
        <v>0.113</v>
      </c>
      <c r="F1264" t="str">
        <f>IFERROR(IF(VLOOKUP(D1264,[1]Benchmark_list_included!C:C,1,FALSE)=D1264,1,""),"")</f>
        <v/>
      </c>
      <c r="G1264" t="str">
        <f>IFERROR(IF(VLOOKUP(D1264,[1]Benchmark_list_excluded!C:C,1,FALSE)=D1264,1,""),"")</f>
        <v/>
      </c>
    </row>
    <row r="1265" spans="1:7" x14ac:dyDescent="0.25">
      <c r="A1265">
        <v>90267147</v>
      </c>
      <c r="C1265" t="s">
        <v>3854</v>
      </c>
      <c r="D1265" t="s">
        <v>3855</v>
      </c>
      <c r="E1265">
        <v>0.112</v>
      </c>
      <c r="F1265" t="str">
        <f>IFERROR(IF(VLOOKUP(D1265,[1]Benchmark_list_included!C:C,1,FALSE)=D1265,1,""),"")</f>
        <v/>
      </c>
      <c r="G1265" t="str">
        <f>IFERROR(IF(VLOOKUP(D1265,[1]Benchmark_list_excluded!C:C,1,FALSE)=D1265,1,""),"")</f>
        <v/>
      </c>
    </row>
    <row r="1266" spans="1:7" x14ac:dyDescent="0.25">
      <c r="A1266">
        <v>90265231</v>
      </c>
      <c r="C1266" t="s">
        <v>2725</v>
      </c>
      <c r="D1266" t="s">
        <v>2726</v>
      </c>
      <c r="E1266">
        <v>0.11</v>
      </c>
      <c r="F1266" t="str">
        <f>IFERROR(IF(VLOOKUP(D1266,[1]Benchmark_list_included!C:C,1,FALSE)=D1266,1,""),"")</f>
        <v/>
      </c>
      <c r="G1266" t="str">
        <f>IFERROR(IF(VLOOKUP(D1266,[1]Benchmark_list_excluded!C:C,1,FALSE)=D1266,1,""),"")</f>
        <v/>
      </c>
    </row>
    <row r="1267" spans="1:7" x14ac:dyDescent="0.25">
      <c r="A1267">
        <v>90265241</v>
      </c>
      <c r="C1267" t="s">
        <v>1842</v>
      </c>
      <c r="D1267" t="s">
        <v>1843</v>
      </c>
      <c r="E1267">
        <v>0.11</v>
      </c>
      <c r="F1267" t="str">
        <f>IFERROR(IF(VLOOKUP(D1267,[1]Benchmark_list_included!C:C,1,FALSE)=D1267,1,""),"")</f>
        <v/>
      </c>
      <c r="G1267" t="str">
        <f>IFERROR(IF(VLOOKUP(D1267,[1]Benchmark_list_excluded!C:C,1,FALSE)=D1267,1,""),"")</f>
        <v/>
      </c>
    </row>
    <row r="1268" spans="1:7" x14ac:dyDescent="0.25">
      <c r="A1268">
        <v>90266108</v>
      </c>
      <c r="C1268" t="s">
        <v>1307</v>
      </c>
      <c r="D1268" t="s">
        <v>1308</v>
      </c>
      <c r="E1268">
        <v>0.109</v>
      </c>
      <c r="F1268" t="str">
        <f>IFERROR(IF(VLOOKUP(D1268,[1]Benchmark_list_included!C:C,1,FALSE)=D1268,1,""),"")</f>
        <v/>
      </c>
      <c r="G1268" t="str">
        <f>IFERROR(IF(VLOOKUP(D1268,[1]Benchmark_list_excluded!C:C,1,FALSE)=D1268,1,""),"")</f>
        <v/>
      </c>
    </row>
    <row r="1269" spans="1:7" x14ac:dyDescent="0.25">
      <c r="A1269">
        <v>90264728</v>
      </c>
      <c r="C1269" t="s">
        <v>4140</v>
      </c>
      <c r="D1269" t="s">
        <v>4141</v>
      </c>
      <c r="E1269">
        <v>0.108</v>
      </c>
      <c r="F1269" t="str">
        <f>IFERROR(IF(VLOOKUP(D1269,[1]Benchmark_list_included!C:C,1,FALSE)=D1269,1,""),"")</f>
        <v/>
      </c>
      <c r="G1269" t="str">
        <f>IFERROR(IF(VLOOKUP(D1269,[1]Benchmark_list_excluded!C:C,1,FALSE)=D1269,1,""),"")</f>
        <v/>
      </c>
    </row>
    <row r="1270" spans="1:7" x14ac:dyDescent="0.25">
      <c r="A1270">
        <v>90265405</v>
      </c>
      <c r="C1270" t="s">
        <v>4010</v>
      </c>
      <c r="D1270" t="s">
        <v>4011</v>
      </c>
      <c r="E1270">
        <v>0.108</v>
      </c>
      <c r="F1270" t="str">
        <f>IFERROR(IF(VLOOKUP(D1270,[1]Benchmark_list_included!C:C,1,FALSE)=D1270,1,""),"")</f>
        <v/>
      </c>
      <c r="G1270" t="str">
        <f>IFERROR(IF(VLOOKUP(D1270,[1]Benchmark_list_excluded!C:C,1,FALSE)=D1270,1,""),"")</f>
        <v/>
      </c>
    </row>
    <row r="1271" spans="1:7" x14ac:dyDescent="0.25">
      <c r="A1271">
        <v>90265790</v>
      </c>
      <c r="C1271" t="s">
        <v>4837</v>
      </c>
      <c r="D1271" t="s">
        <v>4838</v>
      </c>
      <c r="E1271">
        <v>0.108</v>
      </c>
      <c r="F1271" t="str">
        <f>IFERROR(IF(VLOOKUP(D1271,[1]Benchmark_list_included!C:C,1,FALSE)=D1271,1,""),"")</f>
        <v/>
      </c>
      <c r="G1271" t="str">
        <f>IFERROR(IF(VLOOKUP(D1271,[1]Benchmark_list_excluded!C:C,1,FALSE)=D1271,1,""),"")</f>
        <v/>
      </c>
    </row>
    <row r="1272" spans="1:7" x14ac:dyDescent="0.25">
      <c r="A1272">
        <v>90265347</v>
      </c>
      <c r="C1272" t="s">
        <v>3018</v>
      </c>
      <c r="D1272" t="s">
        <v>3019</v>
      </c>
      <c r="E1272">
        <v>0.107</v>
      </c>
      <c r="F1272" t="str">
        <f>IFERROR(IF(VLOOKUP(D1272,[1]Benchmark_list_included!C:C,1,FALSE)=D1272,1,""),"")</f>
        <v/>
      </c>
      <c r="G1272" t="str">
        <f>IFERROR(IF(VLOOKUP(D1272,[1]Benchmark_list_excluded!C:C,1,FALSE)=D1272,1,""),"")</f>
        <v/>
      </c>
    </row>
    <row r="1273" spans="1:7" x14ac:dyDescent="0.25">
      <c r="A1273">
        <v>90265500</v>
      </c>
      <c r="C1273" t="s">
        <v>2479</v>
      </c>
      <c r="D1273" t="s">
        <v>2480</v>
      </c>
      <c r="E1273">
        <v>0.107</v>
      </c>
      <c r="F1273" t="str">
        <f>IFERROR(IF(VLOOKUP(D1273,[1]Benchmark_list_included!C:C,1,FALSE)=D1273,1,""),"")</f>
        <v/>
      </c>
      <c r="G1273" t="str">
        <f>IFERROR(IF(VLOOKUP(D1273,[1]Benchmark_list_excluded!C:C,1,FALSE)=D1273,1,""),"")</f>
        <v/>
      </c>
    </row>
    <row r="1274" spans="1:7" x14ac:dyDescent="0.25">
      <c r="A1274">
        <v>90264981</v>
      </c>
      <c r="C1274" t="s">
        <v>244</v>
      </c>
      <c r="D1274" t="s">
        <v>243</v>
      </c>
      <c r="E1274">
        <v>0.106</v>
      </c>
      <c r="F1274">
        <f>IFERROR(IF(VLOOKUP(D1274,[1]Benchmark_list_included!C:C,1,FALSE)=D1274,1,""),"")</f>
        <v>1</v>
      </c>
      <c r="G1274" t="str">
        <f>IFERROR(IF(VLOOKUP(D1274,[1]Benchmark_list_excluded!C:C,1,FALSE)=D1274,1,""),"")</f>
        <v/>
      </c>
    </row>
    <row r="1275" spans="1:7" x14ac:dyDescent="0.25">
      <c r="A1275">
        <v>90265445</v>
      </c>
      <c r="C1275" t="s">
        <v>1141</v>
      </c>
      <c r="D1275" t="s">
        <v>1142</v>
      </c>
      <c r="E1275">
        <v>0.106</v>
      </c>
      <c r="F1275" t="str">
        <f>IFERROR(IF(VLOOKUP(D1275,[1]Benchmark_list_included!C:C,1,FALSE)=D1275,1,""),"")</f>
        <v/>
      </c>
      <c r="G1275" t="str">
        <f>IFERROR(IF(VLOOKUP(D1275,[1]Benchmark_list_excluded!C:C,1,FALSE)=D1275,1,""),"")</f>
        <v/>
      </c>
    </row>
    <row r="1276" spans="1:7" x14ac:dyDescent="0.25">
      <c r="A1276">
        <v>90266549</v>
      </c>
      <c r="C1276" t="s">
        <v>4906</v>
      </c>
      <c r="D1276" t="s">
        <v>4907</v>
      </c>
      <c r="E1276">
        <v>0.106</v>
      </c>
      <c r="F1276" t="str">
        <f>IFERROR(IF(VLOOKUP(D1276,[1]Benchmark_list_included!C:C,1,FALSE)=D1276,1,""),"")</f>
        <v/>
      </c>
      <c r="G1276" t="str">
        <f>IFERROR(IF(VLOOKUP(D1276,[1]Benchmark_list_excluded!C:C,1,FALSE)=D1276,1,""),"")</f>
        <v/>
      </c>
    </row>
    <row r="1277" spans="1:7" x14ac:dyDescent="0.25">
      <c r="A1277">
        <v>90265299</v>
      </c>
      <c r="C1277" t="s">
        <v>3637</v>
      </c>
      <c r="D1277" t="s">
        <v>3638</v>
      </c>
      <c r="E1277">
        <v>0.105</v>
      </c>
      <c r="F1277" t="str">
        <f>IFERROR(IF(VLOOKUP(D1277,[1]Benchmark_list_included!C:C,1,FALSE)=D1277,1,""),"")</f>
        <v/>
      </c>
      <c r="G1277" t="str">
        <f>IFERROR(IF(VLOOKUP(D1277,[1]Benchmark_list_excluded!C:C,1,FALSE)=D1277,1,""),"")</f>
        <v/>
      </c>
    </row>
    <row r="1278" spans="1:7" x14ac:dyDescent="0.25">
      <c r="A1278">
        <v>90265774</v>
      </c>
      <c r="C1278" t="s">
        <v>1814</v>
      </c>
      <c r="D1278" t="s">
        <v>1815</v>
      </c>
      <c r="E1278">
        <v>0.105</v>
      </c>
      <c r="F1278" t="str">
        <f>IFERROR(IF(VLOOKUP(D1278,[1]Benchmark_list_included!C:C,1,FALSE)=D1278,1,""),"")</f>
        <v/>
      </c>
      <c r="G1278" t="str">
        <f>IFERROR(IF(VLOOKUP(D1278,[1]Benchmark_list_excluded!C:C,1,FALSE)=D1278,1,""),"")</f>
        <v/>
      </c>
    </row>
    <row r="1279" spans="1:7" x14ac:dyDescent="0.25">
      <c r="A1279">
        <v>90266501</v>
      </c>
      <c r="C1279" t="s">
        <v>4924</v>
      </c>
      <c r="D1279" t="s">
        <v>4925</v>
      </c>
      <c r="E1279">
        <v>0.105</v>
      </c>
      <c r="F1279" t="str">
        <f>IFERROR(IF(VLOOKUP(D1279,[1]Benchmark_list_included!C:C,1,FALSE)=D1279,1,""),"")</f>
        <v/>
      </c>
      <c r="G1279" t="str">
        <f>IFERROR(IF(VLOOKUP(D1279,[1]Benchmark_list_excluded!C:C,1,FALSE)=D1279,1,""),"")</f>
        <v/>
      </c>
    </row>
    <row r="1280" spans="1:7" x14ac:dyDescent="0.25">
      <c r="A1280">
        <v>90264956</v>
      </c>
      <c r="C1280" t="s">
        <v>3874</v>
      </c>
      <c r="D1280" t="s">
        <v>3875</v>
      </c>
      <c r="E1280">
        <v>0.104</v>
      </c>
      <c r="F1280" t="str">
        <f>IFERROR(IF(VLOOKUP(D1280,[1]Benchmark_list_included!C:C,1,FALSE)=D1280,1,""),"")</f>
        <v/>
      </c>
      <c r="G1280" t="str">
        <f>IFERROR(IF(VLOOKUP(D1280,[1]Benchmark_list_excluded!C:C,1,FALSE)=D1280,1,""),"")</f>
        <v/>
      </c>
    </row>
    <row r="1281" spans="1:7" x14ac:dyDescent="0.25">
      <c r="A1281">
        <v>90264716</v>
      </c>
      <c r="C1281" t="s">
        <v>2622</v>
      </c>
      <c r="D1281" t="s">
        <v>2623</v>
      </c>
      <c r="E1281">
        <v>0.10299999999999999</v>
      </c>
      <c r="F1281" t="str">
        <f>IFERROR(IF(VLOOKUP(D1281,[1]Benchmark_list_included!C:C,1,FALSE)=D1281,1,""),"")</f>
        <v/>
      </c>
      <c r="G1281" t="str">
        <f>IFERROR(IF(VLOOKUP(D1281,[1]Benchmark_list_excluded!C:C,1,FALSE)=D1281,1,""),"")</f>
        <v/>
      </c>
    </row>
    <row r="1282" spans="1:7" x14ac:dyDescent="0.25">
      <c r="A1282">
        <v>90265077</v>
      </c>
      <c r="C1282" t="s">
        <v>4579</v>
      </c>
      <c r="D1282" t="s">
        <v>4580</v>
      </c>
      <c r="E1282">
        <v>0.10299999999999999</v>
      </c>
      <c r="F1282" t="str">
        <f>IFERROR(IF(VLOOKUP(D1282,[1]Benchmark_list_included!C:C,1,FALSE)=D1282,1,""),"")</f>
        <v/>
      </c>
      <c r="G1282" t="str">
        <f>IFERROR(IF(VLOOKUP(D1282,[1]Benchmark_list_excluded!C:C,1,FALSE)=D1282,1,""),"")</f>
        <v/>
      </c>
    </row>
    <row r="1283" spans="1:7" x14ac:dyDescent="0.25">
      <c r="A1283">
        <v>90267296</v>
      </c>
      <c r="C1283" t="s">
        <v>1836</v>
      </c>
      <c r="D1283" t="s">
        <v>1837</v>
      </c>
      <c r="E1283">
        <v>0.10299999999999999</v>
      </c>
      <c r="F1283" t="str">
        <f>IFERROR(IF(VLOOKUP(D1283,[1]Benchmark_list_included!C:C,1,FALSE)=D1283,1,""),"")</f>
        <v/>
      </c>
      <c r="G1283" t="str">
        <f>IFERROR(IF(VLOOKUP(D1283,[1]Benchmark_list_excluded!C:C,1,FALSE)=D1283,1,""),"")</f>
        <v/>
      </c>
    </row>
    <row r="1284" spans="1:7" x14ac:dyDescent="0.25">
      <c r="A1284">
        <v>90266972</v>
      </c>
      <c r="C1284" t="s">
        <v>316</v>
      </c>
      <c r="D1284" t="s">
        <v>315</v>
      </c>
      <c r="E1284">
        <v>0.10199999999999999</v>
      </c>
      <c r="F1284">
        <f>IFERROR(IF(VLOOKUP(D1284,[1]Benchmark_list_included!C:C,1,FALSE)=D1284,1,""),"")</f>
        <v>1</v>
      </c>
      <c r="G1284" t="str">
        <f>IFERROR(IF(VLOOKUP(D1284,[1]Benchmark_list_excluded!C:C,1,FALSE)=D1284,1,""),"")</f>
        <v/>
      </c>
    </row>
    <row r="1285" spans="1:7" x14ac:dyDescent="0.25">
      <c r="A1285">
        <v>90265118</v>
      </c>
      <c r="C1285" t="s">
        <v>1711</v>
      </c>
      <c r="D1285" t="s">
        <v>1712</v>
      </c>
      <c r="E1285">
        <v>0.10100000000000001</v>
      </c>
      <c r="F1285" t="str">
        <f>IFERROR(IF(VLOOKUP(D1285,[1]Benchmark_list_included!C:C,1,FALSE)=D1285,1,""),"")</f>
        <v/>
      </c>
      <c r="G1285" t="str">
        <f>IFERROR(IF(VLOOKUP(D1285,[1]Benchmark_list_excluded!C:C,1,FALSE)=D1285,1,""),"")</f>
        <v/>
      </c>
    </row>
    <row r="1286" spans="1:7" x14ac:dyDescent="0.25">
      <c r="A1286">
        <v>90267103</v>
      </c>
      <c r="C1286" t="s">
        <v>163</v>
      </c>
      <c r="D1286" t="s">
        <v>162</v>
      </c>
      <c r="E1286">
        <v>0.10100000000000001</v>
      </c>
      <c r="F1286">
        <f>IFERROR(IF(VLOOKUP(D1286,[1]Benchmark_list_included!C:C,1,FALSE)=D1286,1,""),"")</f>
        <v>1</v>
      </c>
      <c r="G1286" t="str">
        <f>IFERROR(IF(VLOOKUP(D1286,[1]Benchmark_list_excluded!C:C,1,FALSE)=D1286,1,""),"")</f>
        <v/>
      </c>
    </row>
    <row r="1287" spans="1:7" x14ac:dyDescent="0.25">
      <c r="A1287">
        <v>90267249</v>
      </c>
      <c r="C1287" t="s">
        <v>3165</v>
      </c>
      <c r="D1287" t="s">
        <v>3166</v>
      </c>
      <c r="E1287">
        <v>0.10100000000000001</v>
      </c>
      <c r="F1287" t="str">
        <f>IFERROR(IF(VLOOKUP(D1287,[1]Benchmark_list_included!C:C,1,FALSE)=D1287,1,""),"")</f>
        <v/>
      </c>
      <c r="G1287" t="str">
        <f>IFERROR(IF(VLOOKUP(D1287,[1]Benchmark_list_excluded!C:C,1,FALSE)=D1287,1,""),"")</f>
        <v/>
      </c>
    </row>
    <row r="1288" spans="1:7" x14ac:dyDescent="0.25">
      <c r="A1288">
        <v>90267298</v>
      </c>
      <c r="C1288" t="s">
        <v>3022</v>
      </c>
      <c r="D1288" t="s">
        <v>3023</v>
      </c>
      <c r="E1288">
        <v>0.10100000000000001</v>
      </c>
      <c r="F1288" t="str">
        <f>IFERROR(IF(VLOOKUP(D1288,[1]Benchmark_list_included!C:C,1,FALSE)=D1288,1,""),"")</f>
        <v/>
      </c>
      <c r="G1288" t="str">
        <f>IFERROR(IF(VLOOKUP(D1288,[1]Benchmark_list_excluded!C:C,1,FALSE)=D1288,1,""),"")</f>
        <v/>
      </c>
    </row>
    <row r="1289" spans="1:7" x14ac:dyDescent="0.25">
      <c r="A1289">
        <v>90266048</v>
      </c>
      <c r="C1289" t="s">
        <v>4110</v>
      </c>
      <c r="D1289" t="s">
        <v>4111</v>
      </c>
      <c r="E1289">
        <v>0.1</v>
      </c>
      <c r="F1289" t="str">
        <f>IFERROR(IF(VLOOKUP(D1289,[1]Benchmark_list_included!C:C,1,FALSE)=D1289,1,""),"")</f>
        <v/>
      </c>
      <c r="G1289" t="str">
        <f>IFERROR(IF(VLOOKUP(D1289,[1]Benchmark_list_excluded!C:C,1,FALSE)=D1289,1,""),"")</f>
        <v/>
      </c>
    </row>
    <row r="1290" spans="1:7" x14ac:dyDescent="0.25">
      <c r="A1290">
        <v>90266542</v>
      </c>
      <c r="C1290" t="s">
        <v>579</v>
      </c>
      <c r="D1290" t="s">
        <v>580</v>
      </c>
      <c r="E1290">
        <v>0.1</v>
      </c>
      <c r="F1290" t="str">
        <f>IFERROR(IF(VLOOKUP(D1290,[1]Benchmark_list_included!C:C,1,FALSE)=D1290,1,""),"")</f>
        <v/>
      </c>
      <c r="G1290" t="str">
        <f>IFERROR(IF(VLOOKUP(D1290,[1]Benchmark_list_excluded!C:C,1,FALSE)=D1290,1,""),"")</f>
        <v/>
      </c>
    </row>
    <row r="1291" spans="1:7" x14ac:dyDescent="0.25">
      <c r="A1291">
        <v>90266918</v>
      </c>
      <c r="C1291" t="s">
        <v>1337</v>
      </c>
      <c r="D1291" t="s">
        <v>1338</v>
      </c>
      <c r="E1291">
        <v>0.1</v>
      </c>
      <c r="F1291" t="str">
        <f>IFERROR(IF(VLOOKUP(D1291,[1]Benchmark_list_included!C:C,1,FALSE)=D1291,1,""),"")</f>
        <v/>
      </c>
      <c r="G1291" t="str">
        <f>IFERROR(IF(VLOOKUP(D1291,[1]Benchmark_list_excluded!C:C,1,FALSE)=D1291,1,""),"")</f>
        <v/>
      </c>
    </row>
    <row r="1292" spans="1:7" x14ac:dyDescent="0.25">
      <c r="A1292">
        <v>90265840</v>
      </c>
      <c r="C1292" t="s">
        <v>3704</v>
      </c>
      <c r="D1292" t="s">
        <v>3705</v>
      </c>
      <c r="E1292">
        <v>9.9000000000000005E-2</v>
      </c>
      <c r="F1292" t="str">
        <f>IFERROR(IF(VLOOKUP(D1292,[1]Benchmark_list_included!C:C,1,FALSE)=D1292,1,""),"")</f>
        <v/>
      </c>
      <c r="G1292" t="str">
        <f>IFERROR(IF(VLOOKUP(D1292,[1]Benchmark_list_excluded!C:C,1,FALSE)=D1292,1,""),"")</f>
        <v/>
      </c>
    </row>
    <row r="1293" spans="1:7" x14ac:dyDescent="0.25">
      <c r="A1293">
        <v>90266480</v>
      </c>
      <c r="C1293" t="s">
        <v>292</v>
      </c>
      <c r="D1293" t="s">
        <v>290</v>
      </c>
      <c r="E1293">
        <v>9.9000000000000005E-2</v>
      </c>
      <c r="F1293">
        <f>IFERROR(IF(VLOOKUP(D1293,[1]Benchmark_list_included!C:C,1,FALSE)=D1293,1,""),"")</f>
        <v>1</v>
      </c>
      <c r="G1293" t="str">
        <f>IFERROR(IF(VLOOKUP(D1293,[1]Benchmark_list_excluded!C:C,1,FALSE)=D1293,1,""),"")</f>
        <v/>
      </c>
    </row>
    <row r="1294" spans="1:7" x14ac:dyDescent="0.25">
      <c r="A1294">
        <v>90267156</v>
      </c>
      <c r="C1294" t="s">
        <v>4795</v>
      </c>
      <c r="D1294" t="s">
        <v>4796</v>
      </c>
      <c r="E1294">
        <v>9.7000000000000003E-2</v>
      </c>
      <c r="F1294" t="str">
        <f>IFERROR(IF(VLOOKUP(D1294,[1]Benchmark_list_included!C:C,1,FALSE)=D1294,1,""),"")</f>
        <v/>
      </c>
      <c r="G1294" t="str">
        <f>IFERROR(IF(VLOOKUP(D1294,[1]Benchmark_list_excluded!C:C,1,FALSE)=D1294,1,""),"")</f>
        <v/>
      </c>
    </row>
    <row r="1295" spans="1:7" x14ac:dyDescent="0.25">
      <c r="A1295">
        <v>90264746</v>
      </c>
      <c r="C1295" t="s">
        <v>4402</v>
      </c>
      <c r="D1295" t="s">
        <v>4403</v>
      </c>
      <c r="E1295">
        <v>9.5000000000000001E-2</v>
      </c>
      <c r="F1295" t="str">
        <f>IFERROR(IF(VLOOKUP(D1295,[1]Benchmark_list_included!C:C,1,FALSE)=D1295,1,""),"")</f>
        <v/>
      </c>
      <c r="G1295" t="str">
        <f>IFERROR(IF(VLOOKUP(D1295,[1]Benchmark_list_excluded!C:C,1,FALSE)=D1295,1,""),"")</f>
        <v/>
      </c>
    </row>
    <row r="1296" spans="1:7" x14ac:dyDescent="0.25">
      <c r="A1296">
        <v>90266300</v>
      </c>
      <c r="C1296" t="s">
        <v>1414</v>
      </c>
      <c r="D1296" t="s">
        <v>1415</v>
      </c>
      <c r="E1296">
        <v>9.5000000000000001E-2</v>
      </c>
      <c r="F1296" t="str">
        <f>IFERROR(IF(VLOOKUP(D1296,[1]Benchmark_list_included!C:C,1,FALSE)=D1296,1,""),"")</f>
        <v/>
      </c>
      <c r="G1296" t="str">
        <f>IFERROR(IF(VLOOKUP(D1296,[1]Benchmark_list_excluded!C:C,1,FALSE)=D1296,1,""),"")</f>
        <v/>
      </c>
    </row>
    <row r="1297" spans="1:7" x14ac:dyDescent="0.25">
      <c r="A1297">
        <v>90266822</v>
      </c>
      <c r="C1297" t="s">
        <v>2849</v>
      </c>
      <c r="D1297" t="s">
        <v>2850</v>
      </c>
      <c r="E1297">
        <v>9.5000000000000001E-2</v>
      </c>
      <c r="F1297" t="str">
        <f>IFERROR(IF(VLOOKUP(D1297,[1]Benchmark_list_included!C:C,1,FALSE)=D1297,1,""),"")</f>
        <v/>
      </c>
      <c r="G1297" t="str">
        <f>IFERROR(IF(VLOOKUP(D1297,[1]Benchmark_list_excluded!C:C,1,FALSE)=D1297,1,""),"")</f>
        <v/>
      </c>
    </row>
    <row r="1298" spans="1:7" x14ac:dyDescent="0.25">
      <c r="A1298">
        <v>90265073</v>
      </c>
      <c r="C1298" t="s">
        <v>2980</v>
      </c>
      <c r="D1298" t="s">
        <v>2981</v>
      </c>
      <c r="E1298">
        <v>9.4E-2</v>
      </c>
      <c r="F1298" t="str">
        <f>IFERROR(IF(VLOOKUP(D1298,[1]Benchmark_list_included!C:C,1,FALSE)=D1298,1,""),"")</f>
        <v/>
      </c>
      <c r="G1298" t="str">
        <f>IFERROR(IF(VLOOKUP(D1298,[1]Benchmark_list_excluded!C:C,1,FALSE)=D1298,1,""),"")</f>
        <v/>
      </c>
    </row>
    <row r="1299" spans="1:7" x14ac:dyDescent="0.25">
      <c r="A1299">
        <v>90267061</v>
      </c>
      <c r="C1299" t="s">
        <v>2411</v>
      </c>
      <c r="D1299" t="s">
        <v>2412</v>
      </c>
      <c r="E1299">
        <v>9.4E-2</v>
      </c>
      <c r="F1299" t="str">
        <f>IFERROR(IF(VLOOKUP(D1299,[1]Benchmark_list_included!C:C,1,FALSE)=D1299,1,""),"")</f>
        <v/>
      </c>
      <c r="G1299" t="str">
        <f>IFERROR(IF(VLOOKUP(D1299,[1]Benchmark_list_excluded!C:C,1,FALSE)=D1299,1,""),"")</f>
        <v/>
      </c>
    </row>
    <row r="1300" spans="1:7" x14ac:dyDescent="0.25">
      <c r="A1300">
        <v>90265951</v>
      </c>
      <c r="C1300" t="s">
        <v>2942</v>
      </c>
      <c r="D1300" t="s">
        <v>2943</v>
      </c>
      <c r="E1300">
        <v>9.2999999999999999E-2</v>
      </c>
      <c r="F1300" t="str">
        <f>IFERROR(IF(VLOOKUP(D1300,[1]Benchmark_list_included!C:C,1,FALSE)=D1300,1,""),"")</f>
        <v/>
      </c>
      <c r="G1300" t="str">
        <f>IFERROR(IF(VLOOKUP(D1300,[1]Benchmark_list_excluded!C:C,1,FALSE)=D1300,1,""),"")</f>
        <v/>
      </c>
    </row>
    <row r="1301" spans="1:7" x14ac:dyDescent="0.25">
      <c r="A1301">
        <v>90266506</v>
      </c>
      <c r="C1301" t="s">
        <v>276</v>
      </c>
      <c r="D1301" t="s">
        <v>275</v>
      </c>
      <c r="E1301">
        <v>9.2999999999999999E-2</v>
      </c>
      <c r="F1301">
        <f>IFERROR(IF(VLOOKUP(D1301,[1]Benchmark_list_included!C:C,1,FALSE)=D1301,1,""),"")</f>
        <v>1</v>
      </c>
      <c r="G1301" t="str">
        <f>IFERROR(IF(VLOOKUP(D1301,[1]Benchmark_list_excluded!C:C,1,FALSE)=D1301,1,""),"")</f>
        <v/>
      </c>
    </row>
    <row r="1302" spans="1:7" x14ac:dyDescent="0.25">
      <c r="A1302">
        <v>90265501</v>
      </c>
      <c r="C1302" t="s">
        <v>1713</v>
      </c>
      <c r="D1302" t="s">
        <v>1714</v>
      </c>
      <c r="E1302">
        <v>9.1999999999999998E-2</v>
      </c>
      <c r="F1302" t="str">
        <f>IFERROR(IF(VLOOKUP(D1302,[1]Benchmark_list_included!C:C,1,FALSE)=D1302,1,""),"")</f>
        <v/>
      </c>
      <c r="G1302" t="str">
        <f>IFERROR(IF(VLOOKUP(D1302,[1]Benchmark_list_excluded!C:C,1,FALSE)=D1302,1,""),"")</f>
        <v/>
      </c>
    </row>
    <row r="1303" spans="1:7" x14ac:dyDescent="0.25">
      <c r="A1303">
        <v>90265737</v>
      </c>
      <c r="C1303" t="s">
        <v>1075</v>
      </c>
      <c r="D1303" t="s">
        <v>1076</v>
      </c>
      <c r="E1303">
        <v>9.1999999999999998E-2</v>
      </c>
      <c r="F1303" t="str">
        <f>IFERROR(IF(VLOOKUP(D1303,[1]Benchmark_list_included!C:C,1,FALSE)=D1303,1,""),"")</f>
        <v/>
      </c>
      <c r="G1303" t="str">
        <f>IFERROR(IF(VLOOKUP(D1303,[1]Benchmark_list_excluded!C:C,1,FALSE)=D1303,1,""),"")</f>
        <v/>
      </c>
    </row>
    <row r="1304" spans="1:7" x14ac:dyDescent="0.25">
      <c r="A1304">
        <v>90265962</v>
      </c>
      <c r="C1304" t="s">
        <v>2589</v>
      </c>
      <c r="D1304" t="s">
        <v>2590</v>
      </c>
      <c r="E1304">
        <v>9.1999999999999998E-2</v>
      </c>
      <c r="F1304" t="str">
        <f>IFERROR(IF(VLOOKUP(D1304,[1]Benchmark_list_included!C:C,1,FALSE)=D1304,1,""),"")</f>
        <v/>
      </c>
      <c r="G1304" t="str">
        <f>IFERROR(IF(VLOOKUP(D1304,[1]Benchmark_list_excluded!C:C,1,FALSE)=D1304,1,""),"")</f>
        <v/>
      </c>
    </row>
    <row r="1305" spans="1:7" x14ac:dyDescent="0.25">
      <c r="A1305">
        <v>90266488</v>
      </c>
      <c r="C1305" t="s">
        <v>2042</v>
      </c>
      <c r="D1305" t="s">
        <v>2043</v>
      </c>
      <c r="E1305">
        <v>9.1999999999999998E-2</v>
      </c>
      <c r="F1305" t="str">
        <f>IFERROR(IF(VLOOKUP(D1305,[1]Benchmark_list_included!C:C,1,FALSE)=D1305,1,""),"")</f>
        <v/>
      </c>
      <c r="G1305" t="str">
        <f>IFERROR(IF(VLOOKUP(D1305,[1]Benchmark_list_excluded!C:C,1,FALSE)=D1305,1,""),"")</f>
        <v/>
      </c>
    </row>
    <row r="1306" spans="1:7" x14ac:dyDescent="0.25">
      <c r="A1306">
        <v>90265925</v>
      </c>
      <c r="C1306" t="s">
        <v>392</v>
      </c>
      <c r="D1306" t="s">
        <v>391</v>
      </c>
      <c r="E1306">
        <v>9.0999999999999998E-2</v>
      </c>
      <c r="F1306" t="str">
        <f>IFERROR(IF(VLOOKUP(D1306,[1]Benchmark_list_included!C:C,1,FALSE)=D1306,1,""),"")</f>
        <v/>
      </c>
      <c r="G1306">
        <f>IFERROR(IF(VLOOKUP(D1306,[1]Benchmark_list_excluded!C:C,1,FALSE)=D1306,1,""),"")</f>
        <v>1</v>
      </c>
    </row>
    <row r="1307" spans="1:7" x14ac:dyDescent="0.25">
      <c r="A1307">
        <v>90266182</v>
      </c>
      <c r="C1307" t="s">
        <v>3781</v>
      </c>
      <c r="D1307" t="s">
        <v>3782</v>
      </c>
      <c r="E1307">
        <v>9.0999999999999998E-2</v>
      </c>
      <c r="F1307" t="str">
        <f>IFERROR(IF(VLOOKUP(D1307,[1]Benchmark_list_included!C:C,1,FALSE)=D1307,1,""),"")</f>
        <v/>
      </c>
      <c r="G1307" t="str">
        <f>IFERROR(IF(VLOOKUP(D1307,[1]Benchmark_list_excluded!C:C,1,FALSE)=D1307,1,""),"")</f>
        <v/>
      </c>
    </row>
    <row r="1308" spans="1:7" x14ac:dyDescent="0.25">
      <c r="A1308">
        <v>90267228</v>
      </c>
      <c r="C1308" t="s">
        <v>803</v>
      </c>
      <c r="D1308" t="s">
        <v>804</v>
      </c>
      <c r="E1308">
        <v>9.0999999999999998E-2</v>
      </c>
      <c r="F1308" t="str">
        <f>IFERROR(IF(VLOOKUP(D1308,[1]Benchmark_list_included!C:C,1,FALSE)=D1308,1,""),"")</f>
        <v/>
      </c>
      <c r="G1308" t="str">
        <f>IFERROR(IF(VLOOKUP(D1308,[1]Benchmark_list_excluded!C:C,1,FALSE)=D1308,1,""),"")</f>
        <v/>
      </c>
    </row>
    <row r="1309" spans="1:7" x14ac:dyDescent="0.25">
      <c r="A1309">
        <v>90265622</v>
      </c>
      <c r="C1309" t="s">
        <v>5057</v>
      </c>
      <c r="D1309" t="s">
        <v>5058</v>
      </c>
      <c r="E1309">
        <v>0.09</v>
      </c>
      <c r="F1309" t="str">
        <f>IFERROR(IF(VLOOKUP(D1309,[1]Benchmark_list_included!C:C,1,FALSE)=D1309,1,""),"")</f>
        <v/>
      </c>
      <c r="G1309" t="str">
        <f>IFERROR(IF(VLOOKUP(D1309,[1]Benchmark_list_excluded!C:C,1,FALSE)=D1309,1,""),"")</f>
        <v/>
      </c>
    </row>
    <row r="1310" spans="1:7" x14ac:dyDescent="0.25">
      <c r="A1310">
        <v>90264775</v>
      </c>
      <c r="C1310" t="s">
        <v>226</v>
      </c>
      <c r="D1310" t="s">
        <v>224</v>
      </c>
      <c r="E1310">
        <v>8.8999999999999996E-2</v>
      </c>
      <c r="F1310">
        <f>IFERROR(IF(VLOOKUP(D1310,[1]Benchmark_list_included!C:C,1,FALSE)=D1310,1,""),"")</f>
        <v>1</v>
      </c>
      <c r="G1310" t="str">
        <f>IFERROR(IF(VLOOKUP(D1310,[1]Benchmark_list_excluded!C:C,1,FALSE)=D1310,1,""),"")</f>
        <v/>
      </c>
    </row>
    <row r="1311" spans="1:7" x14ac:dyDescent="0.25">
      <c r="A1311">
        <v>90264785</v>
      </c>
      <c r="C1311" t="s">
        <v>2856</v>
      </c>
      <c r="D1311" t="s">
        <v>2857</v>
      </c>
      <c r="E1311">
        <v>8.8999999999999996E-2</v>
      </c>
      <c r="F1311" t="str">
        <f>IFERROR(IF(VLOOKUP(D1311,[1]Benchmark_list_included!C:C,1,FALSE)=D1311,1,""),"")</f>
        <v/>
      </c>
      <c r="G1311" t="str">
        <f>IFERROR(IF(VLOOKUP(D1311,[1]Benchmark_list_excluded!C:C,1,FALSE)=D1311,1,""),"")</f>
        <v/>
      </c>
    </row>
    <row r="1312" spans="1:7" x14ac:dyDescent="0.25">
      <c r="A1312">
        <v>90266288</v>
      </c>
      <c r="C1312" t="s">
        <v>2185</v>
      </c>
      <c r="D1312" t="s">
        <v>2186</v>
      </c>
      <c r="E1312">
        <v>8.8999999999999996E-2</v>
      </c>
      <c r="F1312" t="str">
        <f>IFERROR(IF(VLOOKUP(D1312,[1]Benchmark_list_included!C:C,1,FALSE)=D1312,1,""),"")</f>
        <v/>
      </c>
      <c r="G1312" t="str">
        <f>IFERROR(IF(VLOOKUP(D1312,[1]Benchmark_list_excluded!C:C,1,FALSE)=D1312,1,""),"")</f>
        <v/>
      </c>
    </row>
    <row r="1313" spans="1:7" x14ac:dyDescent="0.25">
      <c r="A1313">
        <v>90266351</v>
      </c>
      <c r="C1313" t="s">
        <v>2419</v>
      </c>
      <c r="D1313" t="s">
        <v>2420</v>
      </c>
      <c r="E1313">
        <v>8.8999999999999996E-2</v>
      </c>
      <c r="F1313" t="str">
        <f>IFERROR(IF(VLOOKUP(D1313,[1]Benchmark_list_included!C:C,1,FALSE)=D1313,1,""),"")</f>
        <v/>
      </c>
      <c r="G1313" t="str">
        <f>IFERROR(IF(VLOOKUP(D1313,[1]Benchmark_list_excluded!C:C,1,FALSE)=D1313,1,""),"")</f>
        <v/>
      </c>
    </row>
    <row r="1314" spans="1:7" x14ac:dyDescent="0.25">
      <c r="A1314">
        <v>90266421</v>
      </c>
      <c r="C1314" t="s">
        <v>230</v>
      </c>
      <c r="D1314" t="s">
        <v>228</v>
      </c>
      <c r="E1314">
        <v>8.8999999999999996E-2</v>
      </c>
      <c r="F1314">
        <f>IFERROR(IF(VLOOKUP(D1314,[1]Benchmark_list_included!C:C,1,FALSE)=D1314,1,""),"")</f>
        <v>1</v>
      </c>
      <c r="G1314" t="str">
        <f>IFERROR(IF(VLOOKUP(D1314,[1]Benchmark_list_excluded!C:C,1,FALSE)=D1314,1,""),"")</f>
        <v/>
      </c>
    </row>
    <row r="1315" spans="1:7" x14ac:dyDescent="0.25">
      <c r="A1315">
        <v>90264703</v>
      </c>
      <c r="C1315" t="s">
        <v>2395</v>
      </c>
      <c r="D1315" t="s">
        <v>2396</v>
      </c>
      <c r="E1315">
        <v>8.7999999999999995E-2</v>
      </c>
      <c r="F1315" t="str">
        <f>IFERROR(IF(VLOOKUP(D1315,[1]Benchmark_list_included!C:C,1,FALSE)=D1315,1,""),"")</f>
        <v/>
      </c>
      <c r="G1315" t="str">
        <f>IFERROR(IF(VLOOKUP(D1315,[1]Benchmark_list_excluded!C:C,1,FALSE)=D1315,1,""),"")</f>
        <v/>
      </c>
    </row>
    <row r="1316" spans="1:7" x14ac:dyDescent="0.25">
      <c r="A1316">
        <v>90266058</v>
      </c>
      <c r="C1316" t="s">
        <v>3741</v>
      </c>
      <c r="D1316" t="s">
        <v>3742</v>
      </c>
      <c r="E1316">
        <v>8.7999999999999995E-2</v>
      </c>
      <c r="F1316" t="str">
        <f>IFERROR(IF(VLOOKUP(D1316,[1]Benchmark_list_included!C:C,1,FALSE)=D1316,1,""),"")</f>
        <v/>
      </c>
      <c r="G1316" t="str">
        <f>IFERROR(IF(VLOOKUP(D1316,[1]Benchmark_list_excluded!C:C,1,FALSE)=D1316,1,""),"")</f>
        <v/>
      </c>
    </row>
    <row r="1317" spans="1:7" x14ac:dyDescent="0.25">
      <c r="A1317">
        <v>90267058</v>
      </c>
      <c r="C1317" t="s">
        <v>2513</v>
      </c>
      <c r="D1317" t="s">
        <v>2514</v>
      </c>
      <c r="E1317">
        <v>8.7999999999999995E-2</v>
      </c>
      <c r="F1317" t="str">
        <f>IFERROR(IF(VLOOKUP(D1317,[1]Benchmark_list_included!C:C,1,FALSE)=D1317,1,""),"")</f>
        <v/>
      </c>
      <c r="G1317" t="str">
        <f>IFERROR(IF(VLOOKUP(D1317,[1]Benchmark_list_excluded!C:C,1,FALSE)=D1317,1,""),"")</f>
        <v/>
      </c>
    </row>
    <row r="1318" spans="1:7" x14ac:dyDescent="0.25">
      <c r="A1318">
        <v>90267113</v>
      </c>
      <c r="C1318" t="s">
        <v>2751</v>
      </c>
      <c r="D1318" t="s">
        <v>2752</v>
      </c>
      <c r="E1318">
        <v>8.7999999999999995E-2</v>
      </c>
      <c r="F1318" t="str">
        <f>IFERROR(IF(VLOOKUP(D1318,[1]Benchmark_list_included!C:C,1,FALSE)=D1318,1,""),"")</f>
        <v/>
      </c>
      <c r="G1318" t="str">
        <f>IFERROR(IF(VLOOKUP(D1318,[1]Benchmark_list_excluded!C:C,1,FALSE)=D1318,1,""),"")</f>
        <v/>
      </c>
    </row>
    <row r="1319" spans="1:7" x14ac:dyDescent="0.25">
      <c r="A1319">
        <v>90267319</v>
      </c>
      <c r="C1319" t="s">
        <v>3649</v>
      </c>
      <c r="D1319" t="s">
        <v>3650</v>
      </c>
      <c r="E1319">
        <v>8.7999999999999995E-2</v>
      </c>
      <c r="F1319" t="str">
        <f>IFERROR(IF(VLOOKUP(D1319,[1]Benchmark_list_included!C:C,1,FALSE)=D1319,1,""),"")</f>
        <v/>
      </c>
      <c r="G1319" t="str">
        <f>IFERROR(IF(VLOOKUP(D1319,[1]Benchmark_list_excluded!C:C,1,FALSE)=D1319,1,""),"")</f>
        <v/>
      </c>
    </row>
    <row r="1320" spans="1:7" x14ac:dyDescent="0.25">
      <c r="A1320">
        <v>90264671</v>
      </c>
      <c r="C1320" t="s">
        <v>1760</v>
      </c>
      <c r="D1320" t="s">
        <v>1761</v>
      </c>
      <c r="E1320">
        <v>8.6999999999999994E-2</v>
      </c>
      <c r="F1320" t="str">
        <f>IFERROR(IF(VLOOKUP(D1320,[1]Benchmark_list_included!C:C,1,FALSE)=D1320,1,""),"")</f>
        <v/>
      </c>
      <c r="G1320" t="str">
        <f>IFERROR(IF(VLOOKUP(D1320,[1]Benchmark_list_excluded!C:C,1,FALSE)=D1320,1,""),"")</f>
        <v/>
      </c>
    </row>
    <row r="1321" spans="1:7" x14ac:dyDescent="0.25">
      <c r="A1321">
        <v>90264700</v>
      </c>
      <c r="C1321" t="s">
        <v>3285</v>
      </c>
      <c r="D1321" t="s">
        <v>3286</v>
      </c>
      <c r="E1321">
        <v>8.6999999999999994E-2</v>
      </c>
      <c r="F1321" t="str">
        <f>IFERROR(IF(VLOOKUP(D1321,[1]Benchmark_list_included!C:C,1,FALSE)=D1321,1,""),"")</f>
        <v/>
      </c>
      <c r="G1321" t="str">
        <f>IFERROR(IF(VLOOKUP(D1321,[1]Benchmark_list_excluded!C:C,1,FALSE)=D1321,1,""),"")</f>
        <v/>
      </c>
    </row>
    <row r="1322" spans="1:7" x14ac:dyDescent="0.25">
      <c r="A1322">
        <v>90264718</v>
      </c>
      <c r="C1322" t="s">
        <v>2294</v>
      </c>
      <c r="D1322" t="s">
        <v>2295</v>
      </c>
      <c r="E1322">
        <v>8.6999999999999994E-2</v>
      </c>
      <c r="F1322" t="str">
        <f>IFERROR(IF(VLOOKUP(D1322,[1]Benchmark_list_included!C:C,1,FALSE)=D1322,1,""),"")</f>
        <v/>
      </c>
      <c r="G1322" t="str">
        <f>IFERROR(IF(VLOOKUP(D1322,[1]Benchmark_list_excluded!C:C,1,FALSE)=D1322,1,""),"")</f>
        <v/>
      </c>
    </row>
    <row r="1323" spans="1:7" x14ac:dyDescent="0.25">
      <c r="A1323">
        <v>90265098</v>
      </c>
      <c r="C1323" t="s">
        <v>865</v>
      </c>
      <c r="D1323" t="s">
        <v>866</v>
      </c>
      <c r="E1323">
        <v>8.6999999999999994E-2</v>
      </c>
      <c r="F1323" t="str">
        <f>IFERROR(IF(VLOOKUP(D1323,[1]Benchmark_list_included!C:C,1,FALSE)=D1323,1,""),"")</f>
        <v/>
      </c>
      <c r="G1323" t="str">
        <f>IFERROR(IF(VLOOKUP(D1323,[1]Benchmark_list_excluded!C:C,1,FALSE)=D1323,1,""),"")</f>
        <v/>
      </c>
    </row>
    <row r="1324" spans="1:7" x14ac:dyDescent="0.25">
      <c r="A1324">
        <v>90266195</v>
      </c>
      <c r="C1324" t="s">
        <v>1754</v>
      </c>
      <c r="D1324" t="s">
        <v>1755</v>
      </c>
      <c r="E1324">
        <v>8.6999999999999994E-2</v>
      </c>
      <c r="F1324" t="str">
        <f>IFERROR(IF(VLOOKUP(D1324,[1]Benchmark_list_included!C:C,1,FALSE)=D1324,1,""),"")</f>
        <v/>
      </c>
      <c r="G1324" t="str">
        <f>IFERROR(IF(VLOOKUP(D1324,[1]Benchmark_list_excluded!C:C,1,FALSE)=D1324,1,""),"")</f>
        <v/>
      </c>
    </row>
    <row r="1325" spans="1:7" x14ac:dyDescent="0.25">
      <c r="A1325">
        <v>90266366</v>
      </c>
      <c r="C1325" t="s">
        <v>4032</v>
      </c>
      <c r="D1325" t="s">
        <v>4033</v>
      </c>
      <c r="E1325">
        <v>8.6999999999999994E-2</v>
      </c>
      <c r="F1325" t="str">
        <f>IFERROR(IF(VLOOKUP(D1325,[1]Benchmark_list_included!C:C,1,FALSE)=D1325,1,""),"")</f>
        <v/>
      </c>
      <c r="G1325" t="str">
        <f>IFERROR(IF(VLOOKUP(D1325,[1]Benchmark_list_excluded!C:C,1,FALSE)=D1325,1,""),"")</f>
        <v/>
      </c>
    </row>
    <row r="1326" spans="1:7" x14ac:dyDescent="0.25">
      <c r="A1326">
        <v>90266519</v>
      </c>
      <c r="C1326" t="s">
        <v>2815</v>
      </c>
      <c r="D1326" t="s">
        <v>2816</v>
      </c>
      <c r="E1326">
        <v>8.6999999999999994E-2</v>
      </c>
      <c r="F1326" t="str">
        <f>IFERROR(IF(VLOOKUP(D1326,[1]Benchmark_list_included!C:C,1,FALSE)=D1326,1,""),"")</f>
        <v/>
      </c>
      <c r="G1326" t="str">
        <f>IFERROR(IF(VLOOKUP(D1326,[1]Benchmark_list_excluded!C:C,1,FALSE)=D1326,1,""),"")</f>
        <v/>
      </c>
    </row>
    <row r="1327" spans="1:7" x14ac:dyDescent="0.25">
      <c r="A1327">
        <v>90266768</v>
      </c>
      <c r="C1327" t="s">
        <v>4128</v>
      </c>
      <c r="D1327" t="s">
        <v>4129</v>
      </c>
      <c r="E1327">
        <v>8.6999999999999994E-2</v>
      </c>
      <c r="F1327" t="str">
        <f>IFERROR(IF(VLOOKUP(D1327,[1]Benchmark_list_included!C:C,1,FALSE)=D1327,1,""),"")</f>
        <v/>
      </c>
      <c r="G1327" t="str">
        <f>IFERROR(IF(VLOOKUP(D1327,[1]Benchmark_list_excluded!C:C,1,FALSE)=D1327,1,""),"")</f>
        <v/>
      </c>
    </row>
    <row r="1328" spans="1:7" x14ac:dyDescent="0.25">
      <c r="A1328">
        <v>90264801</v>
      </c>
      <c r="C1328" t="s">
        <v>1866</v>
      </c>
      <c r="D1328" t="s">
        <v>1867</v>
      </c>
      <c r="E1328">
        <v>8.5999999999999993E-2</v>
      </c>
      <c r="F1328" t="str">
        <f>IFERROR(IF(VLOOKUP(D1328,[1]Benchmark_list_included!C:C,1,FALSE)=D1328,1,""),"")</f>
        <v/>
      </c>
      <c r="G1328" t="str">
        <f>IFERROR(IF(VLOOKUP(D1328,[1]Benchmark_list_excluded!C:C,1,FALSE)=D1328,1,""),"")</f>
        <v/>
      </c>
    </row>
    <row r="1329" spans="1:7" x14ac:dyDescent="0.25">
      <c r="A1329">
        <v>90265846</v>
      </c>
      <c r="C1329" t="s">
        <v>3769</v>
      </c>
      <c r="D1329" t="s">
        <v>3770</v>
      </c>
      <c r="E1329">
        <v>8.5999999999999993E-2</v>
      </c>
      <c r="F1329" t="str">
        <f>IFERROR(IF(VLOOKUP(D1329,[1]Benchmark_list_included!C:C,1,FALSE)=D1329,1,""),"")</f>
        <v/>
      </c>
      <c r="G1329" t="str">
        <f>IFERROR(IF(VLOOKUP(D1329,[1]Benchmark_list_excluded!C:C,1,FALSE)=D1329,1,""),"")</f>
        <v/>
      </c>
    </row>
    <row r="1330" spans="1:7" x14ac:dyDescent="0.25">
      <c r="A1330">
        <v>90266481</v>
      </c>
      <c r="C1330" t="s">
        <v>675</v>
      </c>
      <c r="D1330" t="s">
        <v>676</v>
      </c>
      <c r="E1330">
        <v>8.5999999999999993E-2</v>
      </c>
      <c r="F1330" t="str">
        <f>IFERROR(IF(VLOOKUP(D1330,[1]Benchmark_list_included!C:C,1,FALSE)=D1330,1,""),"")</f>
        <v/>
      </c>
      <c r="G1330" t="str">
        <f>IFERROR(IF(VLOOKUP(D1330,[1]Benchmark_list_excluded!C:C,1,FALSE)=D1330,1,""),"")</f>
        <v/>
      </c>
    </row>
    <row r="1331" spans="1:7" x14ac:dyDescent="0.25">
      <c r="A1331">
        <v>90267253</v>
      </c>
      <c r="C1331" t="s">
        <v>2660</v>
      </c>
      <c r="D1331" t="s">
        <v>2661</v>
      </c>
      <c r="E1331">
        <v>8.5999999999999993E-2</v>
      </c>
      <c r="F1331" t="str">
        <f>IFERROR(IF(VLOOKUP(D1331,[1]Benchmark_list_included!C:C,1,FALSE)=D1331,1,""),"")</f>
        <v/>
      </c>
      <c r="G1331" t="str">
        <f>IFERROR(IF(VLOOKUP(D1331,[1]Benchmark_list_excluded!C:C,1,FALSE)=D1331,1,""),"")</f>
        <v/>
      </c>
    </row>
    <row r="1332" spans="1:7" x14ac:dyDescent="0.25">
      <c r="A1332">
        <v>90265065</v>
      </c>
      <c r="C1332" t="s">
        <v>3098</v>
      </c>
      <c r="D1332" t="s">
        <v>3099</v>
      </c>
      <c r="E1332">
        <v>8.5000000000000006E-2</v>
      </c>
      <c r="F1332" t="str">
        <f>IFERROR(IF(VLOOKUP(D1332,[1]Benchmark_list_included!C:C,1,FALSE)=D1332,1,""),"")</f>
        <v/>
      </c>
      <c r="G1332" t="str">
        <f>IFERROR(IF(VLOOKUP(D1332,[1]Benchmark_list_excluded!C:C,1,FALSE)=D1332,1,""),"")</f>
        <v/>
      </c>
    </row>
    <row r="1333" spans="1:7" x14ac:dyDescent="0.25">
      <c r="A1333">
        <v>90266418</v>
      </c>
      <c r="C1333" t="s">
        <v>2501</v>
      </c>
      <c r="D1333" t="s">
        <v>2502</v>
      </c>
      <c r="E1333">
        <v>8.5000000000000006E-2</v>
      </c>
      <c r="F1333" t="str">
        <f>IFERROR(IF(VLOOKUP(D1333,[1]Benchmark_list_included!C:C,1,FALSE)=D1333,1,""),"")</f>
        <v/>
      </c>
      <c r="G1333" t="str">
        <f>IFERROR(IF(VLOOKUP(D1333,[1]Benchmark_list_excluded!C:C,1,FALSE)=D1333,1,""),"")</f>
        <v/>
      </c>
    </row>
    <row r="1334" spans="1:7" x14ac:dyDescent="0.25">
      <c r="A1334">
        <v>90266031</v>
      </c>
      <c r="C1334" t="s">
        <v>3203</v>
      </c>
      <c r="D1334" t="s">
        <v>3204</v>
      </c>
      <c r="E1334">
        <v>8.4000000000000005E-2</v>
      </c>
      <c r="F1334" t="str">
        <f>IFERROR(IF(VLOOKUP(D1334,[1]Benchmark_list_included!C:C,1,FALSE)=D1334,1,""),"")</f>
        <v/>
      </c>
      <c r="G1334" t="str">
        <f>IFERROR(IF(VLOOKUP(D1334,[1]Benchmark_list_excluded!C:C,1,FALSE)=D1334,1,""),"")</f>
        <v/>
      </c>
    </row>
    <row r="1335" spans="1:7" x14ac:dyDescent="0.25">
      <c r="A1335">
        <v>90267164</v>
      </c>
      <c r="C1335" t="s">
        <v>4256</v>
      </c>
      <c r="D1335" t="s">
        <v>4257</v>
      </c>
      <c r="E1335">
        <v>8.4000000000000005E-2</v>
      </c>
      <c r="F1335" t="str">
        <f>IFERROR(IF(VLOOKUP(D1335,[1]Benchmark_list_included!C:C,1,FALSE)=D1335,1,""),"")</f>
        <v/>
      </c>
      <c r="G1335" t="str">
        <f>IFERROR(IF(VLOOKUP(D1335,[1]Benchmark_list_excluded!C:C,1,FALSE)=D1335,1,""),"")</f>
        <v/>
      </c>
    </row>
    <row r="1336" spans="1:7" x14ac:dyDescent="0.25">
      <c r="A1336">
        <v>90267285</v>
      </c>
      <c r="C1336" t="s">
        <v>3567</v>
      </c>
      <c r="D1336" t="s">
        <v>3568</v>
      </c>
      <c r="E1336">
        <v>8.4000000000000005E-2</v>
      </c>
      <c r="F1336" t="str">
        <f>IFERROR(IF(VLOOKUP(D1336,[1]Benchmark_list_included!C:C,1,FALSE)=D1336,1,""),"")</f>
        <v/>
      </c>
      <c r="G1336" t="str">
        <f>IFERROR(IF(VLOOKUP(D1336,[1]Benchmark_list_excluded!C:C,1,FALSE)=D1336,1,""),"")</f>
        <v/>
      </c>
    </row>
    <row r="1337" spans="1:7" x14ac:dyDescent="0.25">
      <c r="A1337">
        <v>90265064</v>
      </c>
      <c r="C1337" t="s">
        <v>2684</v>
      </c>
      <c r="D1337" t="s">
        <v>2685</v>
      </c>
      <c r="E1337">
        <v>8.3000000000000004E-2</v>
      </c>
      <c r="F1337" t="str">
        <f>IFERROR(IF(VLOOKUP(D1337,[1]Benchmark_list_included!C:C,1,FALSE)=D1337,1,""),"")</f>
        <v/>
      </c>
      <c r="G1337" t="str">
        <f>IFERROR(IF(VLOOKUP(D1337,[1]Benchmark_list_excluded!C:C,1,FALSE)=D1337,1,""),"")</f>
        <v/>
      </c>
    </row>
    <row r="1338" spans="1:7" x14ac:dyDescent="0.25">
      <c r="A1338">
        <v>90265981</v>
      </c>
      <c r="C1338" t="s">
        <v>2606</v>
      </c>
      <c r="D1338" t="s">
        <v>2607</v>
      </c>
      <c r="E1338">
        <v>8.3000000000000004E-2</v>
      </c>
      <c r="F1338" t="str">
        <f>IFERROR(IF(VLOOKUP(D1338,[1]Benchmark_list_included!C:C,1,FALSE)=D1338,1,""),"")</f>
        <v/>
      </c>
      <c r="G1338" t="str">
        <f>IFERROR(IF(VLOOKUP(D1338,[1]Benchmark_list_excluded!C:C,1,FALSE)=D1338,1,""),"")</f>
        <v/>
      </c>
    </row>
    <row r="1339" spans="1:7" x14ac:dyDescent="0.25">
      <c r="A1339">
        <v>90266072</v>
      </c>
      <c r="C1339" t="s">
        <v>3463</v>
      </c>
      <c r="D1339" t="s">
        <v>3464</v>
      </c>
      <c r="E1339">
        <v>8.3000000000000004E-2</v>
      </c>
      <c r="F1339" t="str">
        <f>IFERROR(IF(VLOOKUP(D1339,[1]Benchmark_list_included!C:C,1,FALSE)=D1339,1,""),"")</f>
        <v/>
      </c>
      <c r="G1339" t="str">
        <f>IFERROR(IF(VLOOKUP(D1339,[1]Benchmark_list_excluded!C:C,1,FALSE)=D1339,1,""),"")</f>
        <v/>
      </c>
    </row>
    <row r="1340" spans="1:7" x14ac:dyDescent="0.25">
      <c r="A1340">
        <v>90266642</v>
      </c>
      <c r="C1340" t="s">
        <v>3968</v>
      </c>
      <c r="D1340" t="s">
        <v>3969</v>
      </c>
      <c r="E1340">
        <v>8.3000000000000004E-2</v>
      </c>
      <c r="F1340" t="str">
        <f>IFERROR(IF(VLOOKUP(D1340,[1]Benchmark_list_included!C:C,1,FALSE)=D1340,1,""),"")</f>
        <v/>
      </c>
      <c r="G1340" t="str">
        <f>IFERROR(IF(VLOOKUP(D1340,[1]Benchmark_list_excluded!C:C,1,FALSE)=D1340,1,""),"")</f>
        <v/>
      </c>
    </row>
    <row r="1341" spans="1:7" x14ac:dyDescent="0.25">
      <c r="A1341">
        <v>90264959</v>
      </c>
      <c r="C1341" t="s">
        <v>2050</v>
      </c>
      <c r="D1341" t="s">
        <v>2051</v>
      </c>
      <c r="E1341">
        <v>8.1000000000000003E-2</v>
      </c>
      <c r="F1341" t="str">
        <f>IFERROR(IF(VLOOKUP(D1341,[1]Benchmark_list_included!C:C,1,FALSE)=D1341,1,""),"")</f>
        <v/>
      </c>
      <c r="G1341" t="str">
        <f>IFERROR(IF(VLOOKUP(D1341,[1]Benchmark_list_excluded!C:C,1,FALSE)=D1341,1,""),"")</f>
        <v/>
      </c>
    </row>
    <row r="1342" spans="1:7" x14ac:dyDescent="0.25">
      <c r="A1342">
        <v>90265255</v>
      </c>
      <c r="C1342" t="s">
        <v>4499</v>
      </c>
      <c r="D1342" t="s">
        <v>4500</v>
      </c>
      <c r="E1342">
        <v>8.1000000000000003E-2</v>
      </c>
      <c r="F1342" t="str">
        <f>IFERROR(IF(VLOOKUP(D1342,[1]Benchmark_list_included!C:C,1,FALSE)=D1342,1,""),"")</f>
        <v/>
      </c>
      <c r="G1342" t="str">
        <f>IFERROR(IF(VLOOKUP(D1342,[1]Benchmark_list_excluded!C:C,1,FALSE)=D1342,1,""),"")</f>
        <v/>
      </c>
    </row>
    <row r="1343" spans="1:7" x14ac:dyDescent="0.25">
      <c r="A1343">
        <v>90265404</v>
      </c>
      <c r="C1343" t="s">
        <v>2503</v>
      </c>
      <c r="D1343" t="s">
        <v>2504</v>
      </c>
      <c r="E1343">
        <v>8.1000000000000003E-2</v>
      </c>
      <c r="F1343" t="str">
        <f>IFERROR(IF(VLOOKUP(D1343,[1]Benchmark_list_included!C:C,1,FALSE)=D1343,1,""),"")</f>
        <v/>
      </c>
      <c r="G1343" t="str">
        <f>IFERROR(IF(VLOOKUP(D1343,[1]Benchmark_list_excluded!C:C,1,FALSE)=D1343,1,""),"")</f>
        <v/>
      </c>
    </row>
    <row r="1344" spans="1:7" x14ac:dyDescent="0.25">
      <c r="A1344">
        <v>90265523</v>
      </c>
      <c r="C1344" t="s">
        <v>3107</v>
      </c>
      <c r="D1344" t="s">
        <v>3108</v>
      </c>
      <c r="E1344">
        <v>8.1000000000000003E-2</v>
      </c>
      <c r="F1344" t="str">
        <f>IFERROR(IF(VLOOKUP(D1344,[1]Benchmark_list_included!C:C,1,FALSE)=D1344,1,""),"")</f>
        <v/>
      </c>
      <c r="G1344" t="str">
        <f>IFERROR(IF(VLOOKUP(D1344,[1]Benchmark_list_excluded!C:C,1,FALSE)=D1344,1,""),"")</f>
        <v/>
      </c>
    </row>
    <row r="1345" spans="1:7" x14ac:dyDescent="0.25">
      <c r="A1345">
        <v>90265632</v>
      </c>
      <c r="C1345" t="s">
        <v>1238</v>
      </c>
      <c r="D1345" t="s">
        <v>1239</v>
      </c>
      <c r="E1345">
        <v>8.1000000000000003E-2</v>
      </c>
      <c r="F1345" t="str">
        <f>IFERROR(IF(VLOOKUP(D1345,[1]Benchmark_list_included!C:C,1,FALSE)=D1345,1,""),"")</f>
        <v/>
      </c>
      <c r="G1345" t="str">
        <f>IFERROR(IF(VLOOKUP(D1345,[1]Benchmark_list_excluded!C:C,1,FALSE)=D1345,1,""),"")</f>
        <v/>
      </c>
    </row>
    <row r="1346" spans="1:7" x14ac:dyDescent="0.25">
      <c r="A1346">
        <v>90267233</v>
      </c>
      <c r="C1346" t="s">
        <v>4166</v>
      </c>
      <c r="D1346" t="s">
        <v>4167</v>
      </c>
      <c r="E1346">
        <v>8.1000000000000003E-2</v>
      </c>
      <c r="F1346" t="str">
        <f>IFERROR(IF(VLOOKUP(D1346,[1]Benchmark_list_included!C:C,1,FALSE)=D1346,1,""),"")</f>
        <v/>
      </c>
      <c r="G1346" t="str">
        <f>IFERROR(IF(VLOOKUP(D1346,[1]Benchmark_list_excluded!C:C,1,FALSE)=D1346,1,""),"")</f>
        <v/>
      </c>
    </row>
    <row r="1347" spans="1:7" x14ac:dyDescent="0.25">
      <c r="A1347">
        <v>90267309</v>
      </c>
      <c r="C1347" t="s">
        <v>4639</v>
      </c>
      <c r="D1347" t="s">
        <v>4640</v>
      </c>
      <c r="E1347">
        <v>8.1000000000000003E-2</v>
      </c>
      <c r="F1347" t="str">
        <f>IFERROR(IF(VLOOKUP(D1347,[1]Benchmark_list_included!C:C,1,FALSE)=D1347,1,""),"")</f>
        <v/>
      </c>
      <c r="G1347" t="str">
        <f>IFERROR(IF(VLOOKUP(D1347,[1]Benchmark_list_excluded!C:C,1,FALSE)=D1347,1,""),"")</f>
        <v/>
      </c>
    </row>
    <row r="1348" spans="1:7" x14ac:dyDescent="0.25">
      <c r="A1348">
        <v>90264874</v>
      </c>
      <c r="C1348" t="s">
        <v>396</v>
      </c>
      <c r="D1348" t="s">
        <v>394</v>
      </c>
      <c r="E1348">
        <v>0.08</v>
      </c>
      <c r="F1348" t="str">
        <f>IFERROR(IF(VLOOKUP(D1348,[1]Benchmark_list_included!C:C,1,FALSE)=D1348,1,""),"")</f>
        <v/>
      </c>
      <c r="G1348">
        <f>IFERROR(IF(VLOOKUP(D1348,[1]Benchmark_list_excluded!C:C,1,FALSE)=D1348,1,""),"")</f>
        <v>1</v>
      </c>
    </row>
    <row r="1349" spans="1:7" x14ac:dyDescent="0.25">
      <c r="A1349">
        <v>90265988</v>
      </c>
      <c r="C1349" t="s">
        <v>1824</v>
      </c>
      <c r="D1349" t="s">
        <v>1825</v>
      </c>
      <c r="E1349">
        <v>0.08</v>
      </c>
      <c r="F1349" t="str">
        <f>IFERROR(IF(VLOOKUP(D1349,[1]Benchmark_list_included!C:C,1,FALSE)=D1349,1,""),"")</f>
        <v/>
      </c>
      <c r="G1349" t="str">
        <f>IFERROR(IF(VLOOKUP(D1349,[1]Benchmark_list_excluded!C:C,1,FALSE)=D1349,1,""),"")</f>
        <v/>
      </c>
    </row>
    <row r="1350" spans="1:7" x14ac:dyDescent="0.25">
      <c r="A1350">
        <v>90266511</v>
      </c>
      <c r="C1350" t="s">
        <v>3629</v>
      </c>
      <c r="D1350" t="s">
        <v>3630</v>
      </c>
      <c r="E1350">
        <v>0.08</v>
      </c>
      <c r="F1350" t="str">
        <f>IFERROR(IF(VLOOKUP(D1350,[1]Benchmark_list_included!C:C,1,FALSE)=D1350,1,""),"")</f>
        <v/>
      </c>
      <c r="G1350" t="str">
        <f>IFERROR(IF(VLOOKUP(D1350,[1]Benchmark_list_excluded!C:C,1,FALSE)=D1350,1,""),"")</f>
        <v/>
      </c>
    </row>
    <row r="1351" spans="1:7" x14ac:dyDescent="0.25">
      <c r="A1351">
        <v>90266600</v>
      </c>
      <c r="C1351" t="s">
        <v>3441</v>
      </c>
      <c r="D1351" t="s">
        <v>3442</v>
      </c>
      <c r="E1351">
        <v>0.08</v>
      </c>
      <c r="F1351" t="str">
        <f>IFERROR(IF(VLOOKUP(D1351,[1]Benchmark_list_included!C:C,1,FALSE)=D1351,1,""),"")</f>
        <v/>
      </c>
      <c r="G1351" t="str">
        <f>IFERROR(IF(VLOOKUP(D1351,[1]Benchmark_list_excluded!C:C,1,FALSE)=D1351,1,""),"")</f>
        <v/>
      </c>
    </row>
    <row r="1352" spans="1:7" x14ac:dyDescent="0.25">
      <c r="A1352">
        <v>90267173</v>
      </c>
      <c r="C1352" t="s">
        <v>4631</v>
      </c>
      <c r="D1352" t="s">
        <v>4632</v>
      </c>
      <c r="E1352">
        <v>0.08</v>
      </c>
      <c r="F1352" t="str">
        <f>IFERROR(IF(VLOOKUP(D1352,[1]Benchmark_list_included!C:C,1,FALSE)=D1352,1,""),"")</f>
        <v/>
      </c>
      <c r="G1352" t="str">
        <f>IFERROR(IF(VLOOKUP(D1352,[1]Benchmark_list_excluded!C:C,1,FALSE)=D1352,1,""),"")</f>
        <v/>
      </c>
    </row>
    <row r="1353" spans="1:7" x14ac:dyDescent="0.25">
      <c r="A1353">
        <v>90264997</v>
      </c>
      <c r="C1353" t="s">
        <v>251</v>
      </c>
      <c r="D1353" t="s">
        <v>250</v>
      </c>
      <c r="E1353">
        <v>7.9000000000000001E-2</v>
      </c>
      <c r="F1353">
        <f>IFERROR(IF(VLOOKUP(D1353,[1]Benchmark_list_included!C:C,1,FALSE)=D1353,1,""),"")</f>
        <v>1</v>
      </c>
      <c r="G1353" t="str">
        <f>IFERROR(IF(VLOOKUP(D1353,[1]Benchmark_list_excluded!C:C,1,FALSE)=D1353,1,""),"")</f>
        <v/>
      </c>
    </row>
    <row r="1354" spans="1:7" x14ac:dyDescent="0.25">
      <c r="A1354">
        <v>90265553</v>
      </c>
      <c r="C1354" t="s">
        <v>4991</v>
      </c>
      <c r="D1354" t="s">
        <v>4992</v>
      </c>
      <c r="E1354">
        <v>7.9000000000000001E-2</v>
      </c>
      <c r="F1354" t="str">
        <f>IFERROR(IF(VLOOKUP(D1354,[1]Benchmark_list_included!C:C,1,FALSE)=D1354,1,""),"")</f>
        <v/>
      </c>
      <c r="G1354" t="str">
        <f>IFERROR(IF(VLOOKUP(D1354,[1]Benchmark_list_excluded!C:C,1,FALSE)=D1354,1,""),"")</f>
        <v/>
      </c>
    </row>
    <row r="1355" spans="1:7" x14ac:dyDescent="0.25">
      <c r="A1355">
        <v>90266026</v>
      </c>
      <c r="C1355" t="s">
        <v>4070</v>
      </c>
      <c r="D1355" t="s">
        <v>4071</v>
      </c>
      <c r="E1355">
        <v>7.9000000000000001E-2</v>
      </c>
      <c r="F1355" t="str">
        <f>IFERROR(IF(VLOOKUP(D1355,[1]Benchmark_list_included!C:C,1,FALSE)=D1355,1,""),"")</f>
        <v/>
      </c>
      <c r="G1355" t="str">
        <f>IFERROR(IF(VLOOKUP(D1355,[1]Benchmark_list_excluded!C:C,1,FALSE)=D1355,1,""),"")</f>
        <v/>
      </c>
    </row>
    <row r="1356" spans="1:7" x14ac:dyDescent="0.25">
      <c r="A1356">
        <v>90266570</v>
      </c>
      <c r="C1356" t="s">
        <v>1360</v>
      </c>
      <c r="D1356" t="s">
        <v>1361</v>
      </c>
      <c r="E1356">
        <v>7.9000000000000001E-2</v>
      </c>
      <c r="F1356" t="str">
        <f>IFERROR(IF(VLOOKUP(D1356,[1]Benchmark_list_included!C:C,1,FALSE)=D1356,1,""),"")</f>
        <v/>
      </c>
      <c r="G1356" t="str">
        <f>IFERROR(IF(VLOOKUP(D1356,[1]Benchmark_list_excluded!C:C,1,FALSE)=D1356,1,""),"")</f>
        <v/>
      </c>
    </row>
    <row r="1357" spans="1:7" x14ac:dyDescent="0.25">
      <c r="A1357">
        <v>90264776</v>
      </c>
      <c r="C1357" t="s">
        <v>2567</v>
      </c>
      <c r="D1357" t="s">
        <v>2568</v>
      </c>
      <c r="E1357">
        <v>7.8E-2</v>
      </c>
      <c r="F1357" t="str">
        <f>IFERROR(IF(VLOOKUP(D1357,[1]Benchmark_list_included!C:C,1,FALSE)=D1357,1,""),"")</f>
        <v/>
      </c>
      <c r="G1357" t="str">
        <f>IFERROR(IF(VLOOKUP(D1357,[1]Benchmark_list_excluded!C:C,1,FALSE)=D1357,1,""),"")</f>
        <v/>
      </c>
    </row>
    <row r="1358" spans="1:7" x14ac:dyDescent="0.25">
      <c r="A1358">
        <v>90264881</v>
      </c>
      <c r="C1358" t="s">
        <v>3910</v>
      </c>
      <c r="D1358" t="s">
        <v>3911</v>
      </c>
      <c r="E1358">
        <v>7.8E-2</v>
      </c>
      <c r="F1358" t="str">
        <f>IFERROR(IF(VLOOKUP(D1358,[1]Benchmark_list_included!C:C,1,FALSE)=D1358,1,""),"")</f>
        <v/>
      </c>
      <c r="G1358" t="str">
        <f>IFERROR(IF(VLOOKUP(D1358,[1]Benchmark_list_excluded!C:C,1,FALSE)=D1358,1,""),"")</f>
        <v/>
      </c>
    </row>
    <row r="1359" spans="1:7" x14ac:dyDescent="0.25">
      <c r="A1359">
        <v>90264888</v>
      </c>
      <c r="C1359" t="s">
        <v>3115</v>
      </c>
      <c r="D1359" t="s">
        <v>3116</v>
      </c>
      <c r="E1359">
        <v>7.8E-2</v>
      </c>
      <c r="F1359" t="str">
        <f>IFERROR(IF(VLOOKUP(D1359,[1]Benchmark_list_included!C:C,1,FALSE)=D1359,1,""),"")</f>
        <v/>
      </c>
      <c r="G1359" t="str">
        <f>IFERROR(IF(VLOOKUP(D1359,[1]Benchmark_list_excluded!C:C,1,FALSE)=D1359,1,""),"")</f>
        <v/>
      </c>
    </row>
    <row r="1360" spans="1:7" x14ac:dyDescent="0.25">
      <c r="A1360">
        <v>90265175</v>
      </c>
      <c r="C1360" t="s">
        <v>3886</v>
      </c>
      <c r="D1360" t="s">
        <v>3887</v>
      </c>
      <c r="E1360">
        <v>7.8E-2</v>
      </c>
      <c r="F1360" t="str">
        <f>IFERROR(IF(VLOOKUP(D1360,[1]Benchmark_list_included!C:C,1,FALSE)=D1360,1,""),"")</f>
        <v/>
      </c>
      <c r="G1360" t="str">
        <f>IFERROR(IF(VLOOKUP(D1360,[1]Benchmark_list_excluded!C:C,1,FALSE)=D1360,1,""),"")</f>
        <v/>
      </c>
    </row>
    <row r="1361" spans="1:7" x14ac:dyDescent="0.25">
      <c r="A1361">
        <v>90266573</v>
      </c>
      <c r="C1361" t="s">
        <v>4577</v>
      </c>
      <c r="D1361" t="s">
        <v>4578</v>
      </c>
      <c r="E1361">
        <v>7.8E-2</v>
      </c>
      <c r="F1361" t="str">
        <f>IFERROR(IF(VLOOKUP(D1361,[1]Benchmark_list_included!C:C,1,FALSE)=D1361,1,""),"")</f>
        <v/>
      </c>
      <c r="G1361" t="str">
        <f>IFERROR(IF(VLOOKUP(D1361,[1]Benchmark_list_excluded!C:C,1,FALSE)=D1361,1,""),"")</f>
        <v/>
      </c>
    </row>
    <row r="1362" spans="1:7" x14ac:dyDescent="0.25">
      <c r="A1362">
        <v>90266974</v>
      </c>
      <c r="C1362" t="s">
        <v>1612</v>
      </c>
      <c r="D1362" t="s">
        <v>1613</v>
      </c>
      <c r="E1362">
        <v>7.8E-2</v>
      </c>
      <c r="F1362" t="str">
        <f>IFERROR(IF(VLOOKUP(D1362,[1]Benchmark_list_included!C:C,1,FALSE)=D1362,1,""),"")</f>
        <v/>
      </c>
      <c r="G1362" t="str">
        <f>IFERROR(IF(VLOOKUP(D1362,[1]Benchmark_list_excluded!C:C,1,FALSE)=D1362,1,""),"")</f>
        <v/>
      </c>
    </row>
    <row r="1363" spans="1:7" x14ac:dyDescent="0.25">
      <c r="A1363">
        <v>90265945</v>
      </c>
      <c r="C1363" t="s">
        <v>3181</v>
      </c>
      <c r="D1363" t="s">
        <v>3182</v>
      </c>
      <c r="E1363">
        <v>7.6999999999999999E-2</v>
      </c>
      <c r="F1363" t="str">
        <f>IFERROR(IF(VLOOKUP(D1363,[1]Benchmark_list_included!C:C,1,FALSE)=D1363,1,""),"")</f>
        <v/>
      </c>
      <c r="G1363" t="str">
        <f>IFERROR(IF(VLOOKUP(D1363,[1]Benchmark_list_excluded!C:C,1,FALSE)=D1363,1,""),"")</f>
        <v/>
      </c>
    </row>
    <row r="1364" spans="1:7" x14ac:dyDescent="0.25">
      <c r="A1364">
        <v>90266510</v>
      </c>
      <c r="C1364" t="s">
        <v>1200</v>
      </c>
      <c r="D1364" t="s">
        <v>1201</v>
      </c>
      <c r="E1364">
        <v>7.6999999999999999E-2</v>
      </c>
      <c r="F1364" t="str">
        <f>IFERROR(IF(VLOOKUP(D1364,[1]Benchmark_list_included!C:C,1,FALSE)=D1364,1,""),"")</f>
        <v/>
      </c>
      <c r="G1364" t="str">
        <f>IFERROR(IF(VLOOKUP(D1364,[1]Benchmark_list_excluded!C:C,1,FALSE)=D1364,1,""),"")</f>
        <v/>
      </c>
    </row>
    <row r="1365" spans="1:7" x14ac:dyDescent="0.25">
      <c r="A1365">
        <v>90264644</v>
      </c>
      <c r="C1365" t="s">
        <v>3054</v>
      </c>
      <c r="D1365" t="s">
        <v>3055</v>
      </c>
      <c r="E1365">
        <v>7.5999999999999998E-2</v>
      </c>
      <c r="F1365" t="str">
        <f>IFERROR(IF(VLOOKUP(D1365,[1]Benchmark_list_included!C:C,1,FALSE)=D1365,1,""),"")</f>
        <v/>
      </c>
      <c r="G1365" t="str">
        <f>IFERROR(IF(VLOOKUP(D1365,[1]Benchmark_list_excluded!C:C,1,FALSE)=D1365,1,""),"")</f>
        <v/>
      </c>
    </row>
    <row r="1366" spans="1:7" x14ac:dyDescent="0.25">
      <c r="A1366">
        <v>90266137</v>
      </c>
      <c r="C1366" t="s">
        <v>4545</v>
      </c>
      <c r="D1366" t="s">
        <v>4546</v>
      </c>
      <c r="E1366">
        <v>7.5999999999999998E-2</v>
      </c>
      <c r="F1366" t="str">
        <f>IFERROR(IF(VLOOKUP(D1366,[1]Benchmark_list_included!C:C,1,FALSE)=D1366,1,""),"")</f>
        <v/>
      </c>
      <c r="G1366" t="str">
        <f>IFERROR(IF(VLOOKUP(D1366,[1]Benchmark_list_excluded!C:C,1,FALSE)=D1366,1,""),"")</f>
        <v/>
      </c>
    </row>
    <row r="1367" spans="1:7" x14ac:dyDescent="0.25">
      <c r="A1367">
        <v>90266052</v>
      </c>
      <c r="C1367" t="s">
        <v>4373</v>
      </c>
      <c r="D1367" t="s">
        <v>4595</v>
      </c>
      <c r="E1367">
        <v>7.4999999999999997E-2</v>
      </c>
      <c r="F1367" t="str">
        <f>IFERROR(IF(VLOOKUP(D1367,[1]Benchmark_list_included!C:C,1,FALSE)=D1367,1,""),"")</f>
        <v/>
      </c>
      <c r="G1367" t="str">
        <f>IFERROR(IF(VLOOKUP(D1367,[1]Benchmark_list_excluded!C:C,1,FALSE)=D1367,1,""),"")</f>
        <v/>
      </c>
    </row>
    <row r="1368" spans="1:7" x14ac:dyDescent="0.25">
      <c r="A1368">
        <v>90266402</v>
      </c>
      <c r="C1368" t="s">
        <v>3131</v>
      </c>
      <c r="D1368" t="s">
        <v>3132</v>
      </c>
      <c r="E1368">
        <v>7.4999999999999997E-2</v>
      </c>
      <c r="F1368" t="str">
        <f>IFERROR(IF(VLOOKUP(D1368,[1]Benchmark_list_included!C:C,1,FALSE)=D1368,1,""),"")</f>
        <v/>
      </c>
      <c r="G1368" t="str">
        <f>IFERROR(IF(VLOOKUP(D1368,[1]Benchmark_list_excluded!C:C,1,FALSE)=D1368,1,""),"")</f>
        <v/>
      </c>
    </row>
    <row r="1369" spans="1:7" x14ac:dyDescent="0.25">
      <c r="A1369">
        <v>90266657</v>
      </c>
      <c r="C1369" t="s">
        <v>3113</v>
      </c>
      <c r="D1369" t="s">
        <v>3114</v>
      </c>
      <c r="E1369">
        <v>7.4999999999999997E-2</v>
      </c>
      <c r="F1369" t="str">
        <f>IFERROR(IF(VLOOKUP(D1369,[1]Benchmark_list_included!C:C,1,FALSE)=D1369,1,""),"")</f>
        <v/>
      </c>
      <c r="G1369" t="str">
        <f>IFERROR(IF(VLOOKUP(D1369,[1]Benchmark_list_excluded!C:C,1,FALSE)=D1369,1,""),"")</f>
        <v/>
      </c>
    </row>
    <row r="1370" spans="1:7" x14ac:dyDescent="0.25">
      <c r="A1370">
        <v>90266915</v>
      </c>
      <c r="C1370" t="s">
        <v>3898</v>
      </c>
      <c r="D1370" t="s">
        <v>3899</v>
      </c>
      <c r="E1370">
        <v>7.4999999999999997E-2</v>
      </c>
      <c r="F1370" t="str">
        <f>IFERROR(IF(VLOOKUP(D1370,[1]Benchmark_list_included!C:C,1,FALSE)=D1370,1,""),"")</f>
        <v/>
      </c>
      <c r="G1370" t="str">
        <f>IFERROR(IF(VLOOKUP(D1370,[1]Benchmark_list_excluded!C:C,1,FALSE)=D1370,1,""),"")</f>
        <v/>
      </c>
    </row>
    <row r="1371" spans="1:7" x14ac:dyDescent="0.25">
      <c r="A1371">
        <v>90267258</v>
      </c>
      <c r="C1371" t="s">
        <v>3372</v>
      </c>
      <c r="D1371" t="s">
        <v>3373</v>
      </c>
      <c r="E1371">
        <v>7.4999999999999997E-2</v>
      </c>
      <c r="F1371" t="str">
        <f>IFERROR(IF(VLOOKUP(D1371,[1]Benchmark_list_included!C:C,1,FALSE)=D1371,1,""),"")</f>
        <v/>
      </c>
      <c r="G1371" t="str">
        <f>IFERROR(IF(VLOOKUP(D1371,[1]Benchmark_list_excluded!C:C,1,FALSE)=D1371,1,""),"")</f>
        <v/>
      </c>
    </row>
    <row r="1372" spans="1:7" x14ac:dyDescent="0.25">
      <c r="A1372">
        <v>90264655</v>
      </c>
      <c r="C1372" t="s">
        <v>4299</v>
      </c>
      <c r="D1372" t="s">
        <v>4300</v>
      </c>
      <c r="E1372">
        <v>7.3999999999999996E-2</v>
      </c>
      <c r="F1372" t="str">
        <f>IFERROR(IF(VLOOKUP(D1372,[1]Benchmark_list_included!C:C,1,FALSE)=D1372,1,""),"")</f>
        <v/>
      </c>
      <c r="G1372" t="str">
        <f>IFERROR(IF(VLOOKUP(D1372,[1]Benchmark_list_excluded!C:C,1,FALSE)=D1372,1,""),"")</f>
        <v/>
      </c>
    </row>
    <row r="1373" spans="1:7" x14ac:dyDescent="0.25">
      <c r="A1373">
        <v>90265688</v>
      </c>
      <c r="C1373" t="s">
        <v>4878</v>
      </c>
      <c r="D1373" t="s">
        <v>4879</v>
      </c>
      <c r="E1373">
        <v>7.3999999999999996E-2</v>
      </c>
      <c r="F1373" t="str">
        <f>IFERROR(IF(VLOOKUP(D1373,[1]Benchmark_list_included!C:C,1,FALSE)=D1373,1,""),"")</f>
        <v/>
      </c>
      <c r="G1373" t="str">
        <f>IFERROR(IF(VLOOKUP(D1373,[1]Benchmark_list_excluded!C:C,1,FALSE)=D1373,1,""),"")</f>
        <v/>
      </c>
    </row>
    <row r="1374" spans="1:7" x14ac:dyDescent="0.25">
      <c r="A1374">
        <v>90266971</v>
      </c>
      <c r="C1374" t="s">
        <v>4365</v>
      </c>
      <c r="D1374" t="s">
        <v>4366</v>
      </c>
      <c r="E1374">
        <v>7.3999999999999996E-2</v>
      </c>
      <c r="F1374" t="str">
        <f>IFERROR(IF(VLOOKUP(D1374,[1]Benchmark_list_included!C:C,1,FALSE)=D1374,1,""),"")</f>
        <v/>
      </c>
      <c r="G1374" t="str">
        <f>IFERROR(IF(VLOOKUP(D1374,[1]Benchmark_list_excluded!C:C,1,FALSE)=D1374,1,""),"")</f>
        <v/>
      </c>
    </row>
    <row r="1375" spans="1:7" x14ac:dyDescent="0.25">
      <c r="A1375">
        <v>90265419</v>
      </c>
      <c r="C1375" t="s">
        <v>3858</v>
      </c>
      <c r="D1375" t="s">
        <v>3859</v>
      </c>
      <c r="E1375">
        <v>7.2999999999999995E-2</v>
      </c>
      <c r="F1375" t="str">
        <f>IFERROR(IF(VLOOKUP(D1375,[1]Benchmark_list_included!C:C,1,FALSE)=D1375,1,""),"")</f>
        <v/>
      </c>
      <c r="G1375" t="str">
        <f>IFERROR(IF(VLOOKUP(D1375,[1]Benchmark_list_excluded!C:C,1,FALSE)=D1375,1,""),"")</f>
        <v/>
      </c>
    </row>
    <row r="1376" spans="1:7" x14ac:dyDescent="0.25">
      <c r="A1376">
        <v>90265481</v>
      </c>
      <c r="C1376" t="s">
        <v>2600</v>
      </c>
      <c r="D1376" t="s">
        <v>2601</v>
      </c>
      <c r="E1376">
        <v>7.2999999999999995E-2</v>
      </c>
      <c r="F1376" t="str">
        <f>IFERROR(IF(VLOOKUP(D1376,[1]Benchmark_list_included!C:C,1,FALSE)=D1376,1,""),"")</f>
        <v/>
      </c>
      <c r="G1376" t="str">
        <f>IFERROR(IF(VLOOKUP(D1376,[1]Benchmark_list_excluded!C:C,1,FALSE)=D1376,1,""),"")</f>
        <v/>
      </c>
    </row>
    <row r="1377" spans="1:7" x14ac:dyDescent="0.25">
      <c r="A1377">
        <v>90265569</v>
      </c>
      <c r="C1377" t="s">
        <v>3714</v>
      </c>
      <c r="D1377" t="s">
        <v>3715</v>
      </c>
      <c r="E1377">
        <v>7.2999999999999995E-2</v>
      </c>
      <c r="F1377" t="str">
        <f>IFERROR(IF(VLOOKUP(D1377,[1]Benchmark_list_included!C:C,1,FALSE)=D1377,1,""),"")</f>
        <v/>
      </c>
      <c r="G1377" t="str">
        <f>IFERROR(IF(VLOOKUP(D1377,[1]Benchmark_list_excluded!C:C,1,FALSE)=D1377,1,""),"")</f>
        <v/>
      </c>
    </row>
    <row r="1378" spans="1:7" x14ac:dyDescent="0.25">
      <c r="A1378">
        <v>90265642</v>
      </c>
      <c r="C1378" t="s">
        <v>915</v>
      </c>
      <c r="D1378" t="s">
        <v>916</v>
      </c>
      <c r="E1378">
        <v>7.2999999999999995E-2</v>
      </c>
      <c r="F1378" t="str">
        <f>IFERROR(IF(VLOOKUP(D1378,[1]Benchmark_list_included!C:C,1,FALSE)=D1378,1,""),"")</f>
        <v/>
      </c>
      <c r="G1378" t="str">
        <f>IFERROR(IF(VLOOKUP(D1378,[1]Benchmark_list_excluded!C:C,1,FALSE)=D1378,1,""),"")</f>
        <v/>
      </c>
    </row>
    <row r="1379" spans="1:7" x14ac:dyDescent="0.25">
      <c r="A1379">
        <v>90266275</v>
      </c>
      <c r="C1379" t="s">
        <v>2952</v>
      </c>
      <c r="D1379" t="s">
        <v>2953</v>
      </c>
      <c r="E1379">
        <v>7.2999999999999995E-2</v>
      </c>
      <c r="F1379" t="str">
        <f>IFERROR(IF(VLOOKUP(D1379,[1]Benchmark_list_included!C:C,1,FALSE)=D1379,1,""),"")</f>
        <v/>
      </c>
      <c r="G1379" t="str">
        <f>IFERROR(IF(VLOOKUP(D1379,[1]Benchmark_list_excluded!C:C,1,FALSE)=D1379,1,""),"")</f>
        <v/>
      </c>
    </row>
    <row r="1380" spans="1:7" x14ac:dyDescent="0.25">
      <c r="A1380">
        <v>90266590</v>
      </c>
      <c r="C1380" t="s">
        <v>4387</v>
      </c>
      <c r="D1380" t="s">
        <v>4388</v>
      </c>
      <c r="E1380">
        <v>7.2999999999999995E-2</v>
      </c>
      <c r="F1380" t="str">
        <f>IFERROR(IF(VLOOKUP(D1380,[1]Benchmark_list_included!C:C,1,FALSE)=D1380,1,""),"")</f>
        <v/>
      </c>
      <c r="G1380" t="str">
        <f>IFERROR(IF(VLOOKUP(D1380,[1]Benchmark_list_excluded!C:C,1,FALSE)=D1380,1,""),"")</f>
        <v/>
      </c>
    </row>
    <row r="1381" spans="1:7" x14ac:dyDescent="0.25">
      <c r="A1381">
        <v>90266682</v>
      </c>
      <c r="C1381" t="s">
        <v>3227</v>
      </c>
      <c r="D1381" t="s">
        <v>3228</v>
      </c>
      <c r="E1381">
        <v>7.2999999999999995E-2</v>
      </c>
      <c r="F1381" t="str">
        <f>IFERROR(IF(VLOOKUP(D1381,[1]Benchmark_list_included!C:C,1,FALSE)=D1381,1,""),"")</f>
        <v/>
      </c>
      <c r="G1381" t="str">
        <f>IFERROR(IF(VLOOKUP(D1381,[1]Benchmark_list_excluded!C:C,1,FALSE)=D1381,1,""),"")</f>
        <v/>
      </c>
    </row>
    <row r="1382" spans="1:7" x14ac:dyDescent="0.25">
      <c r="A1382">
        <v>90266911</v>
      </c>
      <c r="C1382" t="s">
        <v>2777</v>
      </c>
      <c r="D1382" t="s">
        <v>2778</v>
      </c>
      <c r="E1382">
        <v>7.2999999999999995E-2</v>
      </c>
      <c r="F1382" t="str">
        <f>IFERROR(IF(VLOOKUP(D1382,[1]Benchmark_list_included!C:C,1,FALSE)=D1382,1,""),"")</f>
        <v/>
      </c>
      <c r="G1382" t="str">
        <f>IFERROR(IF(VLOOKUP(D1382,[1]Benchmark_list_excluded!C:C,1,FALSE)=D1382,1,""),"")</f>
        <v/>
      </c>
    </row>
    <row r="1383" spans="1:7" x14ac:dyDescent="0.25">
      <c r="A1383">
        <v>90264910</v>
      </c>
      <c r="C1383" t="s">
        <v>683</v>
      </c>
      <c r="D1383" t="s">
        <v>684</v>
      </c>
      <c r="E1383">
        <v>7.1999999999999995E-2</v>
      </c>
      <c r="F1383" t="str">
        <f>IFERROR(IF(VLOOKUP(D1383,[1]Benchmark_list_included!C:C,1,FALSE)=D1383,1,""),"")</f>
        <v/>
      </c>
      <c r="G1383" t="str">
        <f>IFERROR(IF(VLOOKUP(D1383,[1]Benchmark_list_excluded!C:C,1,FALSE)=D1383,1,""),"")</f>
        <v/>
      </c>
    </row>
    <row r="1384" spans="1:7" x14ac:dyDescent="0.25">
      <c r="A1384">
        <v>90265129</v>
      </c>
      <c r="C1384" t="s">
        <v>4942</v>
      </c>
      <c r="D1384" t="s">
        <v>4943</v>
      </c>
      <c r="E1384">
        <v>7.1999999999999995E-2</v>
      </c>
      <c r="F1384" t="str">
        <f>IFERROR(IF(VLOOKUP(D1384,[1]Benchmark_list_included!C:C,1,FALSE)=D1384,1,""),"")</f>
        <v/>
      </c>
      <c r="G1384" t="str">
        <f>IFERROR(IF(VLOOKUP(D1384,[1]Benchmark_list_excluded!C:C,1,FALSE)=D1384,1,""),"")</f>
        <v/>
      </c>
    </row>
    <row r="1385" spans="1:7" x14ac:dyDescent="0.25">
      <c r="A1385">
        <v>90265138</v>
      </c>
      <c r="C1385" t="s">
        <v>3797</v>
      </c>
      <c r="D1385" t="s">
        <v>3798</v>
      </c>
      <c r="E1385">
        <v>7.0999999999999994E-2</v>
      </c>
      <c r="F1385" t="str">
        <f>IFERROR(IF(VLOOKUP(D1385,[1]Benchmark_list_included!C:C,1,FALSE)=D1385,1,""),"")</f>
        <v/>
      </c>
      <c r="G1385" t="str">
        <f>IFERROR(IF(VLOOKUP(D1385,[1]Benchmark_list_excluded!C:C,1,FALSE)=D1385,1,""),"")</f>
        <v/>
      </c>
    </row>
    <row r="1386" spans="1:7" x14ac:dyDescent="0.25">
      <c r="A1386">
        <v>90265660</v>
      </c>
      <c r="C1386" t="s">
        <v>4946</v>
      </c>
      <c r="D1386" t="s">
        <v>4947</v>
      </c>
      <c r="E1386">
        <v>7.0999999999999994E-2</v>
      </c>
      <c r="F1386" t="str">
        <f>IFERROR(IF(VLOOKUP(D1386,[1]Benchmark_list_included!C:C,1,FALSE)=D1386,1,""),"")</f>
        <v/>
      </c>
      <c r="G1386" t="str">
        <f>IFERROR(IF(VLOOKUP(D1386,[1]Benchmark_list_excluded!C:C,1,FALSE)=D1386,1,""),"")</f>
        <v/>
      </c>
    </row>
    <row r="1387" spans="1:7" x14ac:dyDescent="0.25">
      <c r="A1387">
        <v>90265908</v>
      </c>
      <c r="C1387" t="s">
        <v>1721</v>
      </c>
      <c r="D1387" t="s">
        <v>1722</v>
      </c>
      <c r="E1387">
        <v>7.0999999999999994E-2</v>
      </c>
      <c r="F1387" t="str">
        <f>IFERROR(IF(VLOOKUP(D1387,[1]Benchmark_list_included!C:C,1,FALSE)=D1387,1,""),"")</f>
        <v/>
      </c>
      <c r="G1387" t="str">
        <f>IFERROR(IF(VLOOKUP(D1387,[1]Benchmark_list_excluded!C:C,1,FALSE)=D1387,1,""),"")</f>
        <v/>
      </c>
    </row>
    <row r="1388" spans="1:7" x14ac:dyDescent="0.25">
      <c r="A1388">
        <v>90266507</v>
      </c>
      <c r="C1388" t="s">
        <v>2691</v>
      </c>
      <c r="D1388" t="s">
        <v>2692</v>
      </c>
      <c r="E1388">
        <v>7.0999999999999994E-2</v>
      </c>
      <c r="F1388" t="str">
        <f>IFERROR(IF(VLOOKUP(D1388,[1]Benchmark_list_included!C:C,1,FALSE)=D1388,1,""),"")</f>
        <v/>
      </c>
      <c r="G1388" t="str">
        <f>IFERROR(IF(VLOOKUP(D1388,[1]Benchmark_list_excluded!C:C,1,FALSE)=D1388,1,""),"")</f>
        <v/>
      </c>
    </row>
    <row r="1389" spans="1:7" x14ac:dyDescent="0.25">
      <c r="A1389">
        <v>90266516</v>
      </c>
      <c r="C1389" t="s">
        <v>919</v>
      </c>
      <c r="D1389" t="s">
        <v>920</v>
      </c>
      <c r="E1389">
        <v>7.0999999999999994E-2</v>
      </c>
      <c r="F1389" t="str">
        <f>IFERROR(IF(VLOOKUP(D1389,[1]Benchmark_list_included!C:C,1,FALSE)=D1389,1,""),"")</f>
        <v/>
      </c>
      <c r="G1389" t="str">
        <f>IFERROR(IF(VLOOKUP(D1389,[1]Benchmark_list_excluded!C:C,1,FALSE)=D1389,1,""),"")</f>
        <v/>
      </c>
    </row>
    <row r="1390" spans="1:7" x14ac:dyDescent="0.25">
      <c r="A1390">
        <v>90267035</v>
      </c>
      <c r="C1390" t="s">
        <v>1572</v>
      </c>
      <c r="D1390" t="s">
        <v>1573</v>
      </c>
      <c r="E1390">
        <v>7.0999999999999994E-2</v>
      </c>
      <c r="F1390" t="str">
        <f>IFERROR(IF(VLOOKUP(D1390,[1]Benchmark_list_included!C:C,1,FALSE)=D1390,1,""),"")</f>
        <v/>
      </c>
      <c r="G1390" t="str">
        <f>IFERROR(IF(VLOOKUP(D1390,[1]Benchmark_list_excluded!C:C,1,FALSE)=D1390,1,""),"")</f>
        <v/>
      </c>
    </row>
    <row r="1391" spans="1:7" x14ac:dyDescent="0.25">
      <c r="A1391">
        <v>90267239</v>
      </c>
      <c r="C1391" t="s">
        <v>1723</v>
      </c>
      <c r="D1391" t="s">
        <v>1724</v>
      </c>
      <c r="E1391">
        <v>7.0999999999999994E-2</v>
      </c>
      <c r="F1391" t="str">
        <f>IFERROR(IF(VLOOKUP(D1391,[1]Benchmark_list_included!C:C,1,FALSE)=D1391,1,""),"")</f>
        <v/>
      </c>
      <c r="G1391" t="str">
        <f>IFERROR(IF(VLOOKUP(D1391,[1]Benchmark_list_excluded!C:C,1,FALSE)=D1391,1,""),"")</f>
        <v/>
      </c>
    </row>
    <row r="1392" spans="1:7" x14ac:dyDescent="0.25">
      <c r="A1392">
        <v>90264897</v>
      </c>
      <c r="C1392" t="s">
        <v>1962</v>
      </c>
      <c r="D1392" t="s">
        <v>1963</v>
      </c>
      <c r="E1392">
        <v>7.0000000000000007E-2</v>
      </c>
      <c r="F1392" t="str">
        <f>IFERROR(IF(VLOOKUP(D1392,[1]Benchmark_list_included!C:C,1,FALSE)=D1392,1,""),"")</f>
        <v/>
      </c>
      <c r="G1392" t="str">
        <f>IFERROR(IF(VLOOKUP(D1392,[1]Benchmark_list_excluded!C:C,1,FALSE)=D1392,1,""),"")</f>
        <v/>
      </c>
    </row>
    <row r="1393" spans="1:7" x14ac:dyDescent="0.25">
      <c r="A1393">
        <v>90266763</v>
      </c>
      <c r="C1393" t="s">
        <v>3088</v>
      </c>
      <c r="D1393" t="s">
        <v>3089</v>
      </c>
      <c r="E1393">
        <v>7.0000000000000007E-2</v>
      </c>
      <c r="F1393" t="str">
        <f>IFERROR(IF(VLOOKUP(D1393,[1]Benchmark_list_included!C:C,1,FALSE)=D1393,1,""),"")</f>
        <v/>
      </c>
      <c r="G1393" t="str">
        <f>IFERROR(IF(VLOOKUP(D1393,[1]Benchmark_list_excluded!C:C,1,FALSE)=D1393,1,""),"")</f>
        <v/>
      </c>
    </row>
    <row r="1394" spans="1:7" x14ac:dyDescent="0.25">
      <c r="A1394">
        <v>90267288</v>
      </c>
      <c r="C1394" t="s">
        <v>3360</v>
      </c>
      <c r="D1394" t="s">
        <v>3361</v>
      </c>
      <c r="E1394">
        <v>7.0000000000000007E-2</v>
      </c>
      <c r="F1394" t="str">
        <f>IFERROR(IF(VLOOKUP(D1394,[1]Benchmark_list_included!C:C,1,FALSE)=D1394,1,""),"")</f>
        <v/>
      </c>
      <c r="G1394" t="str">
        <f>IFERROR(IF(VLOOKUP(D1394,[1]Benchmark_list_excluded!C:C,1,FALSE)=D1394,1,""),"")</f>
        <v/>
      </c>
    </row>
    <row r="1395" spans="1:7" x14ac:dyDescent="0.25">
      <c r="A1395">
        <v>90264933</v>
      </c>
      <c r="C1395" t="s">
        <v>4016</v>
      </c>
      <c r="D1395" t="s">
        <v>4017</v>
      </c>
      <c r="E1395">
        <v>6.9000000000000006E-2</v>
      </c>
      <c r="F1395" t="str">
        <f>IFERROR(IF(VLOOKUP(D1395,[1]Benchmark_list_included!C:C,1,FALSE)=D1395,1,""),"")</f>
        <v/>
      </c>
      <c r="G1395" t="str">
        <f>IFERROR(IF(VLOOKUP(D1395,[1]Benchmark_list_excluded!C:C,1,FALSE)=D1395,1,""),"")</f>
        <v/>
      </c>
    </row>
    <row r="1396" spans="1:7" x14ac:dyDescent="0.25">
      <c r="A1396">
        <v>90266372</v>
      </c>
      <c r="C1396" t="s">
        <v>3551</v>
      </c>
      <c r="D1396" t="s">
        <v>3552</v>
      </c>
      <c r="E1396">
        <v>6.9000000000000006E-2</v>
      </c>
      <c r="F1396" t="str">
        <f>IFERROR(IF(VLOOKUP(D1396,[1]Benchmark_list_included!C:C,1,FALSE)=D1396,1,""),"")</f>
        <v/>
      </c>
      <c r="G1396" t="str">
        <f>IFERROR(IF(VLOOKUP(D1396,[1]Benchmark_list_excluded!C:C,1,FALSE)=D1396,1,""),"")</f>
        <v/>
      </c>
    </row>
    <row r="1397" spans="1:7" x14ac:dyDescent="0.25">
      <c r="A1397">
        <v>90266442</v>
      </c>
      <c r="C1397" t="s">
        <v>306</v>
      </c>
      <c r="D1397" t="s">
        <v>305</v>
      </c>
      <c r="E1397">
        <v>6.9000000000000006E-2</v>
      </c>
      <c r="F1397">
        <f>IFERROR(IF(VLOOKUP(D1397,[1]Benchmark_list_included!C:C,1,FALSE)=D1397,1,""),"")</f>
        <v>1</v>
      </c>
      <c r="G1397" t="str">
        <f>IFERROR(IF(VLOOKUP(D1397,[1]Benchmark_list_excluded!C:C,1,FALSE)=D1397,1,""),"")</f>
        <v/>
      </c>
    </row>
    <row r="1398" spans="1:7" x14ac:dyDescent="0.25">
      <c r="A1398">
        <v>90267110</v>
      </c>
      <c r="C1398" t="s">
        <v>2179</v>
      </c>
      <c r="D1398" t="s">
        <v>2180</v>
      </c>
      <c r="E1398">
        <v>6.9000000000000006E-2</v>
      </c>
      <c r="F1398" t="str">
        <f>IFERROR(IF(VLOOKUP(D1398,[1]Benchmark_list_included!C:C,1,FALSE)=D1398,1,""),"")</f>
        <v/>
      </c>
      <c r="G1398" t="str">
        <f>IFERROR(IF(VLOOKUP(D1398,[1]Benchmark_list_excluded!C:C,1,FALSE)=D1398,1,""),"")</f>
        <v/>
      </c>
    </row>
    <row r="1399" spans="1:7" x14ac:dyDescent="0.25">
      <c r="A1399">
        <v>90264765</v>
      </c>
      <c r="C1399" t="s">
        <v>3265</v>
      </c>
      <c r="D1399" t="s">
        <v>3266</v>
      </c>
      <c r="E1399">
        <v>6.8000000000000005E-2</v>
      </c>
      <c r="F1399" t="str">
        <f>IFERROR(IF(VLOOKUP(D1399,[1]Benchmark_list_included!C:C,1,FALSE)=D1399,1,""),"")</f>
        <v/>
      </c>
      <c r="G1399" t="str">
        <f>IFERROR(IF(VLOOKUP(D1399,[1]Benchmark_list_excluded!C:C,1,FALSE)=D1399,1,""),"")</f>
        <v/>
      </c>
    </row>
    <row r="1400" spans="1:7" x14ac:dyDescent="0.25">
      <c r="A1400">
        <v>90265555</v>
      </c>
      <c r="C1400" t="s">
        <v>3321</v>
      </c>
      <c r="D1400" t="s">
        <v>3322</v>
      </c>
      <c r="E1400">
        <v>6.8000000000000005E-2</v>
      </c>
      <c r="F1400" t="str">
        <f>IFERROR(IF(VLOOKUP(D1400,[1]Benchmark_list_included!C:C,1,FALSE)=D1400,1,""),"")</f>
        <v/>
      </c>
      <c r="G1400" t="str">
        <f>IFERROR(IF(VLOOKUP(D1400,[1]Benchmark_list_excluded!C:C,1,FALSE)=D1400,1,""),"")</f>
        <v/>
      </c>
    </row>
    <row r="1401" spans="1:7" x14ac:dyDescent="0.25">
      <c r="A1401">
        <v>90266388</v>
      </c>
      <c r="C1401" t="s">
        <v>1484</v>
      </c>
      <c r="D1401" t="s">
        <v>1485</v>
      </c>
      <c r="E1401">
        <v>6.8000000000000005E-2</v>
      </c>
      <c r="F1401" t="str">
        <f>IFERROR(IF(VLOOKUP(D1401,[1]Benchmark_list_included!C:C,1,FALSE)=D1401,1,""),"")</f>
        <v/>
      </c>
      <c r="G1401" t="str">
        <f>IFERROR(IF(VLOOKUP(D1401,[1]Benchmark_list_excluded!C:C,1,FALSE)=D1401,1,""),"")</f>
        <v/>
      </c>
    </row>
    <row r="1402" spans="1:7" x14ac:dyDescent="0.25">
      <c r="A1402">
        <v>90266412</v>
      </c>
      <c r="C1402" t="s">
        <v>3167</v>
      </c>
      <c r="D1402" t="s">
        <v>3168</v>
      </c>
      <c r="E1402">
        <v>6.8000000000000005E-2</v>
      </c>
      <c r="F1402" t="str">
        <f>IFERROR(IF(VLOOKUP(D1402,[1]Benchmark_list_included!C:C,1,FALSE)=D1402,1,""),"")</f>
        <v/>
      </c>
      <c r="G1402" t="str">
        <f>IFERROR(IF(VLOOKUP(D1402,[1]Benchmark_list_excluded!C:C,1,FALSE)=D1402,1,""),"")</f>
        <v/>
      </c>
    </row>
    <row r="1403" spans="1:7" x14ac:dyDescent="0.25">
      <c r="A1403">
        <v>90266866</v>
      </c>
      <c r="C1403" t="s">
        <v>1806</v>
      </c>
      <c r="D1403" t="s">
        <v>1807</v>
      </c>
      <c r="E1403">
        <v>6.8000000000000005E-2</v>
      </c>
      <c r="F1403" t="str">
        <f>IFERROR(IF(VLOOKUP(D1403,[1]Benchmark_list_included!C:C,1,FALSE)=D1403,1,""),"")</f>
        <v/>
      </c>
      <c r="G1403" t="str">
        <f>IFERROR(IF(VLOOKUP(D1403,[1]Benchmark_list_excluded!C:C,1,FALSE)=D1403,1,""),"")</f>
        <v/>
      </c>
    </row>
    <row r="1404" spans="1:7" x14ac:dyDescent="0.25">
      <c r="A1404">
        <v>90267123</v>
      </c>
      <c r="C1404" t="s">
        <v>3821</v>
      </c>
      <c r="D1404" t="s">
        <v>3822</v>
      </c>
      <c r="E1404">
        <v>6.8000000000000005E-2</v>
      </c>
      <c r="F1404" t="str">
        <f>IFERROR(IF(VLOOKUP(D1404,[1]Benchmark_list_included!C:C,1,FALSE)=D1404,1,""),"")</f>
        <v/>
      </c>
      <c r="G1404" t="str">
        <f>IFERROR(IF(VLOOKUP(D1404,[1]Benchmark_list_excluded!C:C,1,FALSE)=D1404,1,""),"")</f>
        <v/>
      </c>
    </row>
    <row r="1405" spans="1:7" x14ac:dyDescent="0.25">
      <c r="A1405">
        <v>90264764</v>
      </c>
      <c r="C1405" t="s">
        <v>3004</v>
      </c>
      <c r="D1405" t="s">
        <v>3005</v>
      </c>
      <c r="E1405">
        <v>6.7000000000000004E-2</v>
      </c>
      <c r="F1405" t="str">
        <f>IFERROR(IF(VLOOKUP(D1405,[1]Benchmark_list_included!C:C,1,FALSE)=D1405,1,""),"")</f>
        <v/>
      </c>
      <c r="G1405" t="str">
        <f>IFERROR(IF(VLOOKUP(D1405,[1]Benchmark_list_excluded!C:C,1,FALSE)=D1405,1,""),"")</f>
        <v/>
      </c>
    </row>
    <row r="1406" spans="1:7" x14ac:dyDescent="0.25">
      <c r="A1406">
        <v>90265584</v>
      </c>
      <c r="C1406" t="s">
        <v>4132</v>
      </c>
      <c r="D1406" t="s">
        <v>4133</v>
      </c>
      <c r="E1406">
        <v>6.7000000000000004E-2</v>
      </c>
      <c r="F1406" t="str">
        <f>IFERROR(IF(VLOOKUP(D1406,[1]Benchmark_list_included!C:C,1,FALSE)=D1406,1,""),"")</f>
        <v/>
      </c>
      <c r="G1406" t="str">
        <f>IFERROR(IF(VLOOKUP(D1406,[1]Benchmark_list_excluded!C:C,1,FALSE)=D1406,1,""),"")</f>
        <v/>
      </c>
    </row>
    <row r="1407" spans="1:7" x14ac:dyDescent="0.25">
      <c r="A1407">
        <v>90265823</v>
      </c>
      <c r="C1407" t="s">
        <v>3410</v>
      </c>
      <c r="D1407" t="s">
        <v>3411</v>
      </c>
      <c r="E1407">
        <v>6.7000000000000004E-2</v>
      </c>
      <c r="F1407" t="str">
        <f>IFERROR(IF(VLOOKUP(D1407,[1]Benchmark_list_included!C:C,1,FALSE)=D1407,1,""),"")</f>
        <v/>
      </c>
      <c r="G1407" t="str">
        <f>IFERROR(IF(VLOOKUP(D1407,[1]Benchmark_list_excluded!C:C,1,FALSE)=D1407,1,""),"")</f>
        <v/>
      </c>
    </row>
    <row r="1408" spans="1:7" x14ac:dyDescent="0.25">
      <c r="A1408">
        <v>90265995</v>
      </c>
      <c r="C1408" t="s">
        <v>1676</v>
      </c>
      <c r="D1408" t="s">
        <v>1677</v>
      </c>
      <c r="E1408">
        <v>6.7000000000000004E-2</v>
      </c>
      <c r="F1408" t="str">
        <f>IFERROR(IF(VLOOKUP(D1408,[1]Benchmark_list_included!C:C,1,FALSE)=D1408,1,""),"")</f>
        <v/>
      </c>
      <c r="G1408" t="str">
        <f>IFERROR(IF(VLOOKUP(D1408,[1]Benchmark_list_excluded!C:C,1,FALSE)=D1408,1,""),"")</f>
        <v/>
      </c>
    </row>
    <row r="1409" spans="1:7" x14ac:dyDescent="0.25">
      <c r="A1409">
        <v>90266119</v>
      </c>
      <c r="C1409" t="s">
        <v>2966</v>
      </c>
      <c r="D1409" t="s">
        <v>2967</v>
      </c>
      <c r="E1409">
        <v>6.7000000000000004E-2</v>
      </c>
      <c r="F1409" t="str">
        <f>IFERROR(IF(VLOOKUP(D1409,[1]Benchmark_list_included!C:C,1,FALSE)=D1409,1,""),"")</f>
        <v/>
      </c>
      <c r="G1409" t="str">
        <f>IFERROR(IF(VLOOKUP(D1409,[1]Benchmark_list_excluded!C:C,1,FALSE)=D1409,1,""),"")</f>
        <v/>
      </c>
    </row>
    <row r="1410" spans="1:7" x14ac:dyDescent="0.25">
      <c r="A1410">
        <v>90266416</v>
      </c>
      <c r="C1410" t="s">
        <v>295</v>
      </c>
      <c r="D1410" t="s">
        <v>294</v>
      </c>
      <c r="E1410">
        <v>6.7000000000000004E-2</v>
      </c>
      <c r="F1410">
        <f>IFERROR(IF(VLOOKUP(D1410,[1]Benchmark_list_included!C:C,1,FALSE)=D1410,1,""),"")</f>
        <v>1</v>
      </c>
      <c r="G1410" t="str">
        <f>IFERROR(IF(VLOOKUP(D1410,[1]Benchmark_list_excluded!C:C,1,FALSE)=D1410,1,""),"")</f>
        <v/>
      </c>
    </row>
    <row r="1411" spans="1:7" x14ac:dyDescent="0.25">
      <c r="A1411">
        <v>90266634</v>
      </c>
      <c r="C1411" t="s">
        <v>4735</v>
      </c>
      <c r="D1411" t="s">
        <v>4736</v>
      </c>
      <c r="E1411">
        <v>6.7000000000000004E-2</v>
      </c>
      <c r="F1411" t="str">
        <f>IFERROR(IF(VLOOKUP(D1411,[1]Benchmark_list_included!C:C,1,FALSE)=D1411,1,""),"")</f>
        <v/>
      </c>
      <c r="G1411" t="str">
        <f>IFERROR(IF(VLOOKUP(D1411,[1]Benchmark_list_excluded!C:C,1,FALSE)=D1411,1,""),"")</f>
        <v/>
      </c>
    </row>
    <row r="1412" spans="1:7" x14ac:dyDescent="0.25">
      <c r="A1412">
        <v>90267186</v>
      </c>
      <c r="C1412" t="s">
        <v>2910</v>
      </c>
      <c r="D1412" t="s">
        <v>2911</v>
      </c>
      <c r="E1412">
        <v>6.7000000000000004E-2</v>
      </c>
      <c r="F1412" t="str">
        <f>IFERROR(IF(VLOOKUP(D1412,[1]Benchmark_list_included!C:C,1,FALSE)=D1412,1,""),"")</f>
        <v/>
      </c>
      <c r="G1412" t="str">
        <f>IFERROR(IF(VLOOKUP(D1412,[1]Benchmark_list_excluded!C:C,1,FALSE)=D1412,1,""),"")</f>
        <v/>
      </c>
    </row>
    <row r="1413" spans="1:7" x14ac:dyDescent="0.25">
      <c r="A1413">
        <v>90264913</v>
      </c>
      <c r="C1413" t="s">
        <v>407</v>
      </c>
      <c r="D1413" t="s">
        <v>405</v>
      </c>
      <c r="E1413">
        <v>6.6000000000000003E-2</v>
      </c>
      <c r="F1413" t="str">
        <f>IFERROR(IF(VLOOKUP(D1413,[1]Benchmark_list_included!C:C,1,FALSE)=D1413,1,""),"")</f>
        <v/>
      </c>
      <c r="G1413">
        <f>IFERROR(IF(VLOOKUP(D1413,[1]Benchmark_list_excluded!C:C,1,FALSE)=D1413,1,""),"")</f>
        <v>1</v>
      </c>
    </row>
    <row r="1414" spans="1:7" x14ac:dyDescent="0.25">
      <c r="A1414">
        <v>90264957</v>
      </c>
      <c r="C1414" t="s">
        <v>1628</v>
      </c>
      <c r="D1414" t="s">
        <v>1629</v>
      </c>
      <c r="E1414">
        <v>6.6000000000000003E-2</v>
      </c>
      <c r="F1414" t="str">
        <f>IFERROR(IF(VLOOKUP(D1414,[1]Benchmark_list_included!C:C,1,FALSE)=D1414,1,""),"")</f>
        <v/>
      </c>
      <c r="G1414" t="str">
        <f>IFERROR(IF(VLOOKUP(D1414,[1]Benchmark_list_excluded!C:C,1,FALSE)=D1414,1,""),"")</f>
        <v/>
      </c>
    </row>
    <row r="1415" spans="1:7" x14ac:dyDescent="0.25">
      <c r="A1415">
        <v>90265117</v>
      </c>
      <c r="C1415" t="s">
        <v>4291</v>
      </c>
      <c r="D1415" t="s">
        <v>4292</v>
      </c>
      <c r="E1415">
        <v>6.6000000000000003E-2</v>
      </c>
      <c r="F1415" t="str">
        <f>IFERROR(IF(VLOOKUP(D1415,[1]Benchmark_list_included!C:C,1,FALSE)=D1415,1,""),"")</f>
        <v/>
      </c>
      <c r="G1415" t="str">
        <f>IFERROR(IF(VLOOKUP(D1415,[1]Benchmark_list_excluded!C:C,1,FALSE)=D1415,1,""),"")</f>
        <v/>
      </c>
    </row>
    <row r="1416" spans="1:7" x14ac:dyDescent="0.25">
      <c r="A1416">
        <v>90265297</v>
      </c>
      <c r="C1416" t="s">
        <v>2729</v>
      </c>
      <c r="D1416" t="s">
        <v>2730</v>
      </c>
      <c r="E1416">
        <v>6.6000000000000003E-2</v>
      </c>
      <c r="F1416" t="str">
        <f>IFERROR(IF(VLOOKUP(D1416,[1]Benchmark_list_included!C:C,1,FALSE)=D1416,1,""),"")</f>
        <v/>
      </c>
      <c r="G1416" t="str">
        <f>IFERROR(IF(VLOOKUP(D1416,[1]Benchmark_list_excluded!C:C,1,FALSE)=D1416,1,""),"")</f>
        <v/>
      </c>
    </row>
    <row r="1417" spans="1:7" x14ac:dyDescent="0.25">
      <c r="A1417">
        <v>90265715</v>
      </c>
      <c r="C1417" t="s">
        <v>2717</v>
      </c>
      <c r="D1417" t="s">
        <v>2718</v>
      </c>
      <c r="E1417">
        <v>6.6000000000000003E-2</v>
      </c>
      <c r="F1417" t="str">
        <f>IFERROR(IF(VLOOKUP(D1417,[1]Benchmark_list_included!C:C,1,FALSE)=D1417,1,""),"")</f>
        <v/>
      </c>
      <c r="G1417" t="str">
        <f>IFERROR(IF(VLOOKUP(D1417,[1]Benchmark_list_excluded!C:C,1,FALSE)=D1417,1,""),"")</f>
        <v/>
      </c>
    </row>
    <row r="1418" spans="1:7" x14ac:dyDescent="0.25">
      <c r="A1418">
        <v>90265848</v>
      </c>
      <c r="C1418" t="s">
        <v>3496</v>
      </c>
      <c r="D1418" t="s">
        <v>3497</v>
      </c>
      <c r="E1418">
        <v>6.6000000000000003E-2</v>
      </c>
      <c r="F1418" t="str">
        <f>IFERROR(IF(VLOOKUP(D1418,[1]Benchmark_list_included!C:C,1,FALSE)=D1418,1,""),"")</f>
        <v/>
      </c>
      <c r="G1418" t="str">
        <f>IFERROR(IF(VLOOKUP(D1418,[1]Benchmark_list_excluded!C:C,1,FALSE)=D1418,1,""),"")</f>
        <v/>
      </c>
    </row>
    <row r="1419" spans="1:7" x14ac:dyDescent="0.25">
      <c r="A1419">
        <v>90266141</v>
      </c>
      <c r="C1419" t="s">
        <v>4973</v>
      </c>
      <c r="D1419" t="s">
        <v>4974</v>
      </c>
      <c r="E1419">
        <v>6.6000000000000003E-2</v>
      </c>
      <c r="F1419" t="str">
        <f>IFERROR(IF(VLOOKUP(D1419,[1]Benchmark_list_included!C:C,1,FALSE)=D1419,1,""),"")</f>
        <v/>
      </c>
      <c r="G1419" t="str">
        <f>IFERROR(IF(VLOOKUP(D1419,[1]Benchmark_list_excluded!C:C,1,FALSE)=D1419,1,""),"")</f>
        <v/>
      </c>
    </row>
    <row r="1420" spans="1:7" x14ac:dyDescent="0.25">
      <c r="A1420">
        <v>90266859</v>
      </c>
      <c r="C1420" t="s">
        <v>2353</v>
      </c>
      <c r="D1420" t="s">
        <v>2354</v>
      </c>
      <c r="E1420">
        <v>6.6000000000000003E-2</v>
      </c>
      <c r="F1420" t="str">
        <f>IFERROR(IF(VLOOKUP(D1420,[1]Benchmark_list_included!C:C,1,FALSE)=D1420,1,""),"")</f>
        <v/>
      </c>
      <c r="G1420" t="str">
        <f>IFERROR(IF(VLOOKUP(D1420,[1]Benchmark_list_excluded!C:C,1,FALSE)=D1420,1,""),"")</f>
        <v/>
      </c>
    </row>
    <row r="1421" spans="1:7" x14ac:dyDescent="0.25">
      <c r="A1421">
        <v>90264672</v>
      </c>
      <c r="C1421" t="s">
        <v>3611</v>
      </c>
      <c r="D1421" t="s">
        <v>3612</v>
      </c>
      <c r="E1421">
        <v>6.5000000000000002E-2</v>
      </c>
      <c r="F1421" t="str">
        <f>IFERROR(IF(VLOOKUP(D1421,[1]Benchmark_list_included!C:C,1,FALSE)=D1421,1,""),"")</f>
        <v/>
      </c>
      <c r="G1421" t="str">
        <f>IFERROR(IF(VLOOKUP(D1421,[1]Benchmark_list_excluded!C:C,1,FALSE)=D1421,1,""),"")</f>
        <v/>
      </c>
    </row>
    <row r="1422" spans="1:7" x14ac:dyDescent="0.25">
      <c r="A1422">
        <v>90264779</v>
      </c>
      <c r="C1422" t="s">
        <v>1908</v>
      </c>
      <c r="D1422" t="s">
        <v>1909</v>
      </c>
      <c r="E1422">
        <v>6.5000000000000002E-2</v>
      </c>
      <c r="F1422" t="str">
        <f>IFERROR(IF(VLOOKUP(D1422,[1]Benchmark_list_included!C:C,1,FALSE)=D1422,1,""),"")</f>
        <v/>
      </c>
      <c r="G1422" t="str">
        <f>IFERROR(IF(VLOOKUP(D1422,[1]Benchmark_list_excluded!C:C,1,FALSE)=D1422,1,""),"")</f>
        <v/>
      </c>
    </row>
    <row r="1423" spans="1:7" x14ac:dyDescent="0.25">
      <c r="A1423">
        <v>90264946</v>
      </c>
      <c r="C1423" t="s">
        <v>3674</v>
      </c>
      <c r="D1423" t="s">
        <v>3675</v>
      </c>
      <c r="E1423">
        <v>6.5000000000000002E-2</v>
      </c>
      <c r="F1423" t="str">
        <f>IFERROR(IF(VLOOKUP(D1423,[1]Benchmark_list_included!C:C,1,FALSE)=D1423,1,""),"")</f>
        <v/>
      </c>
      <c r="G1423" t="str">
        <f>IFERROR(IF(VLOOKUP(D1423,[1]Benchmark_list_excluded!C:C,1,FALSE)=D1423,1,""),"")</f>
        <v/>
      </c>
    </row>
    <row r="1424" spans="1:7" x14ac:dyDescent="0.25">
      <c r="A1424">
        <v>90265090</v>
      </c>
      <c r="C1424" t="s">
        <v>2656</v>
      </c>
      <c r="D1424" t="s">
        <v>2657</v>
      </c>
      <c r="E1424">
        <v>6.5000000000000002E-2</v>
      </c>
      <c r="F1424" t="str">
        <f>IFERROR(IF(VLOOKUP(D1424,[1]Benchmark_list_included!C:C,1,FALSE)=D1424,1,""),"")</f>
        <v/>
      </c>
      <c r="G1424" t="str">
        <f>IFERROR(IF(VLOOKUP(D1424,[1]Benchmark_list_excluded!C:C,1,FALSE)=D1424,1,""),"")</f>
        <v/>
      </c>
    </row>
    <row r="1425" spans="1:7" x14ac:dyDescent="0.25">
      <c r="A1425">
        <v>90266660</v>
      </c>
      <c r="C1425" t="s">
        <v>4761</v>
      </c>
      <c r="D1425" t="s">
        <v>4762</v>
      </c>
      <c r="E1425">
        <v>6.5000000000000002E-2</v>
      </c>
      <c r="F1425" t="str">
        <f>IFERROR(IF(VLOOKUP(D1425,[1]Benchmark_list_included!C:C,1,FALSE)=D1425,1,""),"")</f>
        <v/>
      </c>
      <c r="G1425" t="str">
        <f>IFERROR(IF(VLOOKUP(D1425,[1]Benchmark_list_excluded!C:C,1,FALSE)=D1425,1,""),"")</f>
        <v/>
      </c>
    </row>
    <row r="1426" spans="1:7" x14ac:dyDescent="0.25">
      <c r="A1426">
        <v>90264849</v>
      </c>
      <c r="C1426" t="s">
        <v>2781</v>
      </c>
      <c r="D1426" t="s">
        <v>2782</v>
      </c>
      <c r="E1426">
        <v>6.4000000000000001E-2</v>
      </c>
      <c r="F1426" t="str">
        <f>IFERROR(IF(VLOOKUP(D1426,[1]Benchmark_list_included!C:C,1,FALSE)=D1426,1,""),"")</f>
        <v/>
      </c>
      <c r="G1426" t="str">
        <f>IFERROR(IF(VLOOKUP(D1426,[1]Benchmark_list_excluded!C:C,1,FALSE)=D1426,1,""),"")</f>
        <v/>
      </c>
    </row>
    <row r="1427" spans="1:7" x14ac:dyDescent="0.25">
      <c r="A1427">
        <v>90266197</v>
      </c>
      <c r="C1427" t="s">
        <v>2421</v>
      </c>
      <c r="D1427" t="s">
        <v>2422</v>
      </c>
      <c r="E1427">
        <v>6.4000000000000001E-2</v>
      </c>
      <c r="F1427" t="str">
        <f>IFERROR(IF(VLOOKUP(D1427,[1]Benchmark_list_included!C:C,1,FALSE)=D1427,1,""),"")</f>
        <v/>
      </c>
      <c r="G1427" t="str">
        <f>IFERROR(IF(VLOOKUP(D1427,[1]Benchmark_list_excluded!C:C,1,FALSE)=D1427,1,""),"")</f>
        <v/>
      </c>
    </row>
    <row r="1428" spans="1:7" x14ac:dyDescent="0.25">
      <c r="A1428">
        <v>90266498</v>
      </c>
      <c r="C1428" t="s">
        <v>4357</v>
      </c>
      <c r="D1428" t="s">
        <v>4358</v>
      </c>
      <c r="E1428">
        <v>6.4000000000000001E-2</v>
      </c>
      <c r="F1428" t="str">
        <f>IFERROR(IF(VLOOKUP(D1428,[1]Benchmark_list_included!C:C,1,FALSE)=D1428,1,""),"")</f>
        <v/>
      </c>
      <c r="G1428" t="str">
        <f>IFERROR(IF(VLOOKUP(D1428,[1]Benchmark_list_excluded!C:C,1,FALSE)=D1428,1,""),"")</f>
        <v/>
      </c>
    </row>
    <row r="1429" spans="1:7" x14ac:dyDescent="0.25">
      <c r="A1429">
        <v>90266251</v>
      </c>
      <c r="C1429" t="s">
        <v>1258</v>
      </c>
      <c r="D1429" t="s">
        <v>1259</v>
      </c>
      <c r="E1429">
        <v>6.3E-2</v>
      </c>
      <c r="F1429" t="str">
        <f>IFERROR(IF(VLOOKUP(D1429,[1]Benchmark_list_included!C:C,1,FALSE)=D1429,1,""),"")</f>
        <v/>
      </c>
      <c r="G1429" t="str">
        <f>IFERROR(IF(VLOOKUP(D1429,[1]Benchmark_list_excluded!C:C,1,FALSE)=D1429,1,""),"")</f>
        <v/>
      </c>
    </row>
    <row r="1430" spans="1:7" x14ac:dyDescent="0.25">
      <c r="A1430">
        <v>90266279</v>
      </c>
      <c r="C1430" t="s">
        <v>3918</v>
      </c>
      <c r="D1430" t="s">
        <v>3919</v>
      </c>
      <c r="E1430">
        <v>6.3E-2</v>
      </c>
      <c r="F1430" t="str">
        <f>IFERROR(IF(VLOOKUP(D1430,[1]Benchmark_list_included!C:C,1,FALSE)=D1430,1,""),"")</f>
        <v/>
      </c>
      <c r="G1430" t="str">
        <f>IFERROR(IF(VLOOKUP(D1430,[1]Benchmark_list_excluded!C:C,1,FALSE)=D1430,1,""),"")</f>
        <v/>
      </c>
    </row>
    <row r="1431" spans="1:7" x14ac:dyDescent="0.25">
      <c r="A1431">
        <v>90266811</v>
      </c>
      <c r="C1431" t="s">
        <v>5043</v>
      </c>
      <c r="D1431" t="s">
        <v>5044</v>
      </c>
      <c r="E1431">
        <v>6.3E-2</v>
      </c>
      <c r="F1431" t="str">
        <f>IFERROR(IF(VLOOKUP(D1431,[1]Benchmark_list_included!C:C,1,FALSE)=D1431,1,""),"")</f>
        <v/>
      </c>
      <c r="G1431" t="str">
        <f>IFERROR(IF(VLOOKUP(D1431,[1]Benchmark_list_excluded!C:C,1,FALSE)=D1431,1,""),"")</f>
        <v/>
      </c>
    </row>
    <row r="1432" spans="1:7" x14ac:dyDescent="0.25">
      <c r="A1432">
        <v>90264784</v>
      </c>
      <c r="C1432" t="s">
        <v>1624</v>
      </c>
      <c r="D1432" t="s">
        <v>1625</v>
      </c>
      <c r="E1432">
        <v>6.2E-2</v>
      </c>
      <c r="F1432" t="str">
        <f>IFERROR(IF(VLOOKUP(D1432,[1]Benchmark_list_included!C:C,1,FALSE)=D1432,1,""),"")</f>
        <v/>
      </c>
      <c r="G1432" t="str">
        <f>IFERROR(IF(VLOOKUP(D1432,[1]Benchmark_list_excluded!C:C,1,FALSE)=D1432,1,""),"")</f>
        <v/>
      </c>
    </row>
    <row r="1433" spans="1:7" x14ac:dyDescent="0.25">
      <c r="A1433">
        <v>90264810</v>
      </c>
      <c r="C1433" t="s">
        <v>3729</v>
      </c>
      <c r="D1433" t="s">
        <v>3730</v>
      </c>
      <c r="E1433">
        <v>6.2E-2</v>
      </c>
      <c r="F1433" t="str">
        <f>IFERROR(IF(VLOOKUP(D1433,[1]Benchmark_list_included!C:C,1,FALSE)=D1433,1,""),"")</f>
        <v/>
      </c>
      <c r="G1433" t="str">
        <f>IFERROR(IF(VLOOKUP(D1433,[1]Benchmark_list_excluded!C:C,1,FALSE)=D1433,1,""),"")</f>
        <v/>
      </c>
    </row>
    <row r="1434" spans="1:7" x14ac:dyDescent="0.25">
      <c r="A1434">
        <v>90265406</v>
      </c>
      <c r="C1434" t="s">
        <v>3102</v>
      </c>
      <c r="D1434" t="s">
        <v>3103</v>
      </c>
      <c r="E1434">
        <v>6.2E-2</v>
      </c>
      <c r="F1434" t="str">
        <f>IFERROR(IF(VLOOKUP(D1434,[1]Benchmark_list_included!C:C,1,FALSE)=D1434,1,""),"")</f>
        <v/>
      </c>
      <c r="G1434" t="str">
        <f>IFERROR(IF(VLOOKUP(D1434,[1]Benchmark_list_excluded!C:C,1,FALSE)=D1434,1,""),"")</f>
        <v/>
      </c>
    </row>
    <row r="1435" spans="1:7" x14ac:dyDescent="0.25">
      <c r="A1435">
        <v>90265491</v>
      </c>
      <c r="C1435" t="s">
        <v>3537</v>
      </c>
      <c r="D1435" t="s">
        <v>3538</v>
      </c>
      <c r="E1435">
        <v>6.2E-2</v>
      </c>
      <c r="F1435" t="str">
        <f>IFERROR(IF(VLOOKUP(D1435,[1]Benchmark_list_included!C:C,1,FALSE)=D1435,1,""),"")</f>
        <v/>
      </c>
      <c r="G1435" t="str">
        <f>IFERROR(IF(VLOOKUP(D1435,[1]Benchmark_list_excluded!C:C,1,FALSE)=D1435,1,""),"")</f>
        <v/>
      </c>
    </row>
    <row r="1436" spans="1:7" x14ac:dyDescent="0.25">
      <c r="A1436">
        <v>90266001</v>
      </c>
      <c r="C1436" t="s">
        <v>4619</v>
      </c>
      <c r="D1436" t="s">
        <v>4620</v>
      </c>
      <c r="E1436">
        <v>6.2E-2</v>
      </c>
      <c r="F1436" t="str">
        <f>IFERROR(IF(VLOOKUP(D1436,[1]Benchmark_list_included!C:C,1,FALSE)=D1436,1,""),"")</f>
        <v/>
      </c>
      <c r="G1436" t="str">
        <f>IFERROR(IF(VLOOKUP(D1436,[1]Benchmark_list_excluded!C:C,1,FALSE)=D1436,1,""),"")</f>
        <v/>
      </c>
    </row>
    <row r="1437" spans="1:7" x14ac:dyDescent="0.25">
      <c r="A1437">
        <v>90266123</v>
      </c>
      <c r="C1437" t="s">
        <v>3866</v>
      </c>
      <c r="D1437" t="s">
        <v>3867</v>
      </c>
      <c r="E1437">
        <v>6.2E-2</v>
      </c>
      <c r="F1437" t="str">
        <f>IFERROR(IF(VLOOKUP(D1437,[1]Benchmark_list_included!C:C,1,FALSE)=D1437,1,""),"")</f>
        <v/>
      </c>
      <c r="G1437" t="str">
        <f>IFERROR(IF(VLOOKUP(D1437,[1]Benchmark_list_excluded!C:C,1,FALSE)=D1437,1,""),"")</f>
        <v/>
      </c>
    </row>
    <row r="1438" spans="1:7" x14ac:dyDescent="0.25">
      <c r="A1438">
        <v>90266981</v>
      </c>
      <c r="C1438" t="s">
        <v>3745</v>
      </c>
      <c r="D1438" t="s">
        <v>3746</v>
      </c>
      <c r="E1438">
        <v>6.2E-2</v>
      </c>
      <c r="F1438" t="str">
        <f>IFERROR(IF(VLOOKUP(D1438,[1]Benchmark_list_included!C:C,1,FALSE)=D1438,1,""),"")</f>
        <v/>
      </c>
      <c r="G1438" t="str">
        <f>IFERROR(IF(VLOOKUP(D1438,[1]Benchmark_list_excluded!C:C,1,FALSE)=D1438,1,""),"")</f>
        <v/>
      </c>
    </row>
    <row r="1439" spans="1:7" x14ac:dyDescent="0.25">
      <c r="A1439">
        <v>90267193</v>
      </c>
      <c r="D1439" t="s">
        <v>2851</v>
      </c>
      <c r="E1439">
        <v>6.2E-2</v>
      </c>
      <c r="F1439" t="str">
        <f>IFERROR(IF(VLOOKUP(D1439,[1]Benchmark_list_included!C:C,1,FALSE)=D1439,1,""),"")</f>
        <v/>
      </c>
      <c r="G1439" t="str">
        <f>IFERROR(IF(VLOOKUP(D1439,[1]Benchmark_list_excluded!C:C,1,FALSE)=D1439,1,""),"")</f>
        <v/>
      </c>
    </row>
    <row r="1440" spans="1:7" x14ac:dyDescent="0.25">
      <c r="A1440">
        <v>90267297</v>
      </c>
      <c r="C1440" t="s">
        <v>1133</v>
      </c>
      <c r="D1440" t="s">
        <v>1134</v>
      </c>
      <c r="E1440">
        <v>6.2E-2</v>
      </c>
      <c r="F1440" t="str">
        <f>IFERROR(IF(VLOOKUP(D1440,[1]Benchmark_list_included!C:C,1,FALSE)=D1440,1,""),"")</f>
        <v/>
      </c>
      <c r="G1440" t="str">
        <f>IFERROR(IF(VLOOKUP(D1440,[1]Benchmark_list_excluded!C:C,1,FALSE)=D1440,1,""),"")</f>
        <v/>
      </c>
    </row>
    <row r="1441" spans="1:7" x14ac:dyDescent="0.25">
      <c r="A1441">
        <v>90267305</v>
      </c>
      <c r="C1441" t="s">
        <v>3329</v>
      </c>
      <c r="D1441" t="s">
        <v>3330</v>
      </c>
      <c r="E1441">
        <v>6.2E-2</v>
      </c>
      <c r="F1441" t="str">
        <f>IFERROR(IF(VLOOKUP(D1441,[1]Benchmark_list_included!C:C,1,FALSE)=D1441,1,""),"")</f>
        <v/>
      </c>
      <c r="G1441" t="str">
        <f>IFERROR(IF(VLOOKUP(D1441,[1]Benchmark_list_excluded!C:C,1,FALSE)=D1441,1,""),"")</f>
        <v/>
      </c>
    </row>
    <row r="1442" spans="1:7" x14ac:dyDescent="0.25">
      <c r="A1442">
        <v>90264848</v>
      </c>
      <c r="C1442" t="s">
        <v>4603</v>
      </c>
      <c r="D1442" t="s">
        <v>4604</v>
      </c>
      <c r="E1442">
        <v>6.0999999999999999E-2</v>
      </c>
      <c r="F1442" t="str">
        <f>IFERROR(IF(VLOOKUP(D1442,[1]Benchmark_list_included!C:C,1,FALSE)=D1442,1,""),"")</f>
        <v/>
      </c>
      <c r="G1442" t="str">
        <f>IFERROR(IF(VLOOKUP(D1442,[1]Benchmark_list_excluded!C:C,1,FALSE)=D1442,1,""),"")</f>
        <v/>
      </c>
    </row>
    <row r="1443" spans="1:7" x14ac:dyDescent="0.25">
      <c r="A1443">
        <v>90265304</v>
      </c>
      <c r="C1443" t="s">
        <v>2902</v>
      </c>
      <c r="D1443" t="s">
        <v>2903</v>
      </c>
      <c r="E1443">
        <v>6.0999999999999999E-2</v>
      </c>
      <c r="F1443" t="str">
        <f>IFERROR(IF(VLOOKUP(D1443,[1]Benchmark_list_included!C:C,1,FALSE)=D1443,1,""),"")</f>
        <v/>
      </c>
      <c r="G1443" t="str">
        <f>IFERROR(IF(VLOOKUP(D1443,[1]Benchmark_list_excluded!C:C,1,FALSE)=D1443,1,""),"")</f>
        <v/>
      </c>
    </row>
    <row r="1444" spans="1:7" x14ac:dyDescent="0.25">
      <c r="A1444">
        <v>90265498</v>
      </c>
      <c r="C1444" t="s">
        <v>131</v>
      </c>
      <c r="D1444" t="s">
        <v>129</v>
      </c>
      <c r="E1444">
        <v>6.0999999999999999E-2</v>
      </c>
      <c r="F1444">
        <f>IFERROR(IF(VLOOKUP(D1444,[1]Benchmark_list_included!C:C,1,FALSE)=D1444,1,""),"")</f>
        <v>1</v>
      </c>
      <c r="G1444" t="str">
        <f>IFERROR(IF(VLOOKUP(D1444,[1]Benchmark_list_excluded!C:C,1,FALSE)=D1444,1,""),"")</f>
        <v/>
      </c>
    </row>
    <row r="1445" spans="1:7" x14ac:dyDescent="0.25">
      <c r="A1445">
        <v>90265576</v>
      </c>
      <c r="C1445" t="s">
        <v>3984</v>
      </c>
      <c r="D1445" t="s">
        <v>3985</v>
      </c>
      <c r="E1445">
        <v>6.0999999999999999E-2</v>
      </c>
      <c r="F1445" t="str">
        <f>IFERROR(IF(VLOOKUP(D1445,[1]Benchmark_list_included!C:C,1,FALSE)=D1445,1,""),"")</f>
        <v/>
      </c>
      <c r="G1445" t="str">
        <f>IFERROR(IF(VLOOKUP(D1445,[1]Benchmark_list_excluded!C:C,1,FALSE)=D1445,1,""),"")</f>
        <v/>
      </c>
    </row>
    <row r="1446" spans="1:7" x14ac:dyDescent="0.25">
      <c r="A1446">
        <v>90266399</v>
      </c>
      <c r="C1446" t="s">
        <v>4024</v>
      </c>
      <c r="D1446" t="s">
        <v>4025</v>
      </c>
      <c r="E1446">
        <v>6.0999999999999999E-2</v>
      </c>
      <c r="F1446" t="str">
        <f>IFERROR(IF(VLOOKUP(D1446,[1]Benchmark_list_included!C:C,1,FALSE)=D1446,1,""),"")</f>
        <v/>
      </c>
      <c r="G1446" t="str">
        <f>IFERROR(IF(VLOOKUP(D1446,[1]Benchmark_list_excluded!C:C,1,FALSE)=D1446,1,""),"")</f>
        <v/>
      </c>
    </row>
    <row r="1447" spans="1:7" x14ac:dyDescent="0.25">
      <c r="A1447">
        <v>90267179</v>
      </c>
      <c r="C1447" t="s">
        <v>4268</v>
      </c>
      <c r="D1447" t="s">
        <v>4269</v>
      </c>
      <c r="E1447">
        <v>6.0999999999999999E-2</v>
      </c>
      <c r="F1447" t="str">
        <f>IFERROR(IF(VLOOKUP(D1447,[1]Benchmark_list_included!C:C,1,FALSE)=D1447,1,""),"")</f>
        <v/>
      </c>
      <c r="G1447" t="str">
        <f>IFERROR(IF(VLOOKUP(D1447,[1]Benchmark_list_excluded!C:C,1,FALSE)=D1447,1,""),"")</f>
        <v/>
      </c>
    </row>
    <row r="1448" spans="1:7" x14ac:dyDescent="0.25">
      <c r="A1448">
        <v>90265136</v>
      </c>
      <c r="C1448" t="s">
        <v>4329</v>
      </c>
      <c r="D1448" t="s">
        <v>4330</v>
      </c>
      <c r="E1448">
        <v>0.06</v>
      </c>
      <c r="F1448" t="str">
        <f>IFERROR(IF(VLOOKUP(D1448,[1]Benchmark_list_included!C:C,1,FALSE)=D1448,1,""),"")</f>
        <v/>
      </c>
      <c r="G1448" t="str">
        <f>IFERROR(IF(VLOOKUP(D1448,[1]Benchmark_list_excluded!C:C,1,FALSE)=D1448,1,""),"")</f>
        <v/>
      </c>
    </row>
    <row r="1449" spans="1:7" x14ac:dyDescent="0.25">
      <c r="A1449">
        <v>90266063</v>
      </c>
      <c r="C1449" t="s">
        <v>3072</v>
      </c>
      <c r="D1449" t="s">
        <v>3073</v>
      </c>
      <c r="E1449">
        <v>0.06</v>
      </c>
      <c r="F1449" t="str">
        <f>IFERROR(IF(VLOOKUP(D1449,[1]Benchmark_list_included!C:C,1,FALSE)=D1449,1,""),"")</f>
        <v/>
      </c>
      <c r="G1449" t="str">
        <f>IFERROR(IF(VLOOKUP(D1449,[1]Benchmark_list_excluded!C:C,1,FALSE)=D1449,1,""),"")</f>
        <v/>
      </c>
    </row>
    <row r="1450" spans="1:7" x14ac:dyDescent="0.25">
      <c r="A1450">
        <v>90266109</v>
      </c>
      <c r="C1450" t="s">
        <v>2405</v>
      </c>
      <c r="D1450" t="s">
        <v>2406</v>
      </c>
      <c r="E1450">
        <v>0.06</v>
      </c>
      <c r="F1450" t="str">
        <f>IFERROR(IF(VLOOKUP(D1450,[1]Benchmark_list_included!C:C,1,FALSE)=D1450,1,""),"")</f>
        <v/>
      </c>
      <c r="G1450" t="str">
        <f>IFERROR(IF(VLOOKUP(D1450,[1]Benchmark_list_excluded!C:C,1,FALSE)=D1450,1,""),"")</f>
        <v/>
      </c>
    </row>
    <row r="1451" spans="1:7" x14ac:dyDescent="0.25">
      <c r="A1451">
        <v>90266285</v>
      </c>
      <c r="C1451" t="s">
        <v>4154</v>
      </c>
      <c r="D1451" t="s">
        <v>4155</v>
      </c>
      <c r="E1451">
        <v>0.06</v>
      </c>
      <c r="F1451" t="str">
        <f>IFERROR(IF(VLOOKUP(D1451,[1]Benchmark_list_included!C:C,1,FALSE)=D1451,1,""),"")</f>
        <v/>
      </c>
      <c r="G1451" t="str">
        <f>IFERROR(IF(VLOOKUP(D1451,[1]Benchmark_list_excluded!C:C,1,FALSE)=D1451,1,""),"")</f>
        <v/>
      </c>
    </row>
    <row r="1452" spans="1:7" x14ac:dyDescent="0.25">
      <c r="A1452">
        <v>90266301</v>
      </c>
      <c r="C1452" t="s">
        <v>2620</v>
      </c>
      <c r="D1452" t="s">
        <v>2621</v>
      </c>
      <c r="E1452">
        <v>0.06</v>
      </c>
      <c r="F1452" t="str">
        <f>IFERROR(IF(VLOOKUP(D1452,[1]Benchmark_list_included!C:C,1,FALSE)=D1452,1,""),"")</f>
        <v/>
      </c>
      <c r="G1452" t="str">
        <f>IFERROR(IF(VLOOKUP(D1452,[1]Benchmark_list_excluded!C:C,1,FALSE)=D1452,1,""),"")</f>
        <v/>
      </c>
    </row>
    <row r="1453" spans="1:7" x14ac:dyDescent="0.25">
      <c r="A1453">
        <v>90266793</v>
      </c>
      <c r="C1453" t="s">
        <v>3273</v>
      </c>
      <c r="D1453" t="s">
        <v>3274</v>
      </c>
      <c r="E1453">
        <v>0.06</v>
      </c>
      <c r="F1453" t="str">
        <f>IFERROR(IF(VLOOKUP(D1453,[1]Benchmark_list_included!C:C,1,FALSE)=D1453,1,""),"")</f>
        <v/>
      </c>
      <c r="G1453" t="str">
        <f>IFERROR(IF(VLOOKUP(D1453,[1]Benchmark_list_excluded!C:C,1,FALSE)=D1453,1,""),"")</f>
        <v/>
      </c>
    </row>
    <row r="1454" spans="1:7" x14ac:dyDescent="0.25">
      <c r="A1454">
        <v>90267136</v>
      </c>
      <c r="C1454" t="s">
        <v>3042</v>
      </c>
      <c r="D1454" t="s">
        <v>3043</v>
      </c>
      <c r="E1454">
        <v>0.06</v>
      </c>
      <c r="F1454" t="str">
        <f>IFERROR(IF(VLOOKUP(D1454,[1]Benchmark_list_included!C:C,1,FALSE)=D1454,1,""),"")</f>
        <v/>
      </c>
      <c r="G1454" t="str">
        <f>IFERROR(IF(VLOOKUP(D1454,[1]Benchmark_list_excluded!C:C,1,FALSE)=D1454,1,""),"")</f>
        <v/>
      </c>
    </row>
    <row r="1455" spans="1:7" x14ac:dyDescent="0.25">
      <c r="A1455">
        <v>90265199</v>
      </c>
      <c r="C1455" t="s">
        <v>2453</v>
      </c>
      <c r="D1455" t="s">
        <v>2454</v>
      </c>
      <c r="E1455">
        <v>5.8999999999999997E-2</v>
      </c>
      <c r="F1455" t="str">
        <f>IFERROR(IF(VLOOKUP(D1455,[1]Benchmark_list_included!C:C,1,FALSE)=D1455,1,""),"")</f>
        <v/>
      </c>
      <c r="G1455" t="str">
        <f>IFERROR(IF(VLOOKUP(D1455,[1]Benchmark_list_excluded!C:C,1,FALSE)=D1455,1,""),"")</f>
        <v/>
      </c>
    </row>
    <row r="1456" spans="1:7" x14ac:dyDescent="0.25">
      <c r="A1456">
        <v>90265832</v>
      </c>
      <c r="C1456" t="s">
        <v>2803</v>
      </c>
      <c r="D1456" t="s">
        <v>2804</v>
      </c>
      <c r="E1456">
        <v>5.8999999999999997E-2</v>
      </c>
      <c r="F1456" t="str">
        <f>IFERROR(IF(VLOOKUP(D1456,[1]Benchmark_list_included!C:C,1,FALSE)=D1456,1,""),"")</f>
        <v/>
      </c>
      <c r="G1456" t="str">
        <f>IFERROR(IF(VLOOKUP(D1456,[1]Benchmark_list_excluded!C:C,1,FALSE)=D1456,1,""),"")</f>
        <v/>
      </c>
    </row>
    <row r="1457" spans="1:7" x14ac:dyDescent="0.25">
      <c r="A1457">
        <v>90266455</v>
      </c>
      <c r="C1457" t="s">
        <v>2847</v>
      </c>
      <c r="D1457" t="s">
        <v>2848</v>
      </c>
      <c r="E1457">
        <v>5.8999999999999997E-2</v>
      </c>
      <c r="F1457" t="str">
        <f>IFERROR(IF(VLOOKUP(D1457,[1]Benchmark_list_included!C:C,1,FALSE)=D1457,1,""),"")</f>
        <v/>
      </c>
      <c r="G1457" t="str">
        <f>IFERROR(IF(VLOOKUP(D1457,[1]Benchmark_list_excluded!C:C,1,FALSE)=D1457,1,""),"")</f>
        <v/>
      </c>
    </row>
    <row r="1458" spans="1:7" x14ac:dyDescent="0.25">
      <c r="A1458">
        <v>90265641</v>
      </c>
      <c r="C1458" t="s">
        <v>3878</v>
      </c>
      <c r="D1458" t="s">
        <v>3879</v>
      </c>
      <c r="E1458">
        <v>5.8000000000000003E-2</v>
      </c>
      <c r="F1458" t="str">
        <f>IFERROR(IF(VLOOKUP(D1458,[1]Benchmark_list_included!C:C,1,FALSE)=D1458,1,""),"")</f>
        <v/>
      </c>
      <c r="G1458" t="str">
        <f>IFERROR(IF(VLOOKUP(D1458,[1]Benchmark_list_excluded!C:C,1,FALSE)=D1458,1,""),"")</f>
        <v/>
      </c>
    </row>
    <row r="1459" spans="1:7" x14ac:dyDescent="0.25">
      <c r="A1459">
        <v>90264750</v>
      </c>
      <c r="C1459" t="s">
        <v>273</v>
      </c>
      <c r="D1459" t="s">
        <v>271</v>
      </c>
      <c r="E1459">
        <v>5.7000000000000002E-2</v>
      </c>
      <c r="F1459">
        <f>IFERROR(IF(VLOOKUP(D1459,[1]Benchmark_list_included!C:C,1,FALSE)=D1459,1,""),"")</f>
        <v>1</v>
      </c>
      <c r="G1459" t="str">
        <f>IFERROR(IF(VLOOKUP(D1459,[1]Benchmark_list_excluded!C:C,1,FALSE)=D1459,1,""),"")</f>
        <v/>
      </c>
    </row>
    <row r="1460" spans="1:7" x14ac:dyDescent="0.25">
      <c r="A1460">
        <v>90265794</v>
      </c>
      <c r="C1460" t="s">
        <v>2825</v>
      </c>
      <c r="D1460" t="s">
        <v>2826</v>
      </c>
      <c r="E1460">
        <v>5.7000000000000002E-2</v>
      </c>
      <c r="F1460" t="str">
        <f>IFERROR(IF(VLOOKUP(D1460,[1]Benchmark_list_included!C:C,1,FALSE)=D1460,1,""),"")</f>
        <v/>
      </c>
      <c r="G1460" t="str">
        <f>IFERROR(IF(VLOOKUP(D1460,[1]Benchmark_list_excluded!C:C,1,FALSE)=D1460,1,""),"")</f>
        <v/>
      </c>
    </row>
    <row r="1461" spans="1:7" x14ac:dyDescent="0.25">
      <c r="A1461">
        <v>90266559</v>
      </c>
      <c r="C1461" t="s">
        <v>1750</v>
      </c>
      <c r="D1461" t="s">
        <v>1751</v>
      </c>
      <c r="E1461">
        <v>5.7000000000000002E-2</v>
      </c>
      <c r="F1461" t="str">
        <f>IFERROR(IF(VLOOKUP(D1461,[1]Benchmark_list_included!C:C,1,FALSE)=D1461,1,""),"")</f>
        <v/>
      </c>
      <c r="G1461" t="str">
        <f>IFERROR(IF(VLOOKUP(D1461,[1]Benchmark_list_excluded!C:C,1,FALSE)=D1461,1,""),"")</f>
        <v/>
      </c>
    </row>
    <row r="1462" spans="1:7" x14ac:dyDescent="0.25">
      <c r="A1462">
        <v>90266810</v>
      </c>
      <c r="C1462" t="s">
        <v>4763</v>
      </c>
      <c r="D1462" t="s">
        <v>4764</v>
      </c>
      <c r="E1462">
        <v>5.7000000000000002E-2</v>
      </c>
      <c r="F1462" t="str">
        <f>IFERROR(IF(VLOOKUP(D1462,[1]Benchmark_list_included!C:C,1,FALSE)=D1462,1,""),"")</f>
        <v/>
      </c>
      <c r="G1462" t="str">
        <f>IFERROR(IF(VLOOKUP(D1462,[1]Benchmark_list_excluded!C:C,1,FALSE)=D1462,1,""),"")</f>
        <v/>
      </c>
    </row>
    <row r="1463" spans="1:7" x14ac:dyDescent="0.25">
      <c r="A1463">
        <v>90265295</v>
      </c>
      <c r="C1463" t="s">
        <v>2585</v>
      </c>
      <c r="D1463" t="s">
        <v>2586</v>
      </c>
      <c r="E1463">
        <v>5.6000000000000001E-2</v>
      </c>
      <c r="F1463" t="str">
        <f>IFERROR(IF(VLOOKUP(D1463,[1]Benchmark_list_included!C:C,1,FALSE)=D1463,1,""),"")</f>
        <v/>
      </c>
      <c r="G1463" t="str">
        <f>IFERROR(IF(VLOOKUP(D1463,[1]Benchmark_list_excluded!C:C,1,FALSE)=D1463,1,""),"")</f>
        <v/>
      </c>
    </row>
    <row r="1464" spans="1:7" x14ac:dyDescent="0.25">
      <c r="A1464">
        <v>90266485</v>
      </c>
      <c r="C1464" t="s">
        <v>2316</v>
      </c>
      <c r="D1464" t="s">
        <v>2317</v>
      </c>
      <c r="E1464">
        <v>5.6000000000000001E-2</v>
      </c>
      <c r="F1464" t="str">
        <f>IFERROR(IF(VLOOKUP(D1464,[1]Benchmark_list_included!C:C,1,FALSE)=D1464,1,""),"")</f>
        <v/>
      </c>
      <c r="G1464" t="str">
        <f>IFERROR(IF(VLOOKUP(D1464,[1]Benchmark_list_excluded!C:C,1,FALSE)=D1464,1,""),"")</f>
        <v/>
      </c>
    </row>
    <row r="1465" spans="1:7" x14ac:dyDescent="0.25">
      <c r="A1465">
        <v>90266931</v>
      </c>
      <c r="C1465" t="s">
        <v>2080</v>
      </c>
      <c r="D1465" t="s">
        <v>2081</v>
      </c>
      <c r="E1465">
        <v>5.6000000000000001E-2</v>
      </c>
      <c r="F1465" t="str">
        <f>IFERROR(IF(VLOOKUP(D1465,[1]Benchmark_list_included!C:C,1,FALSE)=D1465,1,""),"")</f>
        <v/>
      </c>
      <c r="G1465" t="str">
        <f>IFERROR(IF(VLOOKUP(D1465,[1]Benchmark_list_excluded!C:C,1,FALSE)=D1465,1,""),"")</f>
        <v/>
      </c>
    </row>
    <row r="1466" spans="1:7" x14ac:dyDescent="0.25">
      <c r="A1466">
        <v>90267079</v>
      </c>
      <c r="C1466" t="s">
        <v>4539</v>
      </c>
      <c r="D1466" t="s">
        <v>4540</v>
      </c>
      <c r="E1466">
        <v>5.6000000000000001E-2</v>
      </c>
      <c r="F1466" t="str">
        <f>IFERROR(IF(VLOOKUP(D1466,[1]Benchmark_list_included!C:C,1,FALSE)=D1466,1,""),"")</f>
        <v/>
      </c>
      <c r="G1466" t="str">
        <f>IFERROR(IF(VLOOKUP(D1466,[1]Benchmark_list_excluded!C:C,1,FALSE)=D1466,1,""),"")</f>
        <v/>
      </c>
    </row>
    <row r="1467" spans="1:7" x14ac:dyDescent="0.25">
      <c r="A1467">
        <v>90267190</v>
      </c>
      <c r="C1467" t="s">
        <v>4084</v>
      </c>
      <c r="D1467" t="s">
        <v>4085</v>
      </c>
      <c r="E1467">
        <v>5.6000000000000001E-2</v>
      </c>
      <c r="F1467" t="str">
        <f>IFERROR(IF(VLOOKUP(D1467,[1]Benchmark_list_included!C:C,1,FALSE)=D1467,1,""),"")</f>
        <v/>
      </c>
      <c r="G1467" t="str">
        <f>IFERROR(IF(VLOOKUP(D1467,[1]Benchmark_list_excluded!C:C,1,FALSE)=D1467,1,""),"")</f>
        <v/>
      </c>
    </row>
    <row r="1468" spans="1:7" x14ac:dyDescent="0.25">
      <c r="A1468">
        <v>90267291</v>
      </c>
      <c r="C1468" t="s">
        <v>2898</v>
      </c>
      <c r="D1468" t="s">
        <v>2899</v>
      </c>
      <c r="E1468">
        <v>5.6000000000000001E-2</v>
      </c>
      <c r="F1468" t="str">
        <f>IFERROR(IF(VLOOKUP(D1468,[1]Benchmark_list_included!C:C,1,FALSE)=D1468,1,""),"")</f>
        <v/>
      </c>
      <c r="G1468" t="str">
        <f>IFERROR(IF(VLOOKUP(D1468,[1]Benchmark_list_excluded!C:C,1,FALSE)=D1468,1,""),"")</f>
        <v/>
      </c>
    </row>
    <row r="1469" spans="1:7" x14ac:dyDescent="0.25">
      <c r="A1469">
        <v>90266408</v>
      </c>
      <c r="C1469" t="s">
        <v>3571</v>
      </c>
      <c r="D1469" t="s">
        <v>3572</v>
      </c>
      <c r="E1469">
        <v>5.5E-2</v>
      </c>
      <c r="F1469" t="str">
        <f>IFERROR(IF(VLOOKUP(D1469,[1]Benchmark_list_included!C:C,1,FALSE)=D1469,1,""),"")</f>
        <v/>
      </c>
      <c r="G1469" t="str">
        <f>IFERROR(IF(VLOOKUP(D1469,[1]Benchmark_list_excluded!C:C,1,FALSE)=D1469,1,""),"")</f>
        <v/>
      </c>
    </row>
    <row r="1470" spans="1:7" x14ac:dyDescent="0.25">
      <c r="A1470">
        <v>90266632</v>
      </c>
      <c r="C1470" t="s">
        <v>3870</v>
      </c>
      <c r="D1470" t="s">
        <v>3871</v>
      </c>
      <c r="E1470">
        <v>5.5E-2</v>
      </c>
      <c r="F1470" t="str">
        <f>IFERROR(IF(VLOOKUP(D1470,[1]Benchmark_list_included!C:C,1,FALSE)=D1470,1,""),"")</f>
        <v/>
      </c>
      <c r="G1470" t="str">
        <f>IFERROR(IF(VLOOKUP(D1470,[1]Benchmark_list_excluded!C:C,1,FALSE)=D1470,1,""),"")</f>
        <v/>
      </c>
    </row>
    <row r="1471" spans="1:7" x14ac:dyDescent="0.25">
      <c r="A1471">
        <v>90265082</v>
      </c>
      <c r="C1471" t="s">
        <v>3686</v>
      </c>
      <c r="D1471" t="s">
        <v>4458</v>
      </c>
      <c r="E1471">
        <v>5.3999999999999999E-2</v>
      </c>
      <c r="F1471" t="str">
        <f>IFERROR(IF(VLOOKUP(D1471,[1]Benchmark_list_included!C:C,1,FALSE)=D1471,1,""),"")</f>
        <v/>
      </c>
      <c r="G1471" t="str">
        <f>IFERROR(IF(VLOOKUP(D1471,[1]Benchmark_list_excluded!C:C,1,FALSE)=D1471,1,""),"")</f>
        <v/>
      </c>
    </row>
    <row r="1472" spans="1:7" x14ac:dyDescent="0.25">
      <c r="A1472">
        <v>90265223</v>
      </c>
      <c r="C1472" t="s">
        <v>2549</v>
      </c>
      <c r="D1472" t="s">
        <v>2550</v>
      </c>
      <c r="E1472">
        <v>5.3999999999999999E-2</v>
      </c>
      <c r="F1472" t="str">
        <f>IFERROR(IF(VLOOKUP(D1472,[1]Benchmark_list_included!C:C,1,FALSE)=D1472,1,""),"")</f>
        <v/>
      </c>
      <c r="G1472" t="str">
        <f>IFERROR(IF(VLOOKUP(D1472,[1]Benchmark_list_excluded!C:C,1,FALSE)=D1472,1,""),"")</f>
        <v/>
      </c>
    </row>
    <row r="1473" spans="1:7" x14ac:dyDescent="0.25">
      <c r="A1473">
        <v>90265282</v>
      </c>
      <c r="C1473" t="s">
        <v>2753</v>
      </c>
      <c r="D1473" t="s">
        <v>2754</v>
      </c>
      <c r="E1473">
        <v>5.3999999999999999E-2</v>
      </c>
      <c r="F1473" t="str">
        <f>IFERROR(IF(VLOOKUP(D1473,[1]Benchmark_list_included!C:C,1,FALSE)=D1473,1,""),"")</f>
        <v/>
      </c>
      <c r="G1473" t="str">
        <f>IFERROR(IF(VLOOKUP(D1473,[1]Benchmark_list_excluded!C:C,1,FALSE)=D1473,1,""),"")</f>
        <v/>
      </c>
    </row>
    <row r="1474" spans="1:7" x14ac:dyDescent="0.25">
      <c r="A1474">
        <v>90265766</v>
      </c>
      <c r="C1474" t="s">
        <v>2475</v>
      </c>
      <c r="D1474" t="s">
        <v>2476</v>
      </c>
      <c r="E1474">
        <v>5.3999999999999999E-2</v>
      </c>
      <c r="F1474" t="str">
        <f>IFERROR(IF(VLOOKUP(D1474,[1]Benchmark_list_included!C:C,1,FALSE)=D1474,1,""),"")</f>
        <v/>
      </c>
      <c r="G1474" t="str">
        <f>IFERROR(IF(VLOOKUP(D1474,[1]Benchmark_list_excluded!C:C,1,FALSE)=D1474,1,""),"")</f>
        <v/>
      </c>
    </row>
    <row r="1475" spans="1:7" x14ac:dyDescent="0.25">
      <c r="A1475">
        <v>90265857</v>
      </c>
      <c r="C1475" t="s">
        <v>4517</v>
      </c>
      <c r="D1475" t="s">
        <v>4518</v>
      </c>
      <c r="E1475">
        <v>5.3999999999999999E-2</v>
      </c>
      <c r="F1475" t="str">
        <f>IFERROR(IF(VLOOKUP(D1475,[1]Benchmark_list_included!C:C,1,FALSE)=D1475,1,""),"")</f>
        <v/>
      </c>
      <c r="G1475" t="str">
        <f>IFERROR(IF(VLOOKUP(D1475,[1]Benchmark_list_excluded!C:C,1,FALSE)=D1475,1,""),"")</f>
        <v/>
      </c>
    </row>
    <row r="1476" spans="1:7" x14ac:dyDescent="0.25">
      <c r="A1476">
        <v>90266000</v>
      </c>
      <c r="C1476" t="s">
        <v>2246</v>
      </c>
      <c r="D1476" t="s">
        <v>2247</v>
      </c>
      <c r="E1476">
        <v>5.3999999999999999E-2</v>
      </c>
      <c r="F1476" t="str">
        <f>IFERROR(IF(VLOOKUP(D1476,[1]Benchmark_list_included!C:C,1,FALSE)=D1476,1,""),"")</f>
        <v/>
      </c>
      <c r="G1476" t="str">
        <f>IFERROR(IF(VLOOKUP(D1476,[1]Benchmark_list_excluded!C:C,1,FALSE)=D1476,1,""),"")</f>
        <v/>
      </c>
    </row>
    <row r="1477" spans="1:7" x14ac:dyDescent="0.25">
      <c r="A1477">
        <v>90266213</v>
      </c>
      <c r="C1477" t="s">
        <v>4098</v>
      </c>
      <c r="D1477" t="s">
        <v>4099</v>
      </c>
      <c r="E1477">
        <v>5.3999999999999999E-2</v>
      </c>
      <c r="F1477" t="str">
        <f>IFERROR(IF(VLOOKUP(D1477,[1]Benchmark_list_included!C:C,1,FALSE)=D1477,1,""),"")</f>
        <v/>
      </c>
      <c r="G1477" t="str">
        <f>IFERROR(IF(VLOOKUP(D1477,[1]Benchmark_list_excluded!C:C,1,FALSE)=D1477,1,""),"")</f>
        <v/>
      </c>
    </row>
    <row r="1478" spans="1:7" x14ac:dyDescent="0.25">
      <c r="A1478">
        <v>90267053</v>
      </c>
      <c r="C1478" t="s">
        <v>3660</v>
      </c>
      <c r="D1478" t="s">
        <v>3661</v>
      </c>
      <c r="E1478">
        <v>5.3999999999999999E-2</v>
      </c>
      <c r="F1478" t="str">
        <f>IFERROR(IF(VLOOKUP(D1478,[1]Benchmark_list_included!C:C,1,FALSE)=D1478,1,""),"")</f>
        <v/>
      </c>
      <c r="G1478" t="str">
        <f>IFERROR(IF(VLOOKUP(D1478,[1]Benchmark_list_excluded!C:C,1,FALSE)=D1478,1,""),"")</f>
        <v/>
      </c>
    </row>
    <row r="1479" spans="1:7" x14ac:dyDescent="0.25">
      <c r="A1479">
        <v>90267268</v>
      </c>
      <c r="C1479" t="s">
        <v>3942</v>
      </c>
      <c r="D1479" t="s">
        <v>3943</v>
      </c>
      <c r="E1479">
        <v>5.3999999999999999E-2</v>
      </c>
      <c r="F1479" t="str">
        <f>IFERROR(IF(VLOOKUP(D1479,[1]Benchmark_list_included!C:C,1,FALSE)=D1479,1,""),"")</f>
        <v/>
      </c>
      <c r="G1479" t="str">
        <f>IFERROR(IF(VLOOKUP(D1479,[1]Benchmark_list_excluded!C:C,1,FALSE)=D1479,1,""),"")</f>
        <v/>
      </c>
    </row>
    <row r="1480" spans="1:7" x14ac:dyDescent="0.25">
      <c r="A1480">
        <v>90264794</v>
      </c>
      <c r="C1480" t="s">
        <v>2936</v>
      </c>
      <c r="D1480" t="s">
        <v>2937</v>
      </c>
      <c r="E1480">
        <v>5.2999999999999999E-2</v>
      </c>
      <c r="F1480" t="str">
        <f>IFERROR(IF(VLOOKUP(D1480,[1]Benchmark_list_included!C:C,1,FALSE)=D1480,1,""),"")</f>
        <v/>
      </c>
      <c r="G1480" t="str">
        <f>IFERROR(IF(VLOOKUP(D1480,[1]Benchmark_list_excluded!C:C,1,FALSE)=D1480,1,""),"")</f>
        <v/>
      </c>
    </row>
    <row r="1481" spans="1:7" x14ac:dyDescent="0.25">
      <c r="A1481">
        <v>90265503</v>
      </c>
      <c r="C1481" t="s">
        <v>1548</v>
      </c>
      <c r="D1481" t="s">
        <v>1549</v>
      </c>
      <c r="E1481">
        <v>5.2999999999999999E-2</v>
      </c>
      <c r="F1481" t="str">
        <f>IFERROR(IF(VLOOKUP(D1481,[1]Benchmark_list_included!C:C,1,FALSE)=D1481,1,""),"")</f>
        <v/>
      </c>
      <c r="G1481" t="str">
        <f>IFERROR(IF(VLOOKUP(D1481,[1]Benchmark_list_excluded!C:C,1,FALSE)=D1481,1,""),"")</f>
        <v/>
      </c>
    </row>
    <row r="1482" spans="1:7" x14ac:dyDescent="0.25">
      <c r="A1482">
        <v>90265987</v>
      </c>
      <c r="C1482" t="s">
        <v>3195</v>
      </c>
      <c r="D1482" t="s">
        <v>3196</v>
      </c>
      <c r="E1482">
        <v>5.2999999999999999E-2</v>
      </c>
      <c r="F1482" t="str">
        <f>IFERROR(IF(VLOOKUP(D1482,[1]Benchmark_list_included!C:C,1,FALSE)=D1482,1,""),"")</f>
        <v/>
      </c>
      <c r="G1482" t="str">
        <f>IFERROR(IF(VLOOKUP(D1482,[1]Benchmark_list_excluded!C:C,1,FALSE)=D1482,1,""),"")</f>
        <v/>
      </c>
    </row>
    <row r="1483" spans="1:7" x14ac:dyDescent="0.25">
      <c r="A1483">
        <v>90266111</v>
      </c>
      <c r="C1483" t="s">
        <v>3932</v>
      </c>
      <c r="D1483" t="s">
        <v>3933</v>
      </c>
      <c r="E1483">
        <v>5.2999999999999999E-2</v>
      </c>
      <c r="F1483" t="str">
        <f>IFERROR(IF(VLOOKUP(D1483,[1]Benchmark_list_included!C:C,1,FALSE)=D1483,1,""),"")</f>
        <v/>
      </c>
      <c r="G1483" t="str">
        <f>IFERROR(IF(VLOOKUP(D1483,[1]Benchmark_list_excluded!C:C,1,FALSE)=D1483,1,""),"")</f>
        <v/>
      </c>
    </row>
    <row r="1484" spans="1:7" x14ac:dyDescent="0.25">
      <c r="A1484">
        <v>90266384</v>
      </c>
      <c r="C1484" t="s">
        <v>2521</v>
      </c>
      <c r="D1484" t="s">
        <v>2522</v>
      </c>
      <c r="E1484">
        <v>5.2999999999999999E-2</v>
      </c>
      <c r="F1484" t="str">
        <f>IFERROR(IF(VLOOKUP(D1484,[1]Benchmark_list_included!C:C,1,FALSE)=D1484,1,""),"")</f>
        <v/>
      </c>
      <c r="G1484" t="str">
        <f>IFERROR(IF(VLOOKUP(D1484,[1]Benchmark_list_excluded!C:C,1,FALSE)=D1484,1,""),"")</f>
        <v/>
      </c>
    </row>
    <row r="1485" spans="1:7" x14ac:dyDescent="0.25">
      <c r="A1485">
        <v>90266428</v>
      </c>
      <c r="C1485" t="s">
        <v>4034</v>
      </c>
      <c r="D1485" t="s">
        <v>4035</v>
      </c>
      <c r="E1485">
        <v>5.2999999999999999E-2</v>
      </c>
      <c r="F1485" t="str">
        <f>IFERROR(IF(VLOOKUP(D1485,[1]Benchmark_list_included!C:C,1,FALSE)=D1485,1,""),"")</f>
        <v/>
      </c>
      <c r="G1485" t="str">
        <f>IFERROR(IF(VLOOKUP(D1485,[1]Benchmark_list_excluded!C:C,1,FALSE)=D1485,1,""),"")</f>
        <v/>
      </c>
    </row>
    <row r="1486" spans="1:7" x14ac:dyDescent="0.25">
      <c r="A1486">
        <v>90266762</v>
      </c>
      <c r="C1486" t="s">
        <v>3331</v>
      </c>
      <c r="D1486" t="s">
        <v>3332</v>
      </c>
      <c r="E1486">
        <v>5.2999999999999999E-2</v>
      </c>
      <c r="F1486" t="str">
        <f>IFERROR(IF(VLOOKUP(D1486,[1]Benchmark_list_included!C:C,1,FALSE)=D1486,1,""),"")</f>
        <v/>
      </c>
      <c r="G1486" t="str">
        <f>IFERROR(IF(VLOOKUP(D1486,[1]Benchmark_list_excluded!C:C,1,FALSE)=D1486,1,""),"")</f>
        <v/>
      </c>
    </row>
    <row r="1487" spans="1:7" x14ac:dyDescent="0.25">
      <c r="A1487">
        <v>90266772</v>
      </c>
      <c r="C1487" t="s">
        <v>3938</v>
      </c>
      <c r="D1487" t="s">
        <v>3939</v>
      </c>
      <c r="E1487">
        <v>5.2999999999999999E-2</v>
      </c>
      <c r="F1487" t="str">
        <f>IFERROR(IF(VLOOKUP(D1487,[1]Benchmark_list_included!C:C,1,FALSE)=D1487,1,""),"")</f>
        <v/>
      </c>
      <c r="G1487" t="str">
        <f>IFERROR(IF(VLOOKUP(D1487,[1]Benchmark_list_excluded!C:C,1,FALSE)=D1487,1,""),"")</f>
        <v/>
      </c>
    </row>
    <row r="1488" spans="1:7" x14ac:dyDescent="0.25">
      <c r="A1488">
        <v>90267121</v>
      </c>
      <c r="C1488" t="s">
        <v>4212</v>
      </c>
      <c r="D1488" t="s">
        <v>4213</v>
      </c>
      <c r="E1488">
        <v>5.2999999999999999E-2</v>
      </c>
      <c r="F1488" t="str">
        <f>IFERROR(IF(VLOOKUP(D1488,[1]Benchmark_list_included!C:C,1,FALSE)=D1488,1,""),"")</f>
        <v/>
      </c>
      <c r="G1488" t="str">
        <f>IFERROR(IF(VLOOKUP(D1488,[1]Benchmark_list_excluded!C:C,1,FALSE)=D1488,1,""),"")</f>
        <v/>
      </c>
    </row>
    <row r="1489" spans="1:7" x14ac:dyDescent="0.25">
      <c r="A1489">
        <v>90265579</v>
      </c>
      <c r="C1489" t="s">
        <v>2823</v>
      </c>
      <c r="D1489" t="s">
        <v>2824</v>
      </c>
      <c r="E1489">
        <v>5.1999999999999998E-2</v>
      </c>
      <c r="F1489" t="str">
        <f>IFERROR(IF(VLOOKUP(D1489,[1]Benchmark_list_included!C:C,1,FALSE)=D1489,1,""),"")</f>
        <v/>
      </c>
      <c r="G1489" t="str">
        <f>IFERROR(IF(VLOOKUP(D1489,[1]Benchmark_list_excluded!C:C,1,FALSE)=D1489,1,""),"")</f>
        <v/>
      </c>
    </row>
    <row r="1490" spans="1:7" x14ac:dyDescent="0.25">
      <c r="A1490">
        <v>90265652</v>
      </c>
      <c r="C1490" t="s">
        <v>3219</v>
      </c>
      <c r="D1490" t="s">
        <v>3220</v>
      </c>
      <c r="E1490">
        <v>5.1999999999999998E-2</v>
      </c>
      <c r="F1490" t="str">
        <f>IFERROR(IF(VLOOKUP(D1490,[1]Benchmark_list_included!C:C,1,FALSE)=D1490,1,""),"")</f>
        <v/>
      </c>
      <c r="G1490" t="str">
        <f>IFERROR(IF(VLOOKUP(D1490,[1]Benchmark_list_excluded!C:C,1,FALSE)=D1490,1,""),"")</f>
        <v/>
      </c>
    </row>
    <row r="1491" spans="1:7" x14ac:dyDescent="0.25">
      <c r="A1491">
        <v>90265761</v>
      </c>
      <c r="C1491" t="s">
        <v>4120</v>
      </c>
      <c r="D1491" t="s">
        <v>4121</v>
      </c>
      <c r="E1491">
        <v>5.1999999999999998E-2</v>
      </c>
      <c r="F1491" t="str">
        <f>IFERROR(IF(VLOOKUP(D1491,[1]Benchmark_list_included!C:C,1,FALSE)=D1491,1,""),"")</f>
        <v/>
      </c>
      <c r="G1491" t="str">
        <f>IFERROR(IF(VLOOKUP(D1491,[1]Benchmark_list_excluded!C:C,1,FALSE)=D1491,1,""),"")</f>
        <v/>
      </c>
    </row>
    <row r="1492" spans="1:7" x14ac:dyDescent="0.25">
      <c r="A1492">
        <v>90266471</v>
      </c>
      <c r="C1492" t="s">
        <v>3533</v>
      </c>
      <c r="D1492" t="s">
        <v>3534</v>
      </c>
      <c r="E1492">
        <v>5.1999999999999998E-2</v>
      </c>
      <c r="F1492" t="str">
        <f>IFERROR(IF(VLOOKUP(D1492,[1]Benchmark_list_included!C:C,1,FALSE)=D1492,1,""),"")</f>
        <v/>
      </c>
      <c r="G1492" t="str">
        <f>IFERROR(IF(VLOOKUP(D1492,[1]Benchmark_list_excluded!C:C,1,FALSE)=D1492,1,""),"")</f>
        <v/>
      </c>
    </row>
    <row r="1493" spans="1:7" x14ac:dyDescent="0.25">
      <c r="A1493">
        <v>90266547</v>
      </c>
      <c r="C1493" t="s">
        <v>1147</v>
      </c>
      <c r="D1493" t="s">
        <v>1148</v>
      </c>
      <c r="E1493">
        <v>5.1999999999999998E-2</v>
      </c>
      <c r="F1493" t="str">
        <f>IFERROR(IF(VLOOKUP(D1493,[1]Benchmark_list_included!C:C,1,FALSE)=D1493,1,""),"")</f>
        <v/>
      </c>
      <c r="G1493" t="str">
        <f>IFERROR(IF(VLOOKUP(D1493,[1]Benchmark_list_excluded!C:C,1,FALSE)=D1493,1,""),"")</f>
        <v/>
      </c>
    </row>
    <row r="1494" spans="1:7" x14ac:dyDescent="0.25">
      <c r="A1494">
        <v>90266553</v>
      </c>
      <c r="C1494" t="s">
        <v>3074</v>
      </c>
      <c r="D1494" t="s">
        <v>3075</v>
      </c>
      <c r="E1494">
        <v>5.1999999999999998E-2</v>
      </c>
      <c r="F1494" t="str">
        <f>IFERROR(IF(VLOOKUP(D1494,[1]Benchmark_list_included!C:C,1,FALSE)=D1494,1,""),"")</f>
        <v/>
      </c>
      <c r="G1494" t="str">
        <f>IFERROR(IF(VLOOKUP(D1494,[1]Benchmark_list_excluded!C:C,1,FALSE)=D1494,1,""),"")</f>
        <v/>
      </c>
    </row>
    <row r="1495" spans="1:7" x14ac:dyDescent="0.25">
      <c r="A1495">
        <v>90265784</v>
      </c>
      <c r="C1495" t="s">
        <v>4327</v>
      </c>
      <c r="D1495" t="s">
        <v>4328</v>
      </c>
      <c r="E1495">
        <v>5.0999999999999997E-2</v>
      </c>
      <c r="F1495" t="str">
        <f>IFERROR(IF(VLOOKUP(D1495,[1]Benchmark_list_included!C:C,1,FALSE)=D1495,1,""),"")</f>
        <v/>
      </c>
      <c r="G1495" t="str">
        <f>IFERROR(IF(VLOOKUP(D1495,[1]Benchmark_list_excluded!C:C,1,FALSE)=D1495,1,""),"")</f>
        <v/>
      </c>
    </row>
    <row r="1496" spans="1:7" x14ac:dyDescent="0.25">
      <c r="A1496">
        <v>90267299</v>
      </c>
      <c r="C1496" t="s">
        <v>423</v>
      </c>
      <c r="D1496" t="s">
        <v>421</v>
      </c>
      <c r="E1496">
        <v>5.0999999999999997E-2</v>
      </c>
      <c r="F1496" t="str">
        <f>IFERROR(IF(VLOOKUP(D1496,[1]Benchmark_list_included!C:C,1,FALSE)=D1496,1,""),"")</f>
        <v/>
      </c>
      <c r="G1496">
        <f>IFERROR(IF(VLOOKUP(D1496,[1]Benchmark_list_excluded!C:C,1,FALSE)=D1496,1,""),"")</f>
        <v>1</v>
      </c>
    </row>
    <row r="1497" spans="1:7" x14ac:dyDescent="0.25">
      <c r="A1497">
        <v>90264873</v>
      </c>
      <c r="C1497" t="s">
        <v>3125</v>
      </c>
      <c r="D1497" t="s">
        <v>3126</v>
      </c>
      <c r="E1497">
        <v>0.05</v>
      </c>
      <c r="F1497" t="str">
        <f>IFERROR(IF(VLOOKUP(D1497,[1]Benchmark_list_included!C:C,1,FALSE)=D1497,1,""),"")</f>
        <v/>
      </c>
      <c r="G1497" t="str">
        <f>IFERROR(IF(VLOOKUP(D1497,[1]Benchmark_list_excluded!C:C,1,FALSE)=D1497,1,""),"")</f>
        <v/>
      </c>
    </row>
    <row r="1498" spans="1:7" x14ac:dyDescent="0.25">
      <c r="A1498">
        <v>90265063</v>
      </c>
      <c r="C1498" t="s">
        <v>3775</v>
      </c>
      <c r="D1498" t="s">
        <v>3776</v>
      </c>
      <c r="E1498">
        <v>0.05</v>
      </c>
      <c r="F1498" t="str">
        <f>IFERROR(IF(VLOOKUP(D1498,[1]Benchmark_list_included!C:C,1,FALSE)=D1498,1,""),"")</f>
        <v/>
      </c>
      <c r="G1498" t="str">
        <f>IFERROR(IF(VLOOKUP(D1498,[1]Benchmark_list_excluded!C:C,1,FALSE)=D1498,1,""),"")</f>
        <v/>
      </c>
    </row>
    <row r="1499" spans="1:7" x14ac:dyDescent="0.25">
      <c r="A1499">
        <v>90265421</v>
      </c>
      <c r="C1499" t="s">
        <v>3603</v>
      </c>
      <c r="D1499" t="s">
        <v>3604</v>
      </c>
      <c r="E1499">
        <v>0.05</v>
      </c>
      <c r="F1499" t="str">
        <f>IFERROR(IF(VLOOKUP(D1499,[1]Benchmark_list_included!C:C,1,FALSE)=D1499,1,""),"")</f>
        <v/>
      </c>
      <c r="G1499" t="str">
        <f>IFERROR(IF(VLOOKUP(D1499,[1]Benchmark_list_excluded!C:C,1,FALSE)=D1499,1,""),"")</f>
        <v/>
      </c>
    </row>
    <row r="1500" spans="1:7" x14ac:dyDescent="0.25">
      <c r="A1500">
        <v>90266153</v>
      </c>
      <c r="C1500" t="s">
        <v>4803</v>
      </c>
      <c r="D1500" t="s">
        <v>4804</v>
      </c>
      <c r="E1500">
        <v>0.05</v>
      </c>
      <c r="F1500" t="str">
        <f>IFERROR(IF(VLOOKUP(D1500,[1]Benchmark_list_included!C:C,1,FALSE)=D1500,1,""),"")</f>
        <v/>
      </c>
      <c r="G1500" t="str">
        <f>IFERROR(IF(VLOOKUP(D1500,[1]Benchmark_list_excluded!C:C,1,FALSE)=D1500,1,""),"")</f>
        <v/>
      </c>
    </row>
    <row r="1501" spans="1:7" x14ac:dyDescent="0.25">
      <c r="A1501">
        <v>90266473</v>
      </c>
      <c r="C1501" t="s">
        <v>2858</v>
      </c>
      <c r="D1501" t="s">
        <v>2859</v>
      </c>
      <c r="E1501">
        <v>0.05</v>
      </c>
      <c r="F1501" t="str">
        <f>IFERROR(IF(VLOOKUP(D1501,[1]Benchmark_list_included!C:C,1,FALSE)=D1501,1,""),"")</f>
        <v/>
      </c>
      <c r="G1501" t="str">
        <f>IFERROR(IF(VLOOKUP(D1501,[1]Benchmark_list_excluded!C:C,1,FALSE)=D1501,1,""),"")</f>
        <v/>
      </c>
    </row>
    <row r="1502" spans="1:7" x14ac:dyDescent="0.25">
      <c r="A1502">
        <v>90265444</v>
      </c>
      <c r="C1502" t="s">
        <v>4989</v>
      </c>
      <c r="D1502" t="s">
        <v>4990</v>
      </c>
      <c r="E1502">
        <v>4.9000000000000002E-2</v>
      </c>
      <c r="F1502" t="str">
        <f>IFERROR(IF(VLOOKUP(D1502,[1]Benchmark_list_included!C:C,1,FALSE)=D1502,1,""),"")</f>
        <v/>
      </c>
      <c r="G1502" t="str">
        <f>IFERROR(IF(VLOOKUP(D1502,[1]Benchmark_list_excluded!C:C,1,FALSE)=D1502,1,""),"")</f>
        <v/>
      </c>
    </row>
    <row r="1503" spans="1:7" x14ac:dyDescent="0.25">
      <c r="A1503">
        <v>90265780</v>
      </c>
      <c r="C1503" t="s">
        <v>2098</v>
      </c>
      <c r="D1503" t="s">
        <v>2099</v>
      </c>
      <c r="E1503">
        <v>4.9000000000000002E-2</v>
      </c>
      <c r="F1503" t="str">
        <f>IFERROR(IF(VLOOKUP(D1503,[1]Benchmark_list_included!C:C,1,FALSE)=D1503,1,""),"")</f>
        <v/>
      </c>
      <c r="G1503" t="str">
        <f>IFERROR(IF(VLOOKUP(D1503,[1]Benchmark_list_excluded!C:C,1,FALSE)=D1503,1,""),"")</f>
        <v/>
      </c>
    </row>
    <row r="1504" spans="1:7" x14ac:dyDescent="0.25">
      <c r="A1504">
        <v>90266102</v>
      </c>
      <c r="C1504" t="s">
        <v>2206</v>
      </c>
      <c r="D1504" t="s">
        <v>2207</v>
      </c>
      <c r="E1504">
        <v>4.9000000000000002E-2</v>
      </c>
      <c r="F1504" t="str">
        <f>IFERROR(IF(VLOOKUP(D1504,[1]Benchmark_list_included!C:C,1,FALSE)=D1504,1,""),"")</f>
        <v/>
      </c>
      <c r="G1504" t="str">
        <f>IFERROR(IF(VLOOKUP(D1504,[1]Benchmark_list_excluded!C:C,1,FALSE)=D1504,1,""),"")</f>
        <v/>
      </c>
    </row>
    <row r="1505" spans="1:7" x14ac:dyDescent="0.25">
      <c r="A1505">
        <v>90266602</v>
      </c>
      <c r="C1505" t="s">
        <v>3337</v>
      </c>
      <c r="D1505" t="s">
        <v>3338</v>
      </c>
      <c r="E1505">
        <v>4.9000000000000002E-2</v>
      </c>
      <c r="F1505" t="str">
        <f>IFERROR(IF(VLOOKUP(D1505,[1]Benchmark_list_included!C:C,1,FALSE)=D1505,1,""),"")</f>
        <v/>
      </c>
      <c r="G1505" t="str">
        <f>IFERROR(IF(VLOOKUP(D1505,[1]Benchmark_list_excluded!C:C,1,FALSE)=D1505,1,""),"")</f>
        <v/>
      </c>
    </row>
    <row r="1506" spans="1:7" x14ac:dyDescent="0.25">
      <c r="A1506">
        <v>90266664</v>
      </c>
      <c r="C1506" t="s">
        <v>4422</v>
      </c>
      <c r="D1506" t="s">
        <v>4423</v>
      </c>
      <c r="E1506">
        <v>4.9000000000000002E-2</v>
      </c>
      <c r="F1506" t="str">
        <f>IFERROR(IF(VLOOKUP(D1506,[1]Benchmark_list_included!C:C,1,FALSE)=D1506,1,""),"")</f>
        <v/>
      </c>
      <c r="G1506" t="str">
        <f>IFERROR(IF(VLOOKUP(D1506,[1]Benchmark_list_excluded!C:C,1,FALSE)=D1506,1,""),"")</f>
        <v/>
      </c>
    </row>
    <row r="1507" spans="1:7" x14ac:dyDescent="0.25">
      <c r="A1507">
        <v>90266745</v>
      </c>
      <c r="C1507" t="s">
        <v>4116</v>
      </c>
      <c r="D1507" t="s">
        <v>4117</v>
      </c>
      <c r="E1507">
        <v>4.9000000000000002E-2</v>
      </c>
      <c r="F1507" t="str">
        <f>IFERROR(IF(VLOOKUP(D1507,[1]Benchmark_list_included!C:C,1,FALSE)=D1507,1,""),"")</f>
        <v/>
      </c>
      <c r="G1507" t="str">
        <f>IFERROR(IF(VLOOKUP(D1507,[1]Benchmark_list_excluded!C:C,1,FALSE)=D1507,1,""),"")</f>
        <v/>
      </c>
    </row>
    <row r="1508" spans="1:7" x14ac:dyDescent="0.25">
      <c r="A1508">
        <v>90267127</v>
      </c>
      <c r="C1508" t="s">
        <v>4721</v>
      </c>
      <c r="D1508" t="s">
        <v>4722</v>
      </c>
      <c r="E1508">
        <v>4.9000000000000002E-2</v>
      </c>
      <c r="F1508" t="str">
        <f>IFERROR(IF(VLOOKUP(D1508,[1]Benchmark_list_included!C:C,1,FALSE)=D1508,1,""),"")</f>
        <v/>
      </c>
      <c r="G1508" t="str">
        <f>IFERROR(IF(VLOOKUP(D1508,[1]Benchmark_list_excluded!C:C,1,FALSE)=D1508,1,""),"")</f>
        <v/>
      </c>
    </row>
    <row r="1509" spans="1:7" x14ac:dyDescent="0.25">
      <c r="A1509">
        <v>90265208</v>
      </c>
      <c r="C1509" t="s">
        <v>1802</v>
      </c>
      <c r="D1509" t="s">
        <v>1803</v>
      </c>
      <c r="E1509">
        <v>4.8000000000000001E-2</v>
      </c>
      <c r="F1509" t="str">
        <f>IFERROR(IF(VLOOKUP(D1509,[1]Benchmark_list_included!C:C,1,FALSE)=D1509,1,""),"")</f>
        <v/>
      </c>
      <c r="G1509" t="str">
        <f>IFERROR(IF(VLOOKUP(D1509,[1]Benchmark_list_excluded!C:C,1,FALSE)=D1509,1,""),"")</f>
        <v/>
      </c>
    </row>
    <row r="1510" spans="1:7" x14ac:dyDescent="0.25">
      <c r="A1510">
        <v>90265361</v>
      </c>
      <c r="C1510" t="s">
        <v>4900</v>
      </c>
      <c r="D1510" t="s">
        <v>4901</v>
      </c>
      <c r="E1510">
        <v>4.8000000000000001E-2</v>
      </c>
      <c r="F1510" t="str">
        <f>IFERROR(IF(VLOOKUP(D1510,[1]Benchmark_list_included!C:C,1,FALSE)=D1510,1,""),"")</f>
        <v/>
      </c>
      <c r="G1510" t="str">
        <f>IFERROR(IF(VLOOKUP(D1510,[1]Benchmark_list_excluded!C:C,1,FALSE)=D1510,1,""),"")</f>
        <v/>
      </c>
    </row>
    <row r="1511" spans="1:7" x14ac:dyDescent="0.25">
      <c r="A1511">
        <v>90266595</v>
      </c>
      <c r="C1511" t="s">
        <v>2994</v>
      </c>
      <c r="D1511" t="s">
        <v>2995</v>
      </c>
      <c r="E1511">
        <v>4.8000000000000001E-2</v>
      </c>
      <c r="F1511" t="str">
        <f>IFERROR(IF(VLOOKUP(D1511,[1]Benchmark_list_included!C:C,1,FALSE)=D1511,1,""),"")</f>
        <v/>
      </c>
      <c r="G1511" t="str">
        <f>IFERROR(IF(VLOOKUP(D1511,[1]Benchmark_list_excluded!C:C,1,FALSE)=D1511,1,""),"")</f>
        <v/>
      </c>
    </row>
    <row r="1512" spans="1:7" x14ac:dyDescent="0.25">
      <c r="A1512">
        <v>90266857</v>
      </c>
      <c r="C1512" t="s">
        <v>5077</v>
      </c>
      <c r="D1512" t="s">
        <v>5078</v>
      </c>
      <c r="E1512">
        <v>4.8000000000000001E-2</v>
      </c>
      <c r="F1512" t="str">
        <f>IFERROR(IF(VLOOKUP(D1512,[1]Benchmark_list_included!C:C,1,FALSE)=D1512,1,""),"")</f>
        <v/>
      </c>
      <c r="G1512" t="str">
        <f>IFERROR(IF(VLOOKUP(D1512,[1]Benchmark_list_excluded!C:C,1,FALSE)=D1512,1,""),"")</f>
        <v/>
      </c>
    </row>
    <row r="1513" spans="1:7" x14ac:dyDescent="0.25">
      <c r="A1513">
        <v>90265692</v>
      </c>
      <c r="C1513" t="s">
        <v>2329</v>
      </c>
      <c r="D1513" t="s">
        <v>2330</v>
      </c>
      <c r="E1513">
        <v>4.7E-2</v>
      </c>
      <c r="F1513" t="str">
        <f>IFERROR(IF(VLOOKUP(D1513,[1]Benchmark_list_included!C:C,1,FALSE)=D1513,1,""),"")</f>
        <v/>
      </c>
      <c r="G1513" t="str">
        <f>IFERROR(IF(VLOOKUP(D1513,[1]Benchmark_list_excluded!C:C,1,FALSE)=D1513,1,""),"")</f>
        <v/>
      </c>
    </row>
    <row r="1514" spans="1:7" x14ac:dyDescent="0.25">
      <c r="A1514">
        <v>90266443</v>
      </c>
      <c r="C1514" t="s">
        <v>1990</v>
      </c>
      <c r="D1514" t="s">
        <v>1991</v>
      </c>
      <c r="E1514">
        <v>4.7E-2</v>
      </c>
      <c r="F1514" t="str">
        <f>IFERROR(IF(VLOOKUP(D1514,[1]Benchmark_list_included!C:C,1,FALSE)=D1514,1,""),"")</f>
        <v/>
      </c>
      <c r="G1514" t="str">
        <f>IFERROR(IF(VLOOKUP(D1514,[1]Benchmark_list_excluded!C:C,1,FALSE)=D1514,1,""),"")</f>
        <v/>
      </c>
    </row>
    <row r="1515" spans="1:7" x14ac:dyDescent="0.25">
      <c r="A1515">
        <v>90266502</v>
      </c>
      <c r="C1515" t="s">
        <v>4072</v>
      </c>
      <c r="D1515" t="s">
        <v>4073</v>
      </c>
      <c r="E1515">
        <v>4.7E-2</v>
      </c>
      <c r="F1515" t="str">
        <f>IFERROR(IF(VLOOKUP(D1515,[1]Benchmark_list_included!C:C,1,FALSE)=D1515,1,""),"")</f>
        <v/>
      </c>
      <c r="G1515" t="str">
        <f>IFERROR(IF(VLOOKUP(D1515,[1]Benchmark_list_excluded!C:C,1,FALSE)=D1515,1,""),"")</f>
        <v/>
      </c>
    </row>
    <row r="1516" spans="1:7" x14ac:dyDescent="0.25">
      <c r="A1516">
        <v>90266713</v>
      </c>
      <c r="C1516" t="s">
        <v>4981</v>
      </c>
      <c r="D1516" t="s">
        <v>4982</v>
      </c>
      <c r="E1516">
        <v>4.7E-2</v>
      </c>
      <c r="F1516" t="str">
        <f>IFERROR(IF(VLOOKUP(D1516,[1]Benchmark_list_included!C:C,1,FALSE)=D1516,1,""),"")</f>
        <v/>
      </c>
      <c r="G1516" t="str">
        <f>IFERROR(IF(VLOOKUP(D1516,[1]Benchmark_list_excluded!C:C,1,FALSE)=D1516,1,""),"")</f>
        <v/>
      </c>
    </row>
    <row r="1517" spans="1:7" x14ac:dyDescent="0.25">
      <c r="A1517">
        <v>90266821</v>
      </c>
      <c r="C1517" t="s">
        <v>4414</v>
      </c>
      <c r="D1517" t="s">
        <v>4415</v>
      </c>
      <c r="E1517">
        <v>4.7E-2</v>
      </c>
      <c r="F1517" t="str">
        <f>IFERROR(IF(VLOOKUP(D1517,[1]Benchmark_list_included!C:C,1,FALSE)=D1517,1,""),"")</f>
        <v/>
      </c>
      <c r="G1517" t="str">
        <f>IFERROR(IF(VLOOKUP(D1517,[1]Benchmark_list_excluded!C:C,1,FALSE)=D1517,1,""),"")</f>
        <v/>
      </c>
    </row>
    <row r="1518" spans="1:7" x14ac:dyDescent="0.25">
      <c r="A1518">
        <v>90267295</v>
      </c>
      <c r="C1518" t="s">
        <v>1618</v>
      </c>
      <c r="D1518" t="s">
        <v>1619</v>
      </c>
      <c r="E1518">
        <v>4.7E-2</v>
      </c>
      <c r="F1518" t="str">
        <f>IFERROR(IF(VLOOKUP(D1518,[1]Benchmark_list_included!C:C,1,FALSE)=D1518,1,""),"")</f>
        <v/>
      </c>
      <c r="G1518" t="str">
        <f>IFERROR(IF(VLOOKUP(D1518,[1]Benchmark_list_excluded!C:C,1,FALSE)=D1518,1,""),"")</f>
        <v/>
      </c>
    </row>
    <row r="1519" spans="1:7" x14ac:dyDescent="0.25">
      <c r="A1519">
        <v>90267311</v>
      </c>
      <c r="C1519" t="s">
        <v>431</v>
      </c>
      <c r="D1519" t="s">
        <v>429</v>
      </c>
      <c r="E1519">
        <v>4.7E-2</v>
      </c>
      <c r="F1519" t="str">
        <f>IFERROR(IF(VLOOKUP(D1519,[1]Benchmark_list_included!C:C,1,FALSE)=D1519,1,""),"")</f>
        <v/>
      </c>
      <c r="G1519">
        <f>IFERROR(IF(VLOOKUP(D1519,[1]Benchmark_list_excluded!C:C,1,FALSE)=D1519,1,""),"")</f>
        <v>1</v>
      </c>
    </row>
    <row r="1520" spans="1:7" x14ac:dyDescent="0.25">
      <c r="A1520">
        <v>90264844</v>
      </c>
      <c r="C1520" t="s">
        <v>3024</v>
      </c>
      <c r="D1520" t="s">
        <v>3025</v>
      </c>
      <c r="E1520">
        <v>4.5999999999999999E-2</v>
      </c>
      <c r="F1520" t="str">
        <f>IFERROR(IF(VLOOKUP(D1520,[1]Benchmark_list_included!C:C,1,FALSE)=D1520,1,""),"")</f>
        <v/>
      </c>
      <c r="G1520" t="str">
        <f>IFERROR(IF(VLOOKUP(D1520,[1]Benchmark_list_excluded!C:C,1,FALSE)=D1520,1,""),"")</f>
        <v/>
      </c>
    </row>
    <row r="1521" spans="1:7" x14ac:dyDescent="0.25">
      <c r="A1521">
        <v>90265623</v>
      </c>
      <c r="C1521" t="s">
        <v>1462</v>
      </c>
      <c r="D1521" t="s">
        <v>1463</v>
      </c>
      <c r="E1521">
        <v>4.5999999999999999E-2</v>
      </c>
      <c r="F1521" t="str">
        <f>IFERROR(IF(VLOOKUP(D1521,[1]Benchmark_list_included!C:C,1,FALSE)=D1521,1,""),"")</f>
        <v/>
      </c>
      <c r="G1521" t="str">
        <f>IFERROR(IF(VLOOKUP(D1521,[1]Benchmark_list_excluded!C:C,1,FALSE)=D1521,1,""),"")</f>
        <v/>
      </c>
    </row>
    <row r="1522" spans="1:7" x14ac:dyDescent="0.25">
      <c r="A1522">
        <v>90265927</v>
      </c>
      <c r="C1522" t="s">
        <v>3133</v>
      </c>
      <c r="D1522" t="s">
        <v>3134</v>
      </c>
      <c r="E1522">
        <v>4.5999999999999999E-2</v>
      </c>
      <c r="F1522" t="str">
        <f>IFERROR(IF(VLOOKUP(D1522,[1]Benchmark_list_included!C:C,1,FALSE)=D1522,1,""),"")</f>
        <v/>
      </c>
      <c r="G1522" t="str">
        <f>IFERROR(IF(VLOOKUP(D1522,[1]Benchmark_list_excluded!C:C,1,FALSE)=D1522,1,""),"")</f>
        <v/>
      </c>
    </row>
    <row r="1523" spans="1:7" x14ac:dyDescent="0.25">
      <c r="A1523">
        <v>90266027</v>
      </c>
      <c r="C1523" t="s">
        <v>3759</v>
      </c>
      <c r="D1523" t="s">
        <v>3760</v>
      </c>
      <c r="E1523">
        <v>4.5999999999999999E-2</v>
      </c>
      <c r="F1523" t="str">
        <f>IFERROR(IF(VLOOKUP(D1523,[1]Benchmark_list_included!C:C,1,FALSE)=D1523,1,""),"")</f>
        <v/>
      </c>
      <c r="G1523" t="str">
        <f>IFERROR(IF(VLOOKUP(D1523,[1]Benchmark_list_excluded!C:C,1,FALSE)=D1523,1,""),"")</f>
        <v/>
      </c>
    </row>
    <row r="1524" spans="1:7" x14ac:dyDescent="0.25">
      <c r="A1524">
        <v>90266978</v>
      </c>
      <c r="C1524" t="s">
        <v>2646</v>
      </c>
      <c r="D1524" t="s">
        <v>2647</v>
      </c>
      <c r="E1524">
        <v>4.5999999999999999E-2</v>
      </c>
      <c r="F1524" t="str">
        <f>IFERROR(IF(VLOOKUP(D1524,[1]Benchmark_list_included!C:C,1,FALSE)=D1524,1,""),"")</f>
        <v/>
      </c>
      <c r="G1524" t="str">
        <f>IFERROR(IF(VLOOKUP(D1524,[1]Benchmark_list_excluded!C:C,1,FALSE)=D1524,1,""),"")</f>
        <v/>
      </c>
    </row>
    <row r="1525" spans="1:7" x14ac:dyDescent="0.25">
      <c r="A1525">
        <v>90267271</v>
      </c>
      <c r="C1525" t="s">
        <v>2048</v>
      </c>
      <c r="D1525" t="s">
        <v>2049</v>
      </c>
      <c r="E1525">
        <v>4.5999999999999999E-2</v>
      </c>
      <c r="F1525" t="str">
        <f>IFERROR(IF(VLOOKUP(D1525,[1]Benchmark_list_included!C:C,1,FALSE)=D1525,1,""),"")</f>
        <v/>
      </c>
      <c r="G1525" t="str">
        <f>IFERROR(IF(VLOOKUP(D1525,[1]Benchmark_list_excluded!C:C,1,FALSE)=D1525,1,""),"")</f>
        <v/>
      </c>
    </row>
    <row r="1526" spans="1:7" x14ac:dyDescent="0.25">
      <c r="A1526">
        <v>90264923</v>
      </c>
      <c r="C1526" t="s">
        <v>3549</v>
      </c>
      <c r="D1526" t="s">
        <v>3550</v>
      </c>
      <c r="E1526">
        <v>4.4999999999999998E-2</v>
      </c>
      <c r="F1526" t="str">
        <f>IFERROR(IF(VLOOKUP(D1526,[1]Benchmark_list_included!C:C,1,FALSE)=D1526,1,""),"")</f>
        <v/>
      </c>
      <c r="G1526" t="str">
        <f>IFERROR(IF(VLOOKUP(D1526,[1]Benchmark_list_excluded!C:C,1,FALSE)=D1526,1,""),"")</f>
        <v/>
      </c>
    </row>
    <row r="1527" spans="1:7" x14ac:dyDescent="0.25">
      <c r="A1527">
        <v>90264988</v>
      </c>
      <c r="C1527" t="s">
        <v>4315</v>
      </c>
      <c r="D1527" t="s">
        <v>4316</v>
      </c>
      <c r="E1527">
        <v>4.4999999999999998E-2</v>
      </c>
      <c r="F1527" t="str">
        <f>IFERROR(IF(VLOOKUP(D1527,[1]Benchmark_list_included!C:C,1,FALSE)=D1527,1,""),"")</f>
        <v/>
      </c>
      <c r="G1527" t="str">
        <f>IFERROR(IF(VLOOKUP(D1527,[1]Benchmark_list_excluded!C:C,1,FALSE)=D1527,1,""),"")</f>
        <v/>
      </c>
    </row>
    <row r="1528" spans="1:7" x14ac:dyDescent="0.25">
      <c r="A1528">
        <v>90265070</v>
      </c>
      <c r="C1528" t="s">
        <v>2060</v>
      </c>
      <c r="D1528" t="s">
        <v>2061</v>
      </c>
      <c r="E1528">
        <v>4.4999999999999998E-2</v>
      </c>
      <c r="F1528" t="str">
        <f>IFERROR(IF(VLOOKUP(D1528,[1]Benchmark_list_included!C:C,1,FALSE)=D1528,1,""),"")</f>
        <v/>
      </c>
      <c r="G1528" t="str">
        <f>IFERROR(IF(VLOOKUP(D1528,[1]Benchmark_list_excluded!C:C,1,FALSE)=D1528,1,""),"")</f>
        <v/>
      </c>
    </row>
    <row r="1529" spans="1:7" x14ac:dyDescent="0.25">
      <c r="A1529">
        <v>90265100</v>
      </c>
      <c r="C1529" t="s">
        <v>2473</v>
      </c>
      <c r="D1529" t="s">
        <v>2474</v>
      </c>
      <c r="E1529">
        <v>4.4999999999999998E-2</v>
      </c>
      <c r="F1529" t="str">
        <f>IFERROR(IF(VLOOKUP(D1529,[1]Benchmark_list_included!C:C,1,FALSE)=D1529,1,""),"")</f>
        <v/>
      </c>
      <c r="G1529" t="str">
        <f>IFERROR(IF(VLOOKUP(D1529,[1]Benchmark_list_excluded!C:C,1,FALSE)=D1529,1,""),"")</f>
        <v/>
      </c>
    </row>
    <row r="1530" spans="1:7" x14ac:dyDescent="0.25">
      <c r="A1530">
        <v>90266476</v>
      </c>
      <c r="C1530" t="s">
        <v>4046</v>
      </c>
      <c r="D1530" t="s">
        <v>4047</v>
      </c>
      <c r="E1530">
        <v>4.4999999999999998E-2</v>
      </c>
      <c r="F1530" t="str">
        <f>IFERROR(IF(VLOOKUP(D1530,[1]Benchmark_list_included!C:C,1,FALSE)=D1530,1,""),"")</f>
        <v/>
      </c>
      <c r="G1530" t="str">
        <f>IFERROR(IF(VLOOKUP(D1530,[1]Benchmark_list_excluded!C:C,1,FALSE)=D1530,1,""),"")</f>
        <v/>
      </c>
    </row>
    <row r="1531" spans="1:7" x14ac:dyDescent="0.25">
      <c r="A1531">
        <v>90267157</v>
      </c>
      <c r="C1531" t="s">
        <v>2407</v>
      </c>
      <c r="D1531" t="s">
        <v>2408</v>
      </c>
      <c r="E1531">
        <v>4.4999999999999998E-2</v>
      </c>
      <c r="F1531" t="str">
        <f>IFERROR(IF(VLOOKUP(D1531,[1]Benchmark_list_included!C:C,1,FALSE)=D1531,1,""),"")</f>
        <v/>
      </c>
      <c r="G1531" t="str">
        <f>IFERROR(IF(VLOOKUP(D1531,[1]Benchmark_list_excluded!C:C,1,FALSE)=D1531,1,""),"")</f>
        <v/>
      </c>
    </row>
    <row r="1532" spans="1:7" x14ac:dyDescent="0.25">
      <c r="A1532">
        <v>90264976</v>
      </c>
      <c r="C1532" t="s">
        <v>1498</v>
      </c>
      <c r="D1532" t="s">
        <v>1499</v>
      </c>
      <c r="E1532">
        <v>4.3999999999999997E-2</v>
      </c>
      <c r="F1532" t="str">
        <f>IFERROR(IF(VLOOKUP(D1532,[1]Benchmark_list_included!C:C,1,FALSE)=D1532,1,""),"")</f>
        <v/>
      </c>
      <c r="G1532" t="str">
        <f>IFERROR(IF(VLOOKUP(D1532,[1]Benchmark_list_excluded!C:C,1,FALSE)=D1532,1,""),"")</f>
        <v/>
      </c>
    </row>
    <row r="1533" spans="1:7" x14ac:dyDescent="0.25">
      <c r="A1533">
        <v>90265294</v>
      </c>
      <c r="C1533" t="s">
        <v>3888</v>
      </c>
      <c r="D1533" t="s">
        <v>3889</v>
      </c>
      <c r="E1533">
        <v>4.3999999999999997E-2</v>
      </c>
      <c r="F1533" t="str">
        <f>IFERROR(IF(VLOOKUP(D1533,[1]Benchmark_list_included!C:C,1,FALSE)=D1533,1,""),"")</f>
        <v/>
      </c>
      <c r="G1533" t="str">
        <f>IFERROR(IF(VLOOKUP(D1533,[1]Benchmark_list_excluded!C:C,1,FALSE)=D1533,1,""),"")</f>
        <v/>
      </c>
    </row>
    <row r="1534" spans="1:7" x14ac:dyDescent="0.25">
      <c r="A1534">
        <v>90265847</v>
      </c>
      <c r="C1534" t="s">
        <v>2803</v>
      </c>
      <c r="D1534" t="s">
        <v>4184</v>
      </c>
      <c r="E1534">
        <v>4.3999999999999997E-2</v>
      </c>
      <c r="F1534" t="str">
        <f>IFERROR(IF(VLOOKUP(D1534,[1]Benchmark_list_included!C:C,1,FALSE)=D1534,1,""),"")</f>
        <v/>
      </c>
      <c r="G1534" t="str">
        <f>IFERROR(IF(VLOOKUP(D1534,[1]Benchmark_list_excluded!C:C,1,FALSE)=D1534,1,""),"")</f>
        <v/>
      </c>
    </row>
    <row r="1535" spans="1:7" x14ac:dyDescent="0.25">
      <c r="A1535">
        <v>90266227</v>
      </c>
      <c r="C1535" t="s">
        <v>3147</v>
      </c>
      <c r="D1535" t="s">
        <v>3148</v>
      </c>
      <c r="E1535">
        <v>4.3999999999999997E-2</v>
      </c>
      <c r="F1535" t="str">
        <f>IFERROR(IF(VLOOKUP(D1535,[1]Benchmark_list_included!C:C,1,FALSE)=D1535,1,""),"")</f>
        <v/>
      </c>
      <c r="G1535" t="str">
        <f>IFERROR(IF(VLOOKUP(D1535,[1]Benchmark_list_excluded!C:C,1,FALSE)=D1535,1,""),"")</f>
        <v/>
      </c>
    </row>
    <row r="1536" spans="1:7" x14ac:dyDescent="0.25">
      <c r="A1536">
        <v>90267198</v>
      </c>
      <c r="C1536" t="s">
        <v>2789</v>
      </c>
      <c r="D1536" t="s">
        <v>2790</v>
      </c>
      <c r="E1536">
        <v>4.3999999999999997E-2</v>
      </c>
      <c r="F1536" t="str">
        <f>IFERROR(IF(VLOOKUP(D1536,[1]Benchmark_list_included!C:C,1,FALSE)=D1536,1,""),"")</f>
        <v/>
      </c>
      <c r="G1536" t="str">
        <f>IFERROR(IF(VLOOKUP(D1536,[1]Benchmark_list_excluded!C:C,1,FALSE)=D1536,1,""),"")</f>
        <v/>
      </c>
    </row>
    <row r="1537" spans="1:7" x14ac:dyDescent="0.25">
      <c r="A1537">
        <v>90266174</v>
      </c>
      <c r="C1537" t="s">
        <v>1770</v>
      </c>
      <c r="D1537" t="s">
        <v>1771</v>
      </c>
      <c r="E1537">
        <v>4.2999999999999997E-2</v>
      </c>
      <c r="F1537" t="str">
        <f>IFERROR(IF(VLOOKUP(D1537,[1]Benchmark_list_included!C:C,1,FALSE)=D1537,1,""),"")</f>
        <v/>
      </c>
      <c r="G1537" t="str">
        <f>IFERROR(IF(VLOOKUP(D1537,[1]Benchmark_list_excluded!C:C,1,FALSE)=D1537,1,""),"")</f>
        <v/>
      </c>
    </row>
    <row r="1538" spans="1:7" x14ac:dyDescent="0.25">
      <c r="A1538">
        <v>90266575</v>
      </c>
      <c r="C1538" t="s">
        <v>2216</v>
      </c>
      <c r="D1538" t="s">
        <v>2217</v>
      </c>
      <c r="E1538">
        <v>4.2999999999999997E-2</v>
      </c>
      <c r="F1538" t="str">
        <f>IFERROR(IF(VLOOKUP(D1538,[1]Benchmark_list_included!C:C,1,FALSE)=D1538,1,""),"")</f>
        <v/>
      </c>
      <c r="G1538" t="str">
        <f>IFERROR(IF(VLOOKUP(D1538,[1]Benchmark_list_excluded!C:C,1,FALSE)=D1538,1,""),"")</f>
        <v/>
      </c>
    </row>
    <row r="1539" spans="1:7" x14ac:dyDescent="0.25">
      <c r="A1539">
        <v>90267220</v>
      </c>
      <c r="C1539" t="s">
        <v>2020</v>
      </c>
      <c r="D1539" t="s">
        <v>2021</v>
      </c>
      <c r="E1539">
        <v>4.2999999999999997E-2</v>
      </c>
      <c r="F1539" t="str">
        <f>IFERROR(IF(VLOOKUP(D1539,[1]Benchmark_list_included!C:C,1,FALSE)=D1539,1,""),"")</f>
        <v/>
      </c>
      <c r="G1539" t="str">
        <f>IFERROR(IF(VLOOKUP(D1539,[1]Benchmark_list_excluded!C:C,1,FALSE)=D1539,1,""),"")</f>
        <v/>
      </c>
    </row>
    <row r="1540" spans="1:7" x14ac:dyDescent="0.25">
      <c r="A1540">
        <v>90265053</v>
      </c>
      <c r="C1540" t="s">
        <v>1358</v>
      </c>
      <c r="D1540" t="s">
        <v>1525</v>
      </c>
      <c r="E1540">
        <v>4.2000000000000003E-2</v>
      </c>
      <c r="F1540" t="str">
        <f>IFERROR(IF(VLOOKUP(D1540,[1]Benchmark_list_included!C:C,1,FALSE)=D1540,1,""),"")</f>
        <v/>
      </c>
      <c r="G1540" t="str">
        <f>IFERROR(IF(VLOOKUP(D1540,[1]Benchmark_list_excluded!C:C,1,FALSE)=D1540,1,""),"")</f>
        <v/>
      </c>
    </row>
    <row r="1541" spans="1:7" x14ac:dyDescent="0.25">
      <c r="A1541">
        <v>90265075</v>
      </c>
      <c r="C1541" t="s">
        <v>1640</v>
      </c>
      <c r="D1541" t="s">
        <v>1641</v>
      </c>
      <c r="E1541">
        <v>4.2000000000000003E-2</v>
      </c>
      <c r="F1541" t="str">
        <f>IFERROR(IF(VLOOKUP(D1541,[1]Benchmark_list_included!C:C,1,FALSE)=D1541,1,""),"")</f>
        <v/>
      </c>
      <c r="G1541" t="str">
        <f>IFERROR(IF(VLOOKUP(D1541,[1]Benchmark_list_excluded!C:C,1,FALSE)=D1541,1,""),"")</f>
        <v/>
      </c>
    </row>
    <row r="1542" spans="1:7" x14ac:dyDescent="0.25">
      <c r="A1542">
        <v>90265226</v>
      </c>
      <c r="C1542" t="s">
        <v>4264</v>
      </c>
      <c r="D1542" t="s">
        <v>4265</v>
      </c>
      <c r="E1542">
        <v>4.2000000000000003E-2</v>
      </c>
      <c r="F1542" t="str">
        <f>IFERROR(IF(VLOOKUP(D1542,[1]Benchmark_list_included!C:C,1,FALSE)=D1542,1,""),"")</f>
        <v/>
      </c>
      <c r="G1542" t="str">
        <f>IFERROR(IF(VLOOKUP(D1542,[1]Benchmark_list_excluded!C:C,1,FALSE)=D1542,1,""),"")</f>
        <v/>
      </c>
    </row>
    <row r="1543" spans="1:7" x14ac:dyDescent="0.25">
      <c r="A1543">
        <v>90265328</v>
      </c>
      <c r="C1543" t="s">
        <v>2864</v>
      </c>
      <c r="D1543" t="s">
        <v>2865</v>
      </c>
      <c r="E1543">
        <v>4.2000000000000003E-2</v>
      </c>
      <c r="F1543" t="str">
        <f>IFERROR(IF(VLOOKUP(D1543,[1]Benchmark_list_included!C:C,1,FALSE)=D1543,1,""),"")</f>
        <v/>
      </c>
      <c r="G1543" t="str">
        <f>IFERROR(IF(VLOOKUP(D1543,[1]Benchmark_list_excluded!C:C,1,FALSE)=D1543,1,""),"")</f>
        <v/>
      </c>
    </row>
    <row r="1544" spans="1:7" x14ac:dyDescent="0.25">
      <c r="A1544">
        <v>90265556</v>
      </c>
      <c r="C1544" t="s">
        <v>2624</v>
      </c>
      <c r="D1544" t="s">
        <v>2625</v>
      </c>
      <c r="E1544">
        <v>4.2000000000000003E-2</v>
      </c>
      <c r="F1544" t="str">
        <f>IFERROR(IF(VLOOKUP(D1544,[1]Benchmark_list_included!C:C,1,FALSE)=D1544,1,""),"")</f>
        <v/>
      </c>
      <c r="G1544" t="str">
        <f>IFERROR(IF(VLOOKUP(D1544,[1]Benchmark_list_excluded!C:C,1,FALSE)=D1544,1,""),"")</f>
        <v/>
      </c>
    </row>
    <row r="1545" spans="1:7" x14ac:dyDescent="0.25">
      <c r="A1545">
        <v>90265612</v>
      </c>
      <c r="C1545" t="s">
        <v>4379</v>
      </c>
      <c r="D1545" t="s">
        <v>4380</v>
      </c>
      <c r="E1545">
        <v>4.2000000000000003E-2</v>
      </c>
      <c r="F1545" t="str">
        <f>IFERROR(IF(VLOOKUP(D1545,[1]Benchmark_list_included!C:C,1,FALSE)=D1545,1,""),"")</f>
        <v/>
      </c>
      <c r="G1545" t="str">
        <f>IFERROR(IF(VLOOKUP(D1545,[1]Benchmark_list_excluded!C:C,1,FALSE)=D1545,1,""),"")</f>
        <v/>
      </c>
    </row>
    <row r="1546" spans="1:7" x14ac:dyDescent="0.25">
      <c r="A1546">
        <v>90265735</v>
      </c>
      <c r="C1546" t="s">
        <v>1980</v>
      </c>
      <c r="D1546" t="s">
        <v>1981</v>
      </c>
      <c r="E1546">
        <v>4.2000000000000003E-2</v>
      </c>
      <c r="F1546" t="str">
        <f>IFERROR(IF(VLOOKUP(D1546,[1]Benchmark_list_included!C:C,1,FALSE)=D1546,1,""),"")</f>
        <v/>
      </c>
      <c r="G1546" t="str">
        <f>IFERROR(IF(VLOOKUP(D1546,[1]Benchmark_list_excluded!C:C,1,FALSE)=D1546,1,""),"")</f>
        <v/>
      </c>
    </row>
    <row r="1547" spans="1:7" x14ac:dyDescent="0.25">
      <c r="A1547">
        <v>90265838</v>
      </c>
      <c r="C1547" t="s">
        <v>4811</v>
      </c>
      <c r="D1547" t="s">
        <v>4812</v>
      </c>
      <c r="E1547">
        <v>4.2000000000000003E-2</v>
      </c>
      <c r="F1547" t="str">
        <f>IFERROR(IF(VLOOKUP(D1547,[1]Benchmark_list_included!C:C,1,FALSE)=D1547,1,""),"")</f>
        <v/>
      </c>
      <c r="G1547" t="str">
        <f>IFERROR(IF(VLOOKUP(D1547,[1]Benchmark_list_excluded!C:C,1,FALSE)=D1547,1,""),"")</f>
        <v/>
      </c>
    </row>
    <row r="1548" spans="1:7" x14ac:dyDescent="0.25">
      <c r="A1548">
        <v>90266130</v>
      </c>
      <c r="C1548" t="s">
        <v>3904</v>
      </c>
      <c r="D1548" t="s">
        <v>3905</v>
      </c>
      <c r="E1548">
        <v>4.2000000000000003E-2</v>
      </c>
      <c r="F1548" t="str">
        <f>IFERROR(IF(VLOOKUP(D1548,[1]Benchmark_list_included!C:C,1,FALSE)=D1548,1,""),"")</f>
        <v/>
      </c>
      <c r="G1548" t="str">
        <f>IFERROR(IF(VLOOKUP(D1548,[1]Benchmark_list_excluded!C:C,1,FALSE)=D1548,1,""),"")</f>
        <v/>
      </c>
    </row>
    <row r="1549" spans="1:7" x14ac:dyDescent="0.25">
      <c r="A1549">
        <v>90266836</v>
      </c>
      <c r="C1549" t="s">
        <v>4523</v>
      </c>
      <c r="D1549" t="s">
        <v>4524</v>
      </c>
      <c r="E1549">
        <v>4.2000000000000003E-2</v>
      </c>
      <c r="F1549" t="str">
        <f>IFERROR(IF(VLOOKUP(D1549,[1]Benchmark_list_included!C:C,1,FALSE)=D1549,1,""),"")</f>
        <v/>
      </c>
      <c r="G1549" t="str">
        <f>IFERROR(IF(VLOOKUP(D1549,[1]Benchmark_list_excluded!C:C,1,FALSE)=D1549,1,""),"")</f>
        <v/>
      </c>
    </row>
    <row r="1550" spans="1:7" x14ac:dyDescent="0.25">
      <c r="A1550">
        <v>90266271</v>
      </c>
      <c r="C1550" t="s">
        <v>3658</v>
      </c>
      <c r="D1550" t="s">
        <v>3659</v>
      </c>
      <c r="E1550">
        <v>4.1000000000000002E-2</v>
      </c>
      <c r="F1550" t="str">
        <f>IFERROR(IF(VLOOKUP(D1550,[1]Benchmark_list_included!C:C,1,FALSE)=D1550,1,""),"")</f>
        <v/>
      </c>
      <c r="G1550" t="str">
        <f>IFERROR(IF(VLOOKUP(D1550,[1]Benchmark_list_excluded!C:C,1,FALSE)=D1550,1,""),"")</f>
        <v/>
      </c>
    </row>
    <row r="1551" spans="1:7" x14ac:dyDescent="0.25">
      <c r="A1551">
        <v>90266284</v>
      </c>
      <c r="C1551" t="s">
        <v>4436</v>
      </c>
      <c r="D1551" t="s">
        <v>4437</v>
      </c>
      <c r="E1551">
        <v>4.1000000000000002E-2</v>
      </c>
      <c r="F1551" t="str">
        <f>IFERROR(IF(VLOOKUP(D1551,[1]Benchmark_list_included!C:C,1,FALSE)=D1551,1,""),"")</f>
        <v/>
      </c>
      <c r="G1551" t="str">
        <f>IFERROR(IF(VLOOKUP(D1551,[1]Benchmark_list_excluded!C:C,1,FALSE)=D1551,1,""),"")</f>
        <v/>
      </c>
    </row>
    <row r="1552" spans="1:7" x14ac:dyDescent="0.25">
      <c r="A1552">
        <v>90266394</v>
      </c>
      <c r="C1552" t="s">
        <v>4815</v>
      </c>
      <c r="D1552" t="s">
        <v>4816</v>
      </c>
      <c r="E1552">
        <v>4.1000000000000002E-2</v>
      </c>
      <c r="F1552" t="str">
        <f>IFERROR(IF(VLOOKUP(D1552,[1]Benchmark_list_included!C:C,1,FALSE)=D1552,1,""),"")</f>
        <v/>
      </c>
      <c r="G1552" t="str">
        <f>IFERROR(IF(VLOOKUP(D1552,[1]Benchmark_list_excluded!C:C,1,FALSE)=D1552,1,""),"")</f>
        <v/>
      </c>
    </row>
    <row r="1553" spans="1:7" x14ac:dyDescent="0.25">
      <c r="A1553">
        <v>90266562</v>
      </c>
      <c r="C1553" t="s">
        <v>2839</v>
      </c>
      <c r="D1553" t="s">
        <v>2840</v>
      </c>
      <c r="E1553">
        <v>4.1000000000000002E-2</v>
      </c>
      <c r="F1553" t="str">
        <f>IFERROR(IF(VLOOKUP(D1553,[1]Benchmark_list_included!C:C,1,FALSE)=D1553,1,""),"")</f>
        <v/>
      </c>
      <c r="G1553" t="str">
        <f>IFERROR(IF(VLOOKUP(D1553,[1]Benchmark_list_excluded!C:C,1,FALSE)=D1553,1,""),"")</f>
        <v/>
      </c>
    </row>
    <row r="1554" spans="1:7" x14ac:dyDescent="0.25">
      <c r="A1554">
        <v>90266572</v>
      </c>
      <c r="C1554" t="s">
        <v>4469</v>
      </c>
      <c r="D1554" t="s">
        <v>4470</v>
      </c>
      <c r="E1554">
        <v>4.1000000000000002E-2</v>
      </c>
      <c r="F1554" t="str">
        <f>IFERROR(IF(VLOOKUP(D1554,[1]Benchmark_list_included!C:C,1,FALSE)=D1554,1,""),"")</f>
        <v/>
      </c>
      <c r="G1554" t="str">
        <f>IFERROR(IF(VLOOKUP(D1554,[1]Benchmark_list_excluded!C:C,1,FALSE)=D1554,1,""),"")</f>
        <v/>
      </c>
    </row>
    <row r="1555" spans="1:7" x14ac:dyDescent="0.25">
      <c r="A1555">
        <v>90266984</v>
      </c>
      <c r="C1555" t="s">
        <v>4130</v>
      </c>
      <c r="D1555" t="s">
        <v>4131</v>
      </c>
      <c r="E1555">
        <v>4.1000000000000002E-2</v>
      </c>
      <c r="F1555" t="str">
        <f>IFERROR(IF(VLOOKUP(D1555,[1]Benchmark_list_included!C:C,1,FALSE)=D1555,1,""),"")</f>
        <v/>
      </c>
      <c r="G1555" t="str">
        <f>IFERROR(IF(VLOOKUP(D1555,[1]Benchmark_list_excluded!C:C,1,FALSE)=D1555,1,""),"")</f>
        <v/>
      </c>
    </row>
    <row r="1556" spans="1:7" x14ac:dyDescent="0.25">
      <c r="A1556">
        <v>90267214</v>
      </c>
      <c r="C1556" t="s">
        <v>4549</v>
      </c>
      <c r="D1556" t="s">
        <v>4550</v>
      </c>
      <c r="E1556">
        <v>4.1000000000000002E-2</v>
      </c>
      <c r="F1556" t="str">
        <f>IFERROR(IF(VLOOKUP(D1556,[1]Benchmark_list_included!C:C,1,FALSE)=D1556,1,""),"")</f>
        <v/>
      </c>
      <c r="G1556" t="str">
        <f>IFERROR(IF(VLOOKUP(D1556,[1]Benchmark_list_excluded!C:C,1,FALSE)=D1556,1,""),"")</f>
        <v/>
      </c>
    </row>
    <row r="1557" spans="1:7" x14ac:dyDescent="0.25">
      <c r="A1557">
        <v>90267241</v>
      </c>
      <c r="C1557" t="s">
        <v>4092</v>
      </c>
      <c r="D1557" t="s">
        <v>4093</v>
      </c>
      <c r="E1557">
        <v>4.1000000000000002E-2</v>
      </c>
      <c r="F1557" t="str">
        <f>IFERROR(IF(VLOOKUP(D1557,[1]Benchmark_list_included!C:C,1,FALSE)=D1557,1,""),"")</f>
        <v/>
      </c>
      <c r="G1557" t="str">
        <f>IFERROR(IF(VLOOKUP(D1557,[1]Benchmark_list_excluded!C:C,1,FALSE)=D1557,1,""),"")</f>
        <v/>
      </c>
    </row>
    <row r="1558" spans="1:7" x14ac:dyDescent="0.25">
      <c r="A1558">
        <v>90264880</v>
      </c>
      <c r="C1558" t="s">
        <v>4078</v>
      </c>
      <c r="D1558" t="s">
        <v>4079</v>
      </c>
      <c r="E1558">
        <v>0.04</v>
      </c>
      <c r="F1558" t="str">
        <f>IFERROR(IF(VLOOKUP(D1558,[1]Benchmark_list_included!C:C,1,FALSE)=D1558,1,""),"")</f>
        <v/>
      </c>
      <c r="G1558" t="str">
        <f>IFERROR(IF(VLOOKUP(D1558,[1]Benchmark_list_excluded!C:C,1,FALSE)=D1558,1,""),"")</f>
        <v/>
      </c>
    </row>
    <row r="1559" spans="1:7" x14ac:dyDescent="0.25">
      <c r="A1559">
        <v>90265258</v>
      </c>
      <c r="C1559" t="s">
        <v>4876</v>
      </c>
      <c r="D1559" t="s">
        <v>4877</v>
      </c>
      <c r="E1559">
        <v>0.04</v>
      </c>
      <c r="F1559" t="str">
        <f>IFERROR(IF(VLOOKUP(D1559,[1]Benchmark_list_included!C:C,1,FALSE)=D1559,1,""),"")</f>
        <v/>
      </c>
      <c r="G1559" t="str">
        <f>IFERROR(IF(VLOOKUP(D1559,[1]Benchmark_list_excluded!C:C,1,FALSE)=D1559,1,""),"")</f>
        <v/>
      </c>
    </row>
    <row r="1560" spans="1:7" x14ac:dyDescent="0.25">
      <c r="A1560">
        <v>90265326</v>
      </c>
      <c r="C1560" t="s">
        <v>4501</v>
      </c>
      <c r="D1560" t="s">
        <v>4502</v>
      </c>
      <c r="E1560">
        <v>0.04</v>
      </c>
      <c r="F1560" t="str">
        <f>IFERROR(IF(VLOOKUP(D1560,[1]Benchmark_list_included!C:C,1,FALSE)=D1560,1,""),"")</f>
        <v/>
      </c>
      <c r="G1560" t="str">
        <f>IFERROR(IF(VLOOKUP(D1560,[1]Benchmark_list_excluded!C:C,1,FALSE)=D1560,1,""),"")</f>
        <v/>
      </c>
    </row>
    <row r="1561" spans="1:7" x14ac:dyDescent="0.25">
      <c r="A1561">
        <v>90265843</v>
      </c>
      <c r="C1561" t="s">
        <v>1311</v>
      </c>
      <c r="D1561" t="s">
        <v>1312</v>
      </c>
      <c r="E1561">
        <v>0.04</v>
      </c>
      <c r="F1561" t="str">
        <f>IFERROR(IF(VLOOKUP(D1561,[1]Benchmark_list_included!C:C,1,FALSE)=D1561,1,""),"")</f>
        <v/>
      </c>
      <c r="G1561" t="str">
        <f>IFERROR(IF(VLOOKUP(D1561,[1]Benchmark_list_excluded!C:C,1,FALSE)=D1561,1,""),"")</f>
        <v/>
      </c>
    </row>
    <row r="1562" spans="1:7" x14ac:dyDescent="0.25">
      <c r="A1562">
        <v>90265974</v>
      </c>
      <c r="C1562" t="s">
        <v>3803</v>
      </c>
      <c r="D1562" t="s">
        <v>3804</v>
      </c>
      <c r="E1562">
        <v>0.04</v>
      </c>
      <c r="F1562" t="str">
        <f>IFERROR(IF(VLOOKUP(D1562,[1]Benchmark_list_included!C:C,1,FALSE)=D1562,1,""),"")</f>
        <v/>
      </c>
      <c r="G1562" t="str">
        <f>IFERROR(IF(VLOOKUP(D1562,[1]Benchmark_list_excluded!C:C,1,FALSE)=D1562,1,""),"")</f>
        <v/>
      </c>
    </row>
    <row r="1563" spans="1:7" x14ac:dyDescent="0.25">
      <c r="A1563">
        <v>90266135</v>
      </c>
      <c r="C1563" t="s">
        <v>2950</v>
      </c>
      <c r="D1563" t="s">
        <v>2951</v>
      </c>
      <c r="E1563">
        <v>0.04</v>
      </c>
      <c r="F1563" t="str">
        <f>IFERROR(IF(VLOOKUP(D1563,[1]Benchmark_list_included!C:C,1,FALSE)=D1563,1,""),"")</f>
        <v/>
      </c>
      <c r="G1563" t="str">
        <f>IFERROR(IF(VLOOKUP(D1563,[1]Benchmark_list_excluded!C:C,1,FALSE)=D1563,1,""),"")</f>
        <v/>
      </c>
    </row>
    <row r="1564" spans="1:7" x14ac:dyDescent="0.25">
      <c r="A1564">
        <v>90266219</v>
      </c>
      <c r="C1564" t="s">
        <v>2813</v>
      </c>
      <c r="D1564" t="s">
        <v>2814</v>
      </c>
      <c r="E1564">
        <v>0.04</v>
      </c>
      <c r="F1564" t="str">
        <f>IFERROR(IF(VLOOKUP(D1564,[1]Benchmark_list_included!C:C,1,FALSE)=D1564,1,""),"")</f>
        <v/>
      </c>
      <c r="G1564" t="str">
        <f>IFERROR(IF(VLOOKUP(D1564,[1]Benchmark_list_excluded!C:C,1,FALSE)=D1564,1,""),"")</f>
        <v/>
      </c>
    </row>
    <row r="1565" spans="1:7" x14ac:dyDescent="0.25">
      <c r="A1565">
        <v>90266317</v>
      </c>
      <c r="C1565" t="s">
        <v>3149</v>
      </c>
      <c r="D1565" t="s">
        <v>3150</v>
      </c>
      <c r="E1565">
        <v>0.04</v>
      </c>
      <c r="F1565" t="str">
        <f>IFERROR(IF(VLOOKUP(D1565,[1]Benchmark_list_included!C:C,1,FALSE)=D1565,1,""),"")</f>
        <v/>
      </c>
      <c r="G1565" t="str">
        <f>IFERROR(IF(VLOOKUP(D1565,[1]Benchmark_list_excluded!C:C,1,FALSE)=D1565,1,""),"")</f>
        <v/>
      </c>
    </row>
    <row r="1566" spans="1:7" x14ac:dyDescent="0.25">
      <c r="A1566">
        <v>90266593</v>
      </c>
      <c r="C1566" t="s">
        <v>3892</v>
      </c>
      <c r="D1566" t="s">
        <v>3893</v>
      </c>
      <c r="E1566">
        <v>0.04</v>
      </c>
      <c r="F1566" t="str">
        <f>IFERROR(IF(VLOOKUP(D1566,[1]Benchmark_list_included!C:C,1,FALSE)=D1566,1,""),"")</f>
        <v/>
      </c>
      <c r="G1566" t="str">
        <f>IFERROR(IF(VLOOKUP(D1566,[1]Benchmark_list_excluded!C:C,1,FALSE)=D1566,1,""),"")</f>
        <v/>
      </c>
    </row>
    <row r="1567" spans="1:7" x14ac:dyDescent="0.25">
      <c r="A1567">
        <v>90266912</v>
      </c>
      <c r="C1567" t="s">
        <v>2429</v>
      </c>
      <c r="D1567" t="s">
        <v>2430</v>
      </c>
      <c r="E1567">
        <v>0.04</v>
      </c>
      <c r="F1567" t="str">
        <f>IFERROR(IF(VLOOKUP(D1567,[1]Benchmark_list_included!C:C,1,FALSE)=D1567,1,""),"")</f>
        <v/>
      </c>
      <c r="G1567" t="str">
        <f>IFERROR(IF(VLOOKUP(D1567,[1]Benchmark_list_excluded!C:C,1,FALSE)=D1567,1,""),"")</f>
        <v/>
      </c>
    </row>
    <row r="1568" spans="1:7" x14ac:dyDescent="0.25">
      <c r="A1568">
        <v>90267044</v>
      </c>
      <c r="C1568" t="s">
        <v>3639</v>
      </c>
      <c r="D1568" t="s">
        <v>3640</v>
      </c>
      <c r="E1568">
        <v>0.04</v>
      </c>
      <c r="F1568" t="str">
        <f>IFERROR(IF(VLOOKUP(D1568,[1]Benchmark_list_included!C:C,1,FALSE)=D1568,1,""),"")</f>
        <v/>
      </c>
      <c r="G1568" t="str">
        <f>IFERROR(IF(VLOOKUP(D1568,[1]Benchmark_list_excluded!C:C,1,FALSE)=D1568,1,""),"")</f>
        <v/>
      </c>
    </row>
    <row r="1569" spans="1:7" x14ac:dyDescent="0.25">
      <c r="A1569">
        <v>90264695</v>
      </c>
      <c r="C1569" t="s">
        <v>2682</v>
      </c>
      <c r="D1569" t="s">
        <v>2683</v>
      </c>
      <c r="E1569">
        <v>3.9E-2</v>
      </c>
      <c r="F1569" t="str">
        <f>IFERROR(IF(VLOOKUP(D1569,[1]Benchmark_list_included!C:C,1,FALSE)=D1569,1,""),"")</f>
        <v/>
      </c>
      <c r="G1569" t="str">
        <f>IFERROR(IF(VLOOKUP(D1569,[1]Benchmark_list_excluded!C:C,1,FALSE)=D1569,1,""),"")</f>
        <v/>
      </c>
    </row>
    <row r="1570" spans="1:7" x14ac:dyDescent="0.25">
      <c r="A1570">
        <v>90264850</v>
      </c>
      <c r="C1570" t="s">
        <v>279</v>
      </c>
      <c r="D1570" t="s">
        <v>278</v>
      </c>
      <c r="E1570">
        <v>3.9E-2</v>
      </c>
      <c r="F1570">
        <f>IFERROR(IF(VLOOKUP(D1570,[1]Benchmark_list_included!C:C,1,FALSE)=D1570,1,""),"")</f>
        <v>1</v>
      </c>
      <c r="G1570" t="str">
        <f>IFERROR(IF(VLOOKUP(D1570,[1]Benchmark_list_excluded!C:C,1,FALSE)=D1570,1,""),"")</f>
        <v/>
      </c>
    </row>
    <row r="1571" spans="1:7" x14ac:dyDescent="0.25">
      <c r="A1571">
        <v>90264859</v>
      </c>
      <c r="C1571" t="s">
        <v>1442</v>
      </c>
      <c r="D1571" t="s">
        <v>1443</v>
      </c>
      <c r="E1571">
        <v>3.9E-2</v>
      </c>
      <c r="F1571" t="str">
        <f>IFERROR(IF(VLOOKUP(D1571,[1]Benchmark_list_included!C:C,1,FALSE)=D1571,1,""),"")</f>
        <v/>
      </c>
      <c r="G1571" t="str">
        <f>IFERROR(IF(VLOOKUP(D1571,[1]Benchmark_list_excluded!C:C,1,FALSE)=D1571,1,""),"")</f>
        <v/>
      </c>
    </row>
    <row r="1572" spans="1:7" x14ac:dyDescent="0.25">
      <c r="A1572">
        <v>90266932</v>
      </c>
      <c r="C1572" t="s">
        <v>4297</v>
      </c>
      <c r="D1572" t="s">
        <v>4298</v>
      </c>
      <c r="E1572">
        <v>3.9E-2</v>
      </c>
      <c r="F1572" t="str">
        <f>IFERROR(IF(VLOOKUP(D1572,[1]Benchmark_list_included!C:C,1,FALSE)=D1572,1,""),"")</f>
        <v/>
      </c>
      <c r="G1572" t="str">
        <f>IFERROR(IF(VLOOKUP(D1572,[1]Benchmark_list_excluded!C:C,1,FALSE)=D1572,1,""),"")</f>
        <v/>
      </c>
    </row>
    <row r="1573" spans="1:7" x14ac:dyDescent="0.25">
      <c r="A1573">
        <v>90267000</v>
      </c>
      <c r="C1573" t="s">
        <v>3956</v>
      </c>
      <c r="D1573" t="s">
        <v>3957</v>
      </c>
      <c r="E1573">
        <v>3.9E-2</v>
      </c>
      <c r="F1573" t="str">
        <f>IFERROR(IF(VLOOKUP(D1573,[1]Benchmark_list_included!C:C,1,FALSE)=D1573,1,""),"")</f>
        <v/>
      </c>
      <c r="G1573" t="str">
        <f>IFERROR(IF(VLOOKUP(D1573,[1]Benchmark_list_excluded!C:C,1,FALSE)=D1573,1,""),"")</f>
        <v/>
      </c>
    </row>
    <row r="1574" spans="1:7" x14ac:dyDescent="0.25">
      <c r="A1574">
        <v>90264642</v>
      </c>
      <c r="C1574" t="s">
        <v>1917</v>
      </c>
      <c r="D1574" t="s">
        <v>1918</v>
      </c>
      <c r="E1574">
        <v>3.7999999999999999E-2</v>
      </c>
      <c r="F1574" t="str">
        <f>IFERROR(IF(VLOOKUP(D1574,[1]Benchmark_list_included!C:C,1,FALSE)=D1574,1,""),"")</f>
        <v/>
      </c>
      <c r="G1574" t="str">
        <f>IFERROR(IF(VLOOKUP(D1574,[1]Benchmark_list_excluded!C:C,1,FALSE)=D1574,1,""),"")</f>
        <v/>
      </c>
    </row>
    <row r="1575" spans="1:7" x14ac:dyDescent="0.25">
      <c r="A1575">
        <v>90264692</v>
      </c>
      <c r="C1575" t="s">
        <v>2491</v>
      </c>
      <c r="D1575" t="s">
        <v>2492</v>
      </c>
      <c r="E1575">
        <v>3.7999999999999999E-2</v>
      </c>
      <c r="F1575" t="str">
        <f>IFERROR(IF(VLOOKUP(D1575,[1]Benchmark_list_included!C:C,1,FALSE)=D1575,1,""),"")</f>
        <v/>
      </c>
      <c r="G1575" t="str">
        <f>IFERROR(IF(VLOOKUP(D1575,[1]Benchmark_list_excluded!C:C,1,FALSE)=D1575,1,""),"")</f>
        <v/>
      </c>
    </row>
    <row r="1576" spans="1:7" x14ac:dyDescent="0.25">
      <c r="A1576">
        <v>90264894</v>
      </c>
      <c r="C1576" t="s">
        <v>3030</v>
      </c>
      <c r="D1576" t="s">
        <v>3031</v>
      </c>
      <c r="E1576">
        <v>3.7999999999999999E-2</v>
      </c>
      <c r="F1576" t="str">
        <f>IFERROR(IF(VLOOKUP(D1576,[1]Benchmark_list_included!C:C,1,FALSE)=D1576,1,""),"")</f>
        <v/>
      </c>
      <c r="G1576" t="str">
        <f>IFERROR(IF(VLOOKUP(D1576,[1]Benchmark_list_excluded!C:C,1,FALSE)=D1576,1,""),"")</f>
        <v/>
      </c>
    </row>
    <row r="1577" spans="1:7" x14ac:dyDescent="0.25">
      <c r="A1577">
        <v>90264996</v>
      </c>
      <c r="C1577" t="s">
        <v>4771</v>
      </c>
      <c r="D1577" t="s">
        <v>4772</v>
      </c>
      <c r="E1577">
        <v>3.7999999999999999E-2</v>
      </c>
      <c r="F1577" t="str">
        <f>IFERROR(IF(VLOOKUP(D1577,[1]Benchmark_list_included!C:C,1,FALSE)=D1577,1,""),"")</f>
        <v/>
      </c>
      <c r="G1577" t="str">
        <f>IFERROR(IF(VLOOKUP(D1577,[1]Benchmark_list_excluded!C:C,1,FALSE)=D1577,1,""),"")</f>
        <v/>
      </c>
    </row>
    <row r="1578" spans="1:7" x14ac:dyDescent="0.25">
      <c r="A1578">
        <v>90265272</v>
      </c>
      <c r="C1578" t="s">
        <v>5079</v>
      </c>
      <c r="D1578" t="s">
        <v>5080</v>
      </c>
      <c r="E1578">
        <v>3.7999999999999999E-2</v>
      </c>
      <c r="F1578" t="str">
        <f>IFERROR(IF(VLOOKUP(D1578,[1]Benchmark_list_included!C:C,1,FALSE)=D1578,1,""),"")</f>
        <v/>
      </c>
      <c r="G1578" t="str">
        <f>IFERROR(IF(VLOOKUP(D1578,[1]Benchmark_list_excluded!C:C,1,FALSE)=D1578,1,""),"")</f>
        <v/>
      </c>
    </row>
    <row r="1579" spans="1:7" x14ac:dyDescent="0.25">
      <c r="A1579">
        <v>90265447</v>
      </c>
      <c r="C1579" t="s">
        <v>2210</v>
      </c>
      <c r="D1579" t="s">
        <v>2211</v>
      </c>
      <c r="E1579">
        <v>3.7999999999999999E-2</v>
      </c>
      <c r="F1579" t="str">
        <f>IFERROR(IF(VLOOKUP(D1579,[1]Benchmark_list_included!C:C,1,FALSE)=D1579,1,""),"")</f>
        <v/>
      </c>
      <c r="G1579" t="str">
        <f>IFERROR(IF(VLOOKUP(D1579,[1]Benchmark_list_excluded!C:C,1,FALSE)=D1579,1,""),"")</f>
        <v/>
      </c>
    </row>
    <row r="1580" spans="1:7" x14ac:dyDescent="0.25">
      <c r="A1580">
        <v>90266132</v>
      </c>
      <c r="C1580" t="s">
        <v>3680</v>
      </c>
      <c r="D1580" t="s">
        <v>3681</v>
      </c>
      <c r="E1580">
        <v>3.7999999999999999E-2</v>
      </c>
      <c r="F1580" t="str">
        <f>IFERROR(IF(VLOOKUP(D1580,[1]Benchmark_list_included!C:C,1,FALSE)=D1580,1,""),"")</f>
        <v/>
      </c>
      <c r="G1580" t="str">
        <f>IFERROR(IF(VLOOKUP(D1580,[1]Benchmark_list_excluded!C:C,1,FALSE)=D1580,1,""),"")</f>
        <v/>
      </c>
    </row>
    <row r="1581" spans="1:7" x14ac:dyDescent="0.25">
      <c r="A1581">
        <v>90266193</v>
      </c>
      <c r="C1581" t="s">
        <v>4152</v>
      </c>
      <c r="D1581" t="s">
        <v>4153</v>
      </c>
      <c r="E1581">
        <v>3.7999999999999999E-2</v>
      </c>
      <c r="F1581" t="str">
        <f>IFERROR(IF(VLOOKUP(D1581,[1]Benchmark_list_included!C:C,1,FALSE)=D1581,1,""),"")</f>
        <v/>
      </c>
      <c r="G1581" t="str">
        <f>IFERROR(IF(VLOOKUP(D1581,[1]Benchmark_list_excluded!C:C,1,FALSE)=D1581,1,""),"")</f>
        <v/>
      </c>
    </row>
    <row r="1582" spans="1:7" x14ac:dyDescent="0.25">
      <c r="A1582">
        <v>90266265</v>
      </c>
      <c r="C1582" t="s">
        <v>3964</v>
      </c>
      <c r="D1582" t="s">
        <v>3965</v>
      </c>
      <c r="E1582">
        <v>3.7999999999999999E-2</v>
      </c>
      <c r="F1582" t="str">
        <f>IFERROR(IF(VLOOKUP(D1582,[1]Benchmark_list_included!C:C,1,FALSE)=D1582,1,""),"")</f>
        <v/>
      </c>
      <c r="G1582" t="str">
        <f>IFERROR(IF(VLOOKUP(D1582,[1]Benchmark_list_excluded!C:C,1,FALSE)=D1582,1,""),"")</f>
        <v/>
      </c>
    </row>
    <row r="1583" spans="1:7" x14ac:dyDescent="0.25">
      <c r="A1583">
        <v>90266320</v>
      </c>
      <c r="C1583" t="s">
        <v>561</v>
      </c>
      <c r="D1583" t="s">
        <v>559</v>
      </c>
      <c r="E1583">
        <v>3.7999999999999999E-2</v>
      </c>
      <c r="F1583" t="str">
        <f>IFERROR(IF(VLOOKUP(D1583,[1]Benchmark_list_included!C:C,1,FALSE)=D1583,1,""),"")</f>
        <v/>
      </c>
      <c r="G1583">
        <f>IFERROR(IF(VLOOKUP(D1583,[1]Benchmark_list_excluded!C:C,1,FALSE)=D1583,1,""),"")</f>
        <v>1</v>
      </c>
    </row>
    <row r="1584" spans="1:7" x14ac:dyDescent="0.25">
      <c r="A1584">
        <v>90266338</v>
      </c>
      <c r="C1584" t="s">
        <v>4841</v>
      </c>
      <c r="D1584" t="s">
        <v>4842</v>
      </c>
      <c r="E1584">
        <v>3.7999999999999999E-2</v>
      </c>
      <c r="F1584" t="str">
        <f>IFERROR(IF(VLOOKUP(D1584,[1]Benchmark_list_included!C:C,1,FALSE)=D1584,1,""),"")</f>
        <v/>
      </c>
      <c r="G1584" t="str">
        <f>IFERROR(IF(VLOOKUP(D1584,[1]Benchmark_list_excluded!C:C,1,FALSE)=D1584,1,""),"")</f>
        <v/>
      </c>
    </row>
    <row r="1585" spans="1:7" x14ac:dyDescent="0.25">
      <c r="A1585">
        <v>90266424</v>
      </c>
      <c r="C1585" t="s">
        <v>3743</v>
      </c>
      <c r="D1585" t="s">
        <v>3744</v>
      </c>
      <c r="E1585">
        <v>3.7999999999999999E-2</v>
      </c>
      <c r="F1585" t="str">
        <f>IFERROR(IF(VLOOKUP(D1585,[1]Benchmark_list_included!C:C,1,FALSE)=D1585,1,""),"")</f>
        <v/>
      </c>
      <c r="G1585" t="str">
        <f>IFERROR(IF(VLOOKUP(D1585,[1]Benchmark_list_excluded!C:C,1,FALSE)=D1585,1,""),"")</f>
        <v/>
      </c>
    </row>
    <row r="1586" spans="1:7" x14ac:dyDescent="0.25">
      <c r="A1586">
        <v>90265120</v>
      </c>
      <c r="C1586" t="s">
        <v>3613</v>
      </c>
      <c r="D1586" t="s">
        <v>3614</v>
      </c>
      <c r="E1586">
        <v>3.6999999999999998E-2</v>
      </c>
      <c r="F1586" t="str">
        <f>IFERROR(IF(VLOOKUP(D1586,[1]Benchmark_list_included!C:C,1,FALSE)=D1586,1,""),"")</f>
        <v/>
      </c>
      <c r="G1586" t="str">
        <f>IFERROR(IF(VLOOKUP(D1586,[1]Benchmark_list_excluded!C:C,1,FALSE)=D1586,1,""),"")</f>
        <v/>
      </c>
    </row>
    <row r="1587" spans="1:7" x14ac:dyDescent="0.25">
      <c r="A1587">
        <v>90265202</v>
      </c>
      <c r="C1587" t="s">
        <v>4375</v>
      </c>
      <c r="D1587" t="s">
        <v>4376</v>
      </c>
      <c r="E1587">
        <v>3.6999999999999998E-2</v>
      </c>
      <c r="F1587" t="str">
        <f>IFERROR(IF(VLOOKUP(D1587,[1]Benchmark_list_included!C:C,1,FALSE)=D1587,1,""),"")</f>
        <v/>
      </c>
      <c r="G1587" t="str">
        <f>IFERROR(IF(VLOOKUP(D1587,[1]Benchmark_list_excluded!C:C,1,FALSE)=D1587,1,""),"")</f>
        <v/>
      </c>
    </row>
    <row r="1588" spans="1:7" x14ac:dyDescent="0.25">
      <c r="A1588">
        <v>90265768</v>
      </c>
      <c r="C1588" t="s">
        <v>557</v>
      </c>
      <c r="D1588" t="s">
        <v>555</v>
      </c>
      <c r="E1588">
        <v>3.6999999999999998E-2</v>
      </c>
      <c r="F1588" t="str">
        <f>IFERROR(IF(VLOOKUP(D1588,[1]Benchmark_list_included!C:C,1,FALSE)=D1588,1,""),"")</f>
        <v/>
      </c>
      <c r="G1588">
        <f>IFERROR(IF(VLOOKUP(D1588,[1]Benchmark_list_excluded!C:C,1,FALSE)=D1588,1,""),"")</f>
        <v>1</v>
      </c>
    </row>
    <row r="1589" spans="1:7" x14ac:dyDescent="0.25">
      <c r="A1589">
        <v>90266201</v>
      </c>
      <c r="C1589" t="s">
        <v>3424</v>
      </c>
      <c r="D1589" t="s">
        <v>3425</v>
      </c>
      <c r="E1589">
        <v>3.6999999999999998E-2</v>
      </c>
      <c r="F1589" t="str">
        <f>IFERROR(IF(VLOOKUP(D1589,[1]Benchmark_list_included!C:C,1,FALSE)=D1589,1,""),"")</f>
        <v/>
      </c>
      <c r="G1589" t="str">
        <f>IFERROR(IF(VLOOKUP(D1589,[1]Benchmark_list_excluded!C:C,1,FALSE)=D1589,1,""),"")</f>
        <v/>
      </c>
    </row>
    <row r="1590" spans="1:7" x14ac:dyDescent="0.25">
      <c r="A1590">
        <v>90266882</v>
      </c>
      <c r="C1590" t="s">
        <v>2016</v>
      </c>
      <c r="D1590" t="s">
        <v>2017</v>
      </c>
      <c r="E1590">
        <v>3.6999999999999998E-2</v>
      </c>
      <c r="F1590" t="str">
        <f>IFERROR(IF(VLOOKUP(D1590,[1]Benchmark_list_included!C:C,1,FALSE)=D1590,1,""),"")</f>
        <v/>
      </c>
      <c r="G1590" t="str">
        <f>IFERROR(IF(VLOOKUP(D1590,[1]Benchmark_list_excluded!C:C,1,FALSE)=D1590,1,""),"")</f>
        <v/>
      </c>
    </row>
    <row r="1591" spans="1:7" x14ac:dyDescent="0.25">
      <c r="A1591">
        <v>90267085</v>
      </c>
      <c r="C1591" t="s">
        <v>3492</v>
      </c>
      <c r="D1591" t="s">
        <v>3493</v>
      </c>
      <c r="E1591">
        <v>3.6999999999999998E-2</v>
      </c>
      <c r="F1591" t="str">
        <f>IFERROR(IF(VLOOKUP(D1591,[1]Benchmark_list_included!C:C,1,FALSE)=D1591,1,""),"")</f>
        <v/>
      </c>
      <c r="G1591" t="str">
        <f>IFERROR(IF(VLOOKUP(D1591,[1]Benchmark_list_excluded!C:C,1,FALSE)=D1591,1,""),"")</f>
        <v/>
      </c>
    </row>
    <row r="1592" spans="1:7" x14ac:dyDescent="0.25">
      <c r="A1592">
        <v>90264648</v>
      </c>
      <c r="C1592" t="s">
        <v>3799</v>
      </c>
      <c r="D1592" t="s">
        <v>4598</v>
      </c>
      <c r="E1592">
        <v>3.5999999999999997E-2</v>
      </c>
      <c r="F1592" t="str">
        <f>IFERROR(IF(VLOOKUP(D1592,[1]Benchmark_list_included!C:C,1,FALSE)=D1592,1,""),"")</f>
        <v/>
      </c>
      <c r="G1592" t="str">
        <f>IFERROR(IF(VLOOKUP(D1592,[1]Benchmark_list_excluded!C:C,1,FALSE)=D1592,1,""),"")</f>
        <v/>
      </c>
    </row>
    <row r="1593" spans="1:7" x14ac:dyDescent="0.25">
      <c r="A1593">
        <v>90264802</v>
      </c>
      <c r="C1593" t="s">
        <v>3484</v>
      </c>
      <c r="D1593" t="s">
        <v>3485</v>
      </c>
      <c r="E1593">
        <v>3.5999999999999997E-2</v>
      </c>
      <c r="F1593" t="str">
        <f>IFERROR(IF(VLOOKUP(D1593,[1]Benchmark_list_included!C:C,1,FALSE)=D1593,1,""),"")</f>
        <v/>
      </c>
      <c r="G1593" t="str">
        <f>IFERROR(IF(VLOOKUP(D1593,[1]Benchmark_list_excluded!C:C,1,FALSE)=D1593,1,""),"")</f>
        <v/>
      </c>
    </row>
    <row r="1594" spans="1:7" x14ac:dyDescent="0.25">
      <c r="A1594">
        <v>90265705</v>
      </c>
      <c r="C1594" t="s">
        <v>979</v>
      </c>
      <c r="D1594" t="s">
        <v>980</v>
      </c>
      <c r="E1594">
        <v>3.5999999999999997E-2</v>
      </c>
      <c r="F1594" t="str">
        <f>IFERROR(IF(VLOOKUP(D1594,[1]Benchmark_list_included!C:C,1,FALSE)=D1594,1,""),"")</f>
        <v/>
      </c>
      <c r="G1594" t="str">
        <f>IFERROR(IF(VLOOKUP(D1594,[1]Benchmark_list_excluded!C:C,1,FALSE)=D1594,1,""),"")</f>
        <v/>
      </c>
    </row>
    <row r="1595" spans="1:7" x14ac:dyDescent="0.25">
      <c r="A1595">
        <v>90266106</v>
      </c>
      <c r="C1595" t="s">
        <v>5073</v>
      </c>
      <c r="D1595" t="s">
        <v>5074</v>
      </c>
      <c r="E1595">
        <v>3.5999999999999997E-2</v>
      </c>
      <c r="F1595" t="str">
        <f>IFERROR(IF(VLOOKUP(D1595,[1]Benchmark_list_included!C:C,1,FALSE)=D1595,1,""),"")</f>
        <v/>
      </c>
      <c r="G1595" t="str">
        <f>IFERROR(IF(VLOOKUP(D1595,[1]Benchmark_list_excluded!C:C,1,FALSE)=D1595,1,""),"")</f>
        <v/>
      </c>
    </row>
    <row r="1596" spans="1:7" x14ac:dyDescent="0.25">
      <c r="A1596">
        <v>90266435</v>
      </c>
      <c r="C1596" t="s">
        <v>4535</v>
      </c>
      <c r="D1596" t="s">
        <v>4536</v>
      </c>
      <c r="E1596">
        <v>3.5999999999999997E-2</v>
      </c>
      <c r="F1596" t="str">
        <f>IFERROR(IF(VLOOKUP(D1596,[1]Benchmark_list_included!C:C,1,FALSE)=D1596,1,""),"")</f>
        <v/>
      </c>
      <c r="G1596" t="str">
        <f>IFERROR(IF(VLOOKUP(D1596,[1]Benchmark_list_excluded!C:C,1,FALSE)=D1596,1,""),"")</f>
        <v/>
      </c>
    </row>
    <row r="1597" spans="1:7" x14ac:dyDescent="0.25">
      <c r="A1597">
        <v>90266896</v>
      </c>
      <c r="C1597" t="s">
        <v>3906</v>
      </c>
      <c r="D1597" t="s">
        <v>3907</v>
      </c>
      <c r="E1597">
        <v>3.5999999999999997E-2</v>
      </c>
      <c r="F1597" t="str">
        <f>IFERROR(IF(VLOOKUP(D1597,[1]Benchmark_list_included!C:C,1,FALSE)=D1597,1,""),"")</f>
        <v/>
      </c>
      <c r="G1597" t="str">
        <f>IFERROR(IF(VLOOKUP(D1597,[1]Benchmark_list_excluded!C:C,1,FALSE)=D1597,1,""),"")</f>
        <v/>
      </c>
    </row>
    <row r="1598" spans="1:7" x14ac:dyDescent="0.25">
      <c r="A1598">
        <v>90267067</v>
      </c>
      <c r="C1598" t="s">
        <v>2076</v>
      </c>
      <c r="D1598" t="s">
        <v>2077</v>
      </c>
      <c r="E1598">
        <v>3.5999999999999997E-2</v>
      </c>
      <c r="F1598" t="str">
        <f>IFERROR(IF(VLOOKUP(D1598,[1]Benchmark_list_included!C:C,1,FALSE)=D1598,1,""),"")</f>
        <v/>
      </c>
      <c r="G1598" t="str">
        <f>IFERROR(IF(VLOOKUP(D1598,[1]Benchmark_list_excluded!C:C,1,FALSE)=D1598,1,""),"")</f>
        <v/>
      </c>
    </row>
    <row r="1599" spans="1:7" x14ac:dyDescent="0.25">
      <c r="A1599">
        <v>90267200</v>
      </c>
      <c r="C1599" t="s">
        <v>2878</v>
      </c>
      <c r="D1599" t="s">
        <v>2879</v>
      </c>
      <c r="E1599">
        <v>3.5999999999999997E-2</v>
      </c>
      <c r="F1599" t="str">
        <f>IFERROR(IF(VLOOKUP(D1599,[1]Benchmark_list_included!C:C,1,FALSE)=D1599,1,""),"")</f>
        <v/>
      </c>
      <c r="G1599" t="str">
        <f>IFERROR(IF(VLOOKUP(D1599,[1]Benchmark_list_excluded!C:C,1,FALSE)=D1599,1,""),"")</f>
        <v/>
      </c>
    </row>
    <row r="1600" spans="1:7" x14ac:dyDescent="0.25">
      <c r="A1600">
        <v>90267225</v>
      </c>
      <c r="C1600" t="s">
        <v>1600</v>
      </c>
      <c r="D1600" t="s">
        <v>1601</v>
      </c>
      <c r="E1600">
        <v>3.5999999999999997E-2</v>
      </c>
      <c r="F1600" t="str">
        <f>IFERROR(IF(VLOOKUP(D1600,[1]Benchmark_list_included!C:C,1,FALSE)=D1600,1,""),"")</f>
        <v/>
      </c>
      <c r="G1600" t="str">
        <f>IFERROR(IF(VLOOKUP(D1600,[1]Benchmark_list_excluded!C:C,1,FALSE)=D1600,1,""),"")</f>
        <v/>
      </c>
    </row>
    <row r="1601" spans="1:7" x14ac:dyDescent="0.25">
      <c r="A1601">
        <v>90264708</v>
      </c>
      <c r="C1601" t="s">
        <v>541</v>
      </c>
      <c r="D1601" t="s">
        <v>539</v>
      </c>
      <c r="E1601">
        <v>3.5000000000000003E-2</v>
      </c>
      <c r="F1601" t="str">
        <f>IFERROR(IF(VLOOKUP(D1601,[1]Benchmark_list_included!C:C,1,FALSE)=D1601,1,""),"")</f>
        <v/>
      </c>
      <c r="G1601">
        <f>IFERROR(IF(VLOOKUP(D1601,[1]Benchmark_list_excluded!C:C,1,FALSE)=D1601,1,""),"")</f>
        <v>1</v>
      </c>
    </row>
    <row r="1602" spans="1:7" x14ac:dyDescent="0.25">
      <c r="A1602">
        <v>90264795</v>
      </c>
      <c r="C1602" t="s">
        <v>1636</v>
      </c>
      <c r="D1602" t="s">
        <v>1637</v>
      </c>
      <c r="E1602">
        <v>3.5000000000000003E-2</v>
      </c>
      <c r="F1602" t="str">
        <f>IFERROR(IF(VLOOKUP(D1602,[1]Benchmark_list_included!C:C,1,FALSE)=D1602,1,""),"")</f>
        <v/>
      </c>
      <c r="G1602" t="str">
        <f>IFERROR(IF(VLOOKUP(D1602,[1]Benchmark_list_excluded!C:C,1,FALSE)=D1602,1,""),"")</f>
        <v/>
      </c>
    </row>
    <row r="1603" spans="1:7" x14ac:dyDescent="0.25">
      <c r="A1603">
        <v>90264915</v>
      </c>
      <c r="C1603" t="s">
        <v>3912</v>
      </c>
      <c r="D1603" t="s">
        <v>3913</v>
      </c>
      <c r="E1603">
        <v>3.5000000000000003E-2</v>
      </c>
      <c r="F1603" t="str">
        <f>IFERROR(IF(VLOOKUP(D1603,[1]Benchmark_list_included!C:C,1,FALSE)=D1603,1,""),"")</f>
        <v/>
      </c>
      <c r="G1603" t="str">
        <f>IFERROR(IF(VLOOKUP(D1603,[1]Benchmark_list_excluded!C:C,1,FALSE)=D1603,1,""),"")</f>
        <v/>
      </c>
    </row>
    <row r="1604" spans="1:7" x14ac:dyDescent="0.25">
      <c r="A1604">
        <v>90265115</v>
      </c>
      <c r="C1604" t="s">
        <v>3563</v>
      </c>
      <c r="D1604" t="s">
        <v>3564</v>
      </c>
      <c r="E1604">
        <v>3.5000000000000003E-2</v>
      </c>
      <c r="F1604" t="str">
        <f>IFERROR(IF(VLOOKUP(D1604,[1]Benchmark_list_included!C:C,1,FALSE)=D1604,1,""),"")</f>
        <v/>
      </c>
      <c r="G1604" t="str">
        <f>IFERROR(IF(VLOOKUP(D1604,[1]Benchmark_list_excluded!C:C,1,FALSE)=D1604,1,""),"")</f>
        <v/>
      </c>
    </row>
    <row r="1605" spans="1:7" x14ac:dyDescent="0.25">
      <c r="A1605">
        <v>90265147</v>
      </c>
      <c r="C1605" t="s">
        <v>537</v>
      </c>
      <c r="D1605" t="s">
        <v>535</v>
      </c>
      <c r="E1605">
        <v>3.5000000000000003E-2</v>
      </c>
      <c r="F1605" t="str">
        <f>IFERROR(IF(VLOOKUP(D1605,[1]Benchmark_list_included!C:C,1,FALSE)=D1605,1,""),"")</f>
        <v/>
      </c>
      <c r="G1605">
        <f>IFERROR(IF(VLOOKUP(D1605,[1]Benchmark_list_excluded!C:C,1,FALSE)=D1605,1,""),"")</f>
        <v>1</v>
      </c>
    </row>
    <row r="1606" spans="1:7" x14ac:dyDescent="0.25">
      <c r="A1606">
        <v>90265264</v>
      </c>
      <c r="C1606" t="s">
        <v>4797</v>
      </c>
      <c r="D1606" t="s">
        <v>4798</v>
      </c>
      <c r="E1606">
        <v>3.5000000000000003E-2</v>
      </c>
      <c r="F1606" t="str">
        <f>IFERROR(IF(VLOOKUP(D1606,[1]Benchmark_list_included!C:C,1,FALSE)=D1606,1,""),"")</f>
        <v/>
      </c>
      <c r="G1606" t="str">
        <f>IFERROR(IF(VLOOKUP(D1606,[1]Benchmark_list_excluded!C:C,1,FALSE)=D1606,1,""),"")</f>
        <v/>
      </c>
    </row>
    <row r="1607" spans="1:7" x14ac:dyDescent="0.25">
      <c r="A1607">
        <v>90265384</v>
      </c>
      <c r="C1607" t="s">
        <v>3831</v>
      </c>
      <c r="D1607" t="s">
        <v>3832</v>
      </c>
      <c r="E1607">
        <v>3.5000000000000003E-2</v>
      </c>
      <c r="F1607" t="str">
        <f>IFERROR(IF(VLOOKUP(D1607,[1]Benchmark_list_included!C:C,1,FALSE)=D1607,1,""),"")</f>
        <v/>
      </c>
      <c r="G1607" t="str">
        <f>IFERROR(IF(VLOOKUP(D1607,[1]Benchmark_list_excluded!C:C,1,FALSE)=D1607,1,""),"")</f>
        <v/>
      </c>
    </row>
    <row r="1608" spans="1:7" x14ac:dyDescent="0.25">
      <c r="A1608">
        <v>90265753</v>
      </c>
      <c r="C1608" t="s">
        <v>3723</v>
      </c>
      <c r="D1608" t="s">
        <v>3724</v>
      </c>
      <c r="E1608">
        <v>3.5000000000000003E-2</v>
      </c>
      <c r="F1608" t="str">
        <f>IFERROR(IF(VLOOKUP(D1608,[1]Benchmark_list_included!C:C,1,FALSE)=D1608,1,""),"")</f>
        <v/>
      </c>
      <c r="G1608" t="str">
        <f>IFERROR(IF(VLOOKUP(D1608,[1]Benchmark_list_excluded!C:C,1,FALSE)=D1608,1,""),"")</f>
        <v/>
      </c>
    </row>
    <row r="1609" spans="1:7" x14ac:dyDescent="0.25">
      <c r="A1609">
        <v>90266196</v>
      </c>
      <c r="C1609" t="s">
        <v>3850</v>
      </c>
      <c r="D1609" t="s">
        <v>3851</v>
      </c>
      <c r="E1609">
        <v>3.5000000000000003E-2</v>
      </c>
      <c r="F1609" t="str">
        <f>IFERROR(IF(VLOOKUP(D1609,[1]Benchmark_list_included!C:C,1,FALSE)=D1609,1,""),"")</f>
        <v/>
      </c>
      <c r="G1609" t="str">
        <f>IFERROR(IF(VLOOKUP(D1609,[1]Benchmark_list_excluded!C:C,1,FALSE)=D1609,1,""),"")</f>
        <v/>
      </c>
    </row>
    <row r="1610" spans="1:7" x14ac:dyDescent="0.25">
      <c r="A1610">
        <v>90266430</v>
      </c>
      <c r="C1610" t="s">
        <v>2837</v>
      </c>
      <c r="D1610" t="s">
        <v>2838</v>
      </c>
      <c r="E1610">
        <v>3.5000000000000003E-2</v>
      </c>
      <c r="F1610" t="str">
        <f>IFERROR(IF(VLOOKUP(D1610,[1]Benchmark_list_included!C:C,1,FALSE)=D1610,1,""),"")</f>
        <v/>
      </c>
      <c r="G1610" t="str">
        <f>IFERROR(IF(VLOOKUP(D1610,[1]Benchmark_list_excluded!C:C,1,FALSE)=D1610,1,""),"")</f>
        <v/>
      </c>
    </row>
    <row r="1611" spans="1:7" x14ac:dyDescent="0.25">
      <c r="A1611">
        <v>90266478</v>
      </c>
      <c r="C1611" t="s">
        <v>411</v>
      </c>
      <c r="D1611" t="s">
        <v>409</v>
      </c>
      <c r="E1611">
        <v>3.5000000000000003E-2</v>
      </c>
      <c r="F1611" t="str">
        <f>IFERROR(IF(VLOOKUP(D1611,[1]Benchmark_list_included!C:C,1,FALSE)=D1611,1,""),"")</f>
        <v/>
      </c>
      <c r="G1611">
        <f>IFERROR(IF(VLOOKUP(D1611,[1]Benchmark_list_excluded!C:C,1,FALSE)=D1611,1,""),"")</f>
        <v>1</v>
      </c>
    </row>
    <row r="1612" spans="1:7" x14ac:dyDescent="0.25">
      <c r="A1612">
        <v>90266565</v>
      </c>
      <c r="C1612" t="s">
        <v>4200</v>
      </c>
      <c r="D1612" t="s">
        <v>4201</v>
      </c>
      <c r="E1612">
        <v>3.5000000000000003E-2</v>
      </c>
      <c r="F1612" t="str">
        <f>IFERROR(IF(VLOOKUP(D1612,[1]Benchmark_list_included!C:C,1,FALSE)=D1612,1,""),"")</f>
        <v/>
      </c>
      <c r="G1612" t="str">
        <f>IFERROR(IF(VLOOKUP(D1612,[1]Benchmark_list_excluded!C:C,1,FALSE)=D1612,1,""),"")</f>
        <v/>
      </c>
    </row>
    <row r="1613" spans="1:7" x14ac:dyDescent="0.25">
      <c r="A1613">
        <v>90266959</v>
      </c>
      <c r="C1613" t="s">
        <v>5093</v>
      </c>
      <c r="D1613" t="s">
        <v>5094</v>
      </c>
      <c r="E1613">
        <v>3.5000000000000003E-2</v>
      </c>
      <c r="F1613" t="str">
        <f>IFERROR(IF(VLOOKUP(D1613,[1]Benchmark_list_included!C:C,1,FALSE)=D1613,1,""),"")</f>
        <v/>
      </c>
      <c r="G1613" t="str">
        <f>IFERROR(IF(VLOOKUP(D1613,[1]Benchmark_list_excluded!C:C,1,FALSE)=D1613,1,""),"")</f>
        <v/>
      </c>
    </row>
    <row r="1614" spans="1:7" x14ac:dyDescent="0.25">
      <c r="A1614">
        <v>90267034</v>
      </c>
      <c r="C1614" t="s">
        <v>1739</v>
      </c>
      <c r="D1614" t="s">
        <v>1740</v>
      </c>
      <c r="E1614">
        <v>3.5000000000000003E-2</v>
      </c>
      <c r="F1614" t="str">
        <f>IFERROR(IF(VLOOKUP(D1614,[1]Benchmark_list_included!C:C,1,FALSE)=D1614,1,""),"")</f>
        <v/>
      </c>
      <c r="G1614" t="str">
        <f>IFERROR(IF(VLOOKUP(D1614,[1]Benchmark_list_excluded!C:C,1,FALSE)=D1614,1,""),"")</f>
        <v/>
      </c>
    </row>
    <row r="1615" spans="1:7" x14ac:dyDescent="0.25">
      <c r="A1615">
        <v>90265163</v>
      </c>
      <c r="C1615" t="s">
        <v>2509</v>
      </c>
      <c r="D1615" t="s">
        <v>2510</v>
      </c>
      <c r="E1615">
        <v>3.4000000000000002E-2</v>
      </c>
      <c r="F1615" t="str">
        <f>IFERROR(IF(VLOOKUP(D1615,[1]Benchmark_list_included!C:C,1,FALSE)=D1615,1,""),"")</f>
        <v/>
      </c>
      <c r="G1615" t="str">
        <f>IFERROR(IF(VLOOKUP(D1615,[1]Benchmark_list_excluded!C:C,1,FALSE)=D1615,1,""),"")</f>
        <v/>
      </c>
    </row>
    <row r="1616" spans="1:7" x14ac:dyDescent="0.25">
      <c r="A1616">
        <v>90265655</v>
      </c>
      <c r="C1616" t="s">
        <v>3323</v>
      </c>
      <c r="D1616" t="s">
        <v>3324</v>
      </c>
      <c r="E1616">
        <v>3.4000000000000002E-2</v>
      </c>
      <c r="F1616" t="str">
        <f>IFERROR(IF(VLOOKUP(D1616,[1]Benchmark_list_included!C:C,1,FALSE)=D1616,1,""),"")</f>
        <v/>
      </c>
      <c r="G1616" t="str">
        <f>IFERROR(IF(VLOOKUP(D1616,[1]Benchmark_list_excluded!C:C,1,FALSE)=D1616,1,""),"")</f>
        <v/>
      </c>
    </row>
    <row r="1617" spans="1:7" x14ac:dyDescent="0.25">
      <c r="A1617">
        <v>90265699</v>
      </c>
      <c r="C1617" t="s">
        <v>4000</v>
      </c>
      <c r="D1617" t="s">
        <v>4001</v>
      </c>
      <c r="E1617">
        <v>3.4000000000000002E-2</v>
      </c>
      <c r="F1617" t="str">
        <f>IFERROR(IF(VLOOKUP(D1617,[1]Benchmark_list_included!C:C,1,FALSE)=D1617,1,""),"")</f>
        <v/>
      </c>
      <c r="G1617" t="str">
        <f>IFERROR(IF(VLOOKUP(D1617,[1]Benchmark_list_excluded!C:C,1,FALSE)=D1617,1,""),"")</f>
        <v/>
      </c>
    </row>
    <row r="1618" spans="1:7" x14ac:dyDescent="0.25">
      <c r="A1618">
        <v>90265878</v>
      </c>
      <c r="C1618" t="s">
        <v>2417</v>
      </c>
      <c r="D1618" t="s">
        <v>2418</v>
      </c>
      <c r="E1618">
        <v>3.4000000000000002E-2</v>
      </c>
      <c r="F1618" t="str">
        <f>IFERROR(IF(VLOOKUP(D1618,[1]Benchmark_list_included!C:C,1,FALSE)=D1618,1,""),"")</f>
        <v/>
      </c>
      <c r="G1618" t="str">
        <f>IFERROR(IF(VLOOKUP(D1618,[1]Benchmark_list_excluded!C:C,1,FALSE)=D1618,1,""),"")</f>
        <v/>
      </c>
    </row>
    <row r="1619" spans="1:7" x14ac:dyDescent="0.25">
      <c r="A1619">
        <v>90266074</v>
      </c>
      <c r="C1619" t="s">
        <v>1333</v>
      </c>
      <c r="D1619" t="s">
        <v>1334</v>
      </c>
      <c r="E1619">
        <v>3.4000000000000002E-2</v>
      </c>
      <c r="F1619" t="str">
        <f>IFERROR(IF(VLOOKUP(D1619,[1]Benchmark_list_included!C:C,1,FALSE)=D1619,1,""),"")</f>
        <v/>
      </c>
      <c r="G1619" t="str">
        <f>IFERROR(IF(VLOOKUP(D1619,[1]Benchmark_list_excluded!C:C,1,FALSE)=D1619,1,""),"")</f>
        <v/>
      </c>
    </row>
    <row r="1620" spans="1:7" x14ac:dyDescent="0.25">
      <c r="A1620">
        <v>90266441</v>
      </c>
      <c r="C1620" t="s">
        <v>3020</v>
      </c>
      <c r="D1620" t="s">
        <v>3021</v>
      </c>
      <c r="E1620">
        <v>3.4000000000000002E-2</v>
      </c>
      <c r="F1620" t="str">
        <f>IFERROR(IF(VLOOKUP(D1620,[1]Benchmark_list_included!C:C,1,FALSE)=D1620,1,""),"")</f>
        <v/>
      </c>
      <c r="G1620" t="str">
        <f>IFERROR(IF(VLOOKUP(D1620,[1]Benchmark_list_excluded!C:C,1,FALSE)=D1620,1,""),"")</f>
        <v/>
      </c>
    </row>
    <row r="1621" spans="1:7" x14ac:dyDescent="0.25">
      <c r="A1621">
        <v>90266704</v>
      </c>
      <c r="C1621" t="s">
        <v>5089</v>
      </c>
      <c r="D1621" t="s">
        <v>5090</v>
      </c>
      <c r="E1621">
        <v>3.4000000000000002E-2</v>
      </c>
      <c r="F1621" t="str">
        <f>IFERROR(IF(VLOOKUP(D1621,[1]Benchmark_list_included!C:C,1,FALSE)=D1621,1,""),"")</f>
        <v/>
      </c>
      <c r="G1621" t="str">
        <f>IFERROR(IF(VLOOKUP(D1621,[1]Benchmark_list_excluded!C:C,1,FALSE)=D1621,1,""),"")</f>
        <v/>
      </c>
    </row>
    <row r="1622" spans="1:7" x14ac:dyDescent="0.25">
      <c r="A1622">
        <v>90266758</v>
      </c>
      <c r="C1622" t="s">
        <v>4126</v>
      </c>
      <c r="D1622" t="s">
        <v>4127</v>
      </c>
      <c r="E1622">
        <v>3.4000000000000002E-2</v>
      </c>
      <c r="F1622" t="str">
        <f>IFERROR(IF(VLOOKUP(D1622,[1]Benchmark_list_included!C:C,1,FALSE)=D1622,1,""),"")</f>
        <v/>
      </c>
      <c r="G1622" t="str">
        <f>IFERROR(IF(VLOOKUP(D1622,[1]Benchmark_list_excluded!C:C,1,FALSE)=D1622,1,""),"")</f>
        <v/>
      </c>
    </row>
    <row r="1623" spans="1:7" x14ac:dyDescent="0.25">
      <c r="A1623">
        <v>90267267</v>
      </c>
      <c r="C1623" t="s">
        <v>2956</v>
      </c>
      <c r="D1623" t="s">
        <v>2957</v>
      </c>
      <c r="E1623">
        <v>3.4000000000000002E-2</v>
      </c>
      <c r="F1623" t="str">
        <f>IFERROR(IF(VLOOKUP(D1623,[1]Benchmark_list_included!C:C,1,FALSE)=D1623,1,""),"")</f>
        <v/>
      </c>
      <c r="G1623" t="str">
        <f>IFERROR(IF(VLOOKUP(D1623,[1]Benchmark_list_excluded!C:C,1,FALSE)=D1623,1,""),"")</f>
        <v/>
      </c>
    </row>
    <row r="1624" spans="1:7" x14ac:dyDescent="0.25">
      <c r="A1624">
        <v>90264864</v>
      </c>
      <c r="C1624" t="s">
        <v>2664</v>
      </c>
      <c r="D1624" t="s">
        <v>2665</v>
      </c>
      <c r="E1624">
        <v>3.3000000000000002E-2</v>
      </c>
      <c r="F1624" t="str">
        <f>IFERROR(IF(VLOOKUP(D1624,[1]Benchmark_list_included!C:C,1,FALSE)=D1624,1,""),"")</f>
        <v/>
      </c>
      <c r="G1624" t="str">
        <f>IFERROR(IF(VLOOKUP(D1624,[1]Benchmark_list_excluded!C:C,1,FALSE)=D1624,1,""),"")</f>
        <v/>
      </c>
    </row>
    <row r="1625" spans="1:7" x14ac:dyDescent="0.25">
      <c r="A1625">
        <v>90264869</v>
      </c>
      <c r="C1625" t="s">
        <v>369</v>
      </c>
      <c r="D1625" t="s">
        <v>367</v>
      </c>
      <c r="E1625">
        <v>3.3000000000000002E-2</v>
      </c>
      <c r="F1625" t="str">
        <f>IFERROR(IF(VLOOKUP(D1625,[1]Benchmark_list_included!C:C,1,FALSE)=D1625,1,""),"")</f>
        <v/>
      </c>
      <c r="G1625">
        <f>IFERROR(IF(VLOOKUP(D1625,[1]Benchmark_list_excluded!C:C,1,FALSE)=D1625,1,""),"")</f>
        <v>1</v>
      </c>
    </row>
    <row r="1626" spans="1:7" x14ac:dyDescent="0.25">
      <c r="A1626">
        <v>90264929</v>
      </c>
      <c r="C1626" t="s">
        <v>4855</v>
      </c>
      <c r="D1626" t="s">
        <v>4856</v>
      </c>
      <c r="E1626">
        <v>3.3000000000000002E-2</v>
      </c>
      <c r="F1626" t="str">
        <f>IFERROR(IF(VLOOKUP(D1626,[1]Benchmark_list_included!C:C,1,FALSE)=D1626,1,""),"")</f>
        <v/>
      </c>
      <c r="G1626" t="str">
        <f>IFERROR(IF(VLOOKUP(D1626,[1]Benchmark_list_excluded!C:C,1,FALSE)=D1626,1,""),"")</f>
        <v/>
      </c>
    </row>
    <row r="1627" spans="1:7" x14ac:dyDescent="0.25">
      <c r="A1627">
        <v>90265173</v>
      </c>
      <c r="C1627" t="s">
        <v>4954</v>
      </c>
      <c r="D1627" t="s">
        <v>4955</v>
      </c>
      <c r="E1627">
        <v>3.3000000000000002E-2</v>
      </c>
      <c r="F1627" t="str">
        <f>IFERROR(IF(VLOOKUP(D1627,[1]Benchmark_list_included!C:C,1,FALSE)=D1627,1,""),"")</f>
        <v/>
      </c>
      <c r="G1627" t="str">
        <f>IFERROR(IF(VLOOKUP(D1627,[1]Benchmark_list_excluded!C:C,1,FALSE)=D1627,1,""),"")</f>
        <v/>
      </c>
    </row>
    <row r="1628" spans="1:7" x14ac:dyDescent="0.25">
      <c r="A1628">
        <v>90265389</v>
      </c>
      <c r="C1628" t="s">
        <v>4485</v>
      </c>
      <c r="D1628" t="s">
        <v>4486</v>
      </c>
      <c r="E1628">
        <v>3.3000000000000002E-2</v>
      </c>
      <c r="F1628" t="str">
        <f>IFERROR(IF(VLOOKUP(D1628,[1]Benchmark_list_included!C:C,1,FALSE)=D1628,1,""),"")</f>
        <v/>
      </c>
      <c r="G1628" t="str">
        <f>IFERROR(IF(VLOOKUP(D1628,[1]Benchmark_list_excluded!C:C,1,FALSE)=D1628,1,""),"")</f>
        <v/>
      </c>
    </row>
    <row r="1629" spans="1:7" x14ac:dyDescent="0.25">
      <c r="A1629">
        <v>90265411</v>
      </c>
      <c r="C1629" t="s">
        <v>2803</v>
      </c>
      <c r="D1629" t="s">
        <v>3512</v>
      </c>
      <c r="E1629">
        <v>3.3000000000000002E-2</v>
      </c>
      <c r="F1629" t="str">
        <f>IFERROR(IF(VLOOKUP(D1629,[1]Benchmark_list_included!C:C,1,FALSE)=D1629,1,""),"")</f>
        <v/>
      </c>
      <c r="G1629" t="str">
        <f>IFERROR(IF(VLOOKUP(D1629,[1]Benchmark_list_excluded!C:C,1,FALSE)=D1629,1,""),"")</f>
        <v/>
      </c>
    </row>
    <row r="1630" spans="1:7" x14ac:dyDescent="0.25">
      <c r="A1630">
        <v>90265493</v>
      </c>
      <c r="C1630" t="s">
        <v>861</v>
      </c>
      <c r="D1630" t="s">
        <v>862</v>
      </c>
      <c r="E1630">
        <v>3.3000000000000002E-2</v>
      </c>
      <c r="F1630" t="str">
        <f>IFERROR(IF(VLOOKUP(D1630,[1]Benchmark_list_included!C:C,1,FALSE)=D1630,1,""),"")</f>
        <v/>
      </c>
      <c r="G1630" t="str">
        <f>IFERROR(IF(VLOOKUP(D1630,[1]Benchmark_list_excluded!C:C,1,FALSE)=D1630,1,""),"")</f>
        <v/>
      </c>
    </row>
    <row r="1631" spans="1:7" x14ac:dyDescent="0.25">
      <c r="A1631">
        <v>90265528</v>
      </c>
      <c r="C1631" t="s">
        <v>4461</v>
      </c>
      <c r="D1631" t="s">
        <v>4462</v>
      </c>
      <c r="E1631">
        <v>3.3000000000000002E-2</v>
      </c>
      <c r="F1631" t="str">
        <f>IFERROR(IF(VLOOKUP(D1631,[1]Benchmark_list_included!C:C,1,FALSE)=D1631,1,""),"")</f>
        <v/>
      </c>
      <c r="G1631" t="str">
        <f>IFERROR(IF(VLOOKUP(D1631,[1]Benchmark_list_excluded!C:C,1,FALSE)=D1631,1,""),"")</f>
        <v/>
      </c>
    </row>
    <row r="1632" spans="1:7" x14ac:dyDescent="0.25">
      <c r="A1632">
        <v>90265813</v>
      </c>
      <c r="C1632" t="s">
        <v>3297</v>
      </c>
      <c r="D1632" t="s">
        <v>3298</v>
      </c>
      <c r="E1632">
        <v>3.3000000000000002E-2</v>
      </c>
      <c r="F1632" t="str">
        <f>IFERROR(IF(VLOOKUP(D1632,[1]Benchmark_list_included!C:C,1,FALSE)=D1632,1,""),"")</f>
        <v/>
      </c>
      <c r="G1632" t="str">
        <f>IFERROR(IF(VLOOKUP(D1632,[1]Benchmark_list_excluded!C:C,1,FALSE)=D1632,1,""),"")</f>
        <v/>
      </c>
    </row>
    <row r="1633" spans="1:7" x14ac:dyDescent="0.25">
      <c r="A1633">
        <v>90265899</v>
      </c>
      <c r="C1633" t="s">
        <v>4920</v>
      </c>
      <c r="D1633" t="s">
        <v>4921</v>
      </c>
      <c r="E1633">
        <v>3.3000000000000002E-2</v>
      </c>
      <c r="F1633" t="str">
        <f>IFERROR(IF(VLOOKUP(D1633,[1]Benchmark_list_included!C:C,1,FALSE)=D1633,1,""),"")</f>
        <v/>
      </c>
      <c r="G1633" t="str">
        <f>IFERROR(IF(VLOOKUP(D1633,[1]Benchmark_list_excluded!C:C,1,FALSE)=D1633,1,""),"")</f>
        <v/>
      </c>
    </row>
    <row r="1634" spans="1:7" x14ac:dyDescent="0.25">
      <c r="A1634">
        <v>90266538</v>
      </c>
      <c r="C1634" t="s">
        <v>4637</v>
      </c>
      <c r="D1634" t="s">
        <v>4638</v>
      </c>
      <c r="E1634">
        <v>3.3000000000000002E-2</v>
      </c>
      <c r="F1634" t="str">
        <f>IFERROR(IF(VLOOKUP(D1634,[1]Benchmark_list_included!C:C,1,FALSE)=D1634,1,""),"")</f>
        <v/>
      </c>
      <c r="G1634" t="str">
        <f>IFERROR(IF(VLOOKUP(D1634,[1]Benchmark_list_excluded!C:C,1,FALSE)=D1634,1,""),"")</f>
        <v/>
      </c>
    </row>
    <row r="1635" spans="1:7" x14ac:dyDescent="0.25">
      <c r="A1635">
        <v>90266803</v>
      </c>
      <c r="C1635" t="s">
        <v>4845</v>
      </c>
      <c r="D1635" t="s">
        <v>4846</v>
      </c>
      <c r="E1635">
        <v>3.3000000000000002E-2</v>
      </c>
      <c r="F1635" t="str">
        <f>IFERROR(IF(VLOOKUP(D1635,[1]Benchmark_list_included!C:C,1,FALSE)=D1635,1,""),"")</f>
        <v/>
      </c>
      <c r="G1635" t="str">
        <f>IFERROR(IF(VLOOKUP(D1635,[1]Benchmark_list_excluded!C:C,1,FALSE)=D1635,1,""),"")</f>
        <v/>
      </c>
    </row>
    <row r="1636" spans="1:7" x14ac:dyDescent="0.25">
      <c r="A1636">
        <v>90266879</v>
      </c>
      <c r="C1636" t="s">
        <v>4525</v>
      </c>
      <c r="D1636" t="s">
        <v>4526</v>
      </c>
      <c r="E1636">
        <v>3.3000000000000002E-2</v>
      </c>
      <c r="F1636" t="str">
        <f>IFERROR(IF(VLOOKUP(D1636,[1]Benchmark_list_included!C:C,1,FALSE)=D1636,1,""),"")</f>
        <v/>
      </c>
      <c r="G1636" t="str">
        <f>IFERROR(IF(VLOOKUP(D1636,[1]Benchmark_list_excluded!C:C,1,FALSE)=D1636,1,""),"")</f>
        <v/>
      </c>
    </row>
    <row r="1637" spans="1:7" x14ac:dyDescent="0.25">
      <c r="A1637">
        <v>90266933</v>
      </c>
      <c r="C1637" t="s">
        <v>2841</v>
      </c>
      <c r="D1637" t="s">
        <v>2842</v>
      </c>
      <c r="E1637">
        <v>3.3000000000000002E-2</v>
      </c>
      <c r="F1637" t="str">
        <f>IFERROR(IF(VLOOKUP(D1637,[1]Benchmark_list_included!C:C,1,FALSE)=D1637,1,""),"")</f>
        <v/>
      </c>
      <c r="G1637" t="str">
        <f>IFERROR(IF(VLOOKUP(D1637,[1]Benchmark_list_excluded!C:C,1,FALSE)=D1637,1,""),"")</f>
        <v/>
      </c>
    </row>
    <row r="1638" spans="1:7" x14ac:dyDescent="0.25">
      <c r="A1638">
        <v>90267117</v>
      </c>
      <c r="C1638" t="s">
        <v>2471</v>
      </c>
      <c r="D1638" t="s">
        <v>2472</v>
      </c>
      <c r="E1638">
        <v>3.3000000000000002E-2</v>
      </c>
      <c r="F1638" t="str">
        <f>IFERROR(IF(VLOOKUP(D1638,[1]Benchmark_list_included!C:C,1,FALSE)=D1638,1,""),"")</f>
        <v/>
      </c>
      <c r="G1638" t="str">
        <f>IFERROR(IF(VLOOKUP(D1638,[1]Benchmark_list_excluded!C:C,1,FALSE)=D1638,1,""),"")</f>
        <v/>
      </c>
    </row>
    <row r="1639" spans="1:7" x14ac:dyDescent="0.25">
      <c r="A1639">
        <v>90265271</v>
      </c>
      <c r="C1639" t="s">
        <v>4715</v>
      </c>
      <c r="D1639" t="s">
        <v>4716</v>
      </c>
      <c r="E1639">
        <v>3.2000000000000001E-2</v>
      </c>
      <c r="F1639" t="str">
        <f>IFERROR(IF(VLOOKUP(D1639,[1]Benchmark_list_included!C:C,1,FALSE)=D1639,1,""),"")</f>
        <v/>
      </c>
      <c r="G1639" t="str">
        <f>IFERROR(IF(VLOOKUP(D1639,[1]Benchmark_list_excluded!C:C,1,FALSE)=D1639,1,""),"")</f>
        <v/>
      </c>
    </row>
    <row r="1640" spans="1:7" x14ac:dyDescent="0.25">
      <c r="A1640">
        <v>90265351</v>
      </c>
      <c r="C1640" t="s">
        <v>3896</v>
      </c>
      <c r="D1640" t="s">
        <v>3897</v>
      </c>
      <c r="E1640">
        <v>3.2000000000000001E-2</v>
      </c>
      <c r="F1640" t="str">
        <f>IFERROR(IF(VLOOKUP(D1640,[1]Benchmark_list_included!C:C,1,FALSE)=D1640,1,""),"")</f>
        <v/>
      </c>
      <c r="G1640" t="str">
        <f>IFERROR(IF(VLOOKUP(D1640,[1]Benchmark_list_excluded!C:C,1,FALSE)=D1640,1,""),"")</f>
        <v/>
      </c>
    </row>
    <row r="1641" spans="1:7" x14ac:dyDescent="0.25">
      <c r="A1641">
        <v>90265703</v>
      </c>
      <c r="C1641" t="s">
        <v>1273</v>
      </c>
      <c r="D1641" t="s">
        <v>1274</v>
      </c>
      <c r="E1641">
        <v>3.2000000000000001E-2</v>
      </c>
      <c r="F1641" t="str">
        <f>IFERROR(IF(VLOOKUP(D1641,[1]Benchmark_list_included!C:C,1,FALSE)=D1641,1,""),"")</f>
        <v/>
      </c>
      <c r="G1641" t="str">
        <f>IFERROR(IF(VLOOKUP(D1641,[1]Benchmark_list_excluded!C:C,1,FALSE)=D1641,1,""),"")</f>
        <v/>
      </c>
    </row>
    <row r="1642" spans="1:7" x14ac:dyDescent="0.25">
      <c r="A1642">
        <v>90266262</v>
      </c>
      <c r="C1642" t="s">
        <v>4745</v>
      </c>
      <c r="D1642" t="s">
        <v>4746</v>
      </c>
      <c r="E1642">
        <v>3.2000000000000001E-2</v>
      </c>
      <c r="F1642" t="str">
        <f>IFERROR(IF(VLOOKUP(D1642,[1]Benchmark_list_included!C:C,1,FALSE)=D1642,1,""),"")</f>
        <v/>
      </c>
      <c r="G1642" t="str">
        <f>IFERROR(IF(VLOOKUP(D1642,[1]Benchmark_list_excluded!C:C,1,FALSE)=D1642,1,""),"")</f>
        <v/>
      </c>
    </row>
    <row r="1643" spans="1:7" x14ac:dyDescent="0.25">
      <c r="A1643">
        <v>90266622</v>
      </c>
      <c r="C1643" t="s">
        <v>2644</v>
      </c>
      <c r="D1643" t="s">
        <v>2645</v>
      </c>
      <c r="E1643">
        <v>3.2000000000000001E-2</v>
      </c>
      <c r="F1643" t="str">
        <f>IFERROR(IF(VLOOKUP(D1643,[1]Benchmark_list_included!C:C,1,FALSE)=D1643,1,""),"")</f>
        <v/>
      </c>
      <c r="G1643" t="str">
        <f>IFERROR(IF(VLOOKUP(D1643,[1]Benchmark_list_excluded!C:C,1,FALSE)=D1643,1,""),"")</f>
        <v/>
      </c>
    </row>
    <row r="1644" spans="1:7" x14ac:dyDescent="0.25">
      <c r="A1644">
        <v>90267073</v>
      </c>
      <c r="C1644" t="s">
        <v>3000</v>
      </c>
      <c r="D1644" t="s">
        <v>3001</v>
      </c>
      <c r="E1644">
        <v>3.2000000000000001E-2</v>
      </c>
      <c r="F1644" t="str">
        <f>IFERROR(IF(VLOOKUP(D1644,[1]Benchmark_list_included!C:C,1,FALSE)=D1644,1,""),"")</f>
        <v/>
      </c>
      <c r="G1644" t="str">
        <f>IFERROR(IF(VLOOKUP(D1644,[1]Benchmark_list_excluded!C:C,1,FALSE)=D1644,1,""),"")</f>
        <v/>
      </c>
    </row>
    <row r="1645" spans="1:7" x14ac:dyDescent="0.25">
      <c r="A1645">
        <v>90267170</v>
      </c>
      <c r="C1645" t="s">
        <v>3682</v>
      </c>
      <c r="D1645" t="s">
        <v>3683</v>
      </c>
      <c r="E1645">
        <v>3.2000000000000001E-2</v>
      </c>
      <c r="F1645" t="str">
        <f>IFERROR(IF(VLOOKUP(D1645,[1]Benchmark_list_included!C:C,1,FALSE)=D1645,1,""),"")</f>
        <v/>
      </c>
      <c r="G1645" t="str">
        <f>IFERROR(IF(VLOOKUP(D1645,[1]Benchmark_list_excluded!C:C,1,FALSE)=D1645,1,""),"")</f>
        <v/>
      </c>
    </row>
    <row r="1646" spans="1:7" x14ac:dyDescent="0.25">
      <c r="A1646">
        <v>90264911</v>
      </c>
      <c r="C1646" t="s">
        <v>3255</v>
      </c>
      <c r="D1646" t="s">
        <v>3256</v>
      </c>
      <c r="E1646">
        <v>3.1E-2</v>
      </c>
      <c r="F1646" t="str">
        <f>IFERROR(IF(VLOOKUP(D1646,[1]Benchmark_list_included!C:C,1,FALSE)=D1646,1,""),"")</f>
        <v/>
      </c>
      <c r="G1646" t="str">
        <f>IFERROR(IF(VLOOKUP(D1646,[1]Benchmark_list_excluded!C:C,1,FALSE)=D1646,1,""),"")</f>
        <v/>
      </c>
    </row>
    <row r="1647" spans="1:7" x14ac:dyDescent="0.25">
      <c r="A1647">
        <v>90264921</v>
      </c>
      <c r="C1647" t="s">
        <v>3173</v>
      </c>
      <c r="D1647" t="s">
        <v>3174</v>
      </c>
      <c r="E1647">
        <v>3.1E-2</v>
      </c>
      <c r="F1647" t="str">
        <f>IFERROR(IF(VLOOKUP(D1647,[1]Benchmark_list_included!C:C,1,FALSE)=D1647,1,""),"")</f>
        <v/>
      </c>
      <c r="G1647" t="str">
        <f>IFERROR(IF(VLOOKUP(D1647,[1]Benchmark_list_excluded!C:C,1,FALSE)=D1647,1,""),"")</f>
        <v/>
      </c>
    </row>
    <row r="1648" spans="1:7" x14ac:dyDescent="0.25">
      <c r="A1648">
        <v>90264941</v>
      </c>
      <c r="C1648" t="s">
        <v>3447</v>
      </c>
      <c r="D1648" t="s">
        <v>3448</v>
      </c>
      <c r="E1648">
        <v>3.1E-2</v>
      </c>
      <c r="F1648" t="str">
        <f>IFERROR(IF(VLOOKUP(D1648,[1]Benchmark_list_included!C:C,1,FALSE)=D1648,1,""),"")</f>
        <v/>
      </c>
      <c r="G1648" t="str">
        <f>IFERROR(IF(VLOOKUP(D1648,[1]Benchmark_list_excluded!C:C,1,FALSE)=D1648,1,""),"")</f>
        <v/>
      </c>
    </row>
    <row r="1649" spans="1:7" x14ac:dyDescent="0.25">
      <c r="A1649">
        <v>90265464</v>
      </c>
      <c r="C1649" t="s">
        <v>4581</v>
      </c>
      <c r="D1649" t="s">
        <v>4582</v>
      </c>
      <c r="E1649">
        <v>3.1E-2</v>
      </c>
      <c r="F1649" t="str">
        <f>IFERROR(IF(VLOOKUP(D1649,[1]Benchmark_list_included!C:C,1,FALSE)=D1649,1,""),"")</f>
        <v/>
      </c>
      <c r="G1649" t="str">
        <f>IFERROR(IF(VLOOKUP(D1649,[1]Benchmark_list_excluded!C:C,1,FALSE)=D1649,1,""),"")</f>
        <v/>
      </c>
    </row>
    <row r="1650" spans="1:7" x14ac:dyDescent="0.25">
      <c r="A1650">
        <v>90265469</v>
      </c>
      <c r="C1650" t="s">
        <v>2636</v>
      </c>
      <c r="D1650" t="s">
        <v>2637</v>
      </c>
      <c r="E1650">
        <v>3.1E-2</v>
      </c>
      <c r="F1650" t="str">
        <f>IFERROR(IF(VLOOKUP(D1650,[1]Benchmark_list_included!C:C,1,FALSE)=D1650,1,""),"")</f>
        <v/>
      </c>
      <c r="G1650" t="str">
        <f>IFERROR(IF(VLOOKUP(D1650,[1]Benchmark_list_excluded!C:C,1,FALSE)=D1650,1,""),"")</f>
        <v/>
      </c>
    </row>
    <row r="1651" spans="1:7" x14ac:dyDescent="0.25">
      <c r="A1651">
        <v>90265708</v>
      </c>
      <c r="C1651" t="s">
        <v>3137</v>
      </c>
      <c r="D1651" t="s">
        <v>3138</v>
      </c>
      <c r="E1651">
        <v>3.1E-2</v>
      </c>
      <c r="F1651" t="str">
        <f>IFERROR(IF(VLOOKUP(D1651,[1]Benchmark_list_included!C:C,1,FALSE)=D1651,1,""),"")</f>
        <v/>
      </c>
      <c r="G1651" t="str">
        <f>IFERROR(IF(VLOOKUP(D1651,[1]Benchmark_list_excluded!C:C,1,FALSE)=D1651,1,""),"")</f>
        <v/>
      </c>
    </row>
    <row r="1652" spans="1:7" x14ac:dyDescent="0.25">
      <c r="A1652">
        <v>90265802</v>
      </c>
      <c r="C1652" t="s">
        <v>4353</v>
      </c>
      <c r="D1652" t="s">
        <v>4354</v>
      </c>
      <c r="E1652">
        <v>3.1E-2</v>
      </c>
      <c r="F1652" t="str">
        <f>IFERROR(IF(VLOOKUP(D1652,[1]Benchmark_list_included!C:C,1,FALSE)=D1652,1,""),"")</f>
        <v/>
      </c>
      <c r="G1652" t="str">
        <f>IFERROR(IF(VLOOKUP(D1652,[1]Benchmark_list_excluded!C:C,1,FALSE)=D1652,1,""),"")</f>
        <v/>
      </c>
    </row>
    <row r="1653" spans="1:7" x14ac:dyDescent="0.25">
      <c r="A1653">
        <v>90266006</v>
      </c>
      <c r="C1653" t="s">
        <v>4569</v>
      </c>
      <c r="D1653" t="s">
        <v>4570</v>
      </c>
      <c r="E1653">
        <v>3.1E-2</v>
      </c>
      <c r="F1653" t="str">
        <f>IFERROR(IF(VLOOKUP(D1653,[1]Benchmark_list_included!C:C,1,FALSE)=D1653,1,""),"")</f>
        <v/>
      </c>
      <c r="G1653" t="str">
        <f>IFERROR(IF(VLOOKUP(D1653,[1]Benchmark_list_excluded!C:C,1,FALSE)=D1653,1,""),"")</f>
        <v/>
      </c>
    </row>
    <row r="1654" spans="1:7" x14ac:dyDescent="0.25">
      <c r="A1654">
        <v>90266020</v>
      </c>
      <c r="C1654" t="s">
        <v>4240</v>
      </c>
      <c r="D1654" t="s">
        <v>4241</v>
      </c>
      <c r="E1654">
        <v>3.1E-2</v>
      </c>
      <c r="F1654" t="str">
        <f>IFERROR(IF(VLOOKUP(D1654,[1]Benchmark_list_included!C:C,1,FALSE)=D1654,1,""),"")</f>
        <v/>
      </c>
      <c r="G1654" t="str">
        <f>IFERROR(IF(VLOOKUP(D1654,[1]Benchmark_list_excluded!C:C,1,FALSE)=D1654,1,""),"")</f>
        <v/>
      </c>
    </row>
    <row r="1655" spans="1:7" x14ac:dyDescent="0.25">
      <c r="A1655">
        <v>90266163</v>
      </c>
      <c r="C1655" t="s">
        <v>881</v>
      </c>
      <c r="D1655" t="s">
        <v>882</v>
      </c>
      <c r="E1655">
        <v>3.1E-2</v>
      </c>
      <c r="F1655" t="str">
        <f>IFERROR(IF(VLOOKUP(D1655,[1]Benchmark_list_included!C:C,1,FALSE)=D1655,1,""),"")</f>
        <v/>
      </c>
      <c r="G1655" t="str">
        <f>IFERROR(IF(VLOOKUP(D1655,[1]Benchmark_list_excluded!C:C,1,FALSE)=D1655,1,""),"")</f>
        <v/>
      </c>
    </row>
    <row r="1656" spans="1:7" x14ac:dyDescent="0.25">
      <c r="A1656">
        <v>90266447</v>
      </c>
      <c r="C1656" t="s">
        <v>2537</v>
      </c>
      <c r="D1656" t="s">
        <v>2538</v>
      </c>
      <c r="E1656">
        <v>3.1E-2</v>
      </c>
      <c r="F1656" t="str">
        <f>IFERROR(IF(VLOOKUP(D1656,[1]Benchmark_list_included!C:C,1,FALSE)=D1656,1,""),"")</f>
        <v/>
      </c>
      <c r="G1656" t="str">
        <f>IFERROR(IF(VLOOKUP(D1656,[1]Benchmark_list_excluded!C:C,1,FALSE)=D1656,1,""),"")</f>
        <v/>
      </c>
    </row>
    <row r="1657" spans="1:7" x14ac:dyDescent="0.25">
      <c r="A1657">
        <v>90266567</v>
      </c>
      <c r="C1657" t="s">
        <v>4074</v>
      </c>
      <c r="D1657" t="s">
        <v>4075</v>
      </c>
      <c r="E1657">
        <v>3.1E-2</v>
      </c>
      <c r="F1657" t="str">
        <f>IFERROR(IF(VLOOKUP(D1657,[1]Benchmark_list_included!C:C,1,FALSE)=D1657,1,""),"")</f>
        <v/>
      </c>
      <c r="G1657" t="str">
        <f>IFERROR(IF(VLOOKUP(D1657,[1]Benchmark_list_excluded!C:C,1,FALSE)=D1657,1,""),"")</f>
        <v/>
      </c>
    </row>
    <row r="1658" spans="1:7" x14ac:dyDescent="0.25">
      <c r="A1658">
        <v>90266629</v>
      </c>
      <c r="C1658" t="s">
        <v>3223</v>
      </c>
      <c r="D1658" t="s">
        <v>3224</v>
      </c>
      <c r="E1658">
        <v>3.1E-2</v>
      </c>
      <c r="F1658" t="str">
        <f>IFERROR(IF(VLOOKUP(D1658,[1]Benchmark_list_included!C:C,1,FALSE)=D1658,1,""),"")</f>
        <v/>
      </c>
      <c r="G1658" t="str">
        <f>IFERROR(IF(VLOOKUP(D1658,[1]Benchmark_list_excluded!C:C,1,FALSE)=D1658,1,""),"")</f>
        <v/>
      </c>
    </row>
    <row r="1659" spans="1:7" x14ac:dyDescent="0.25">
      <c r="A1659">
        <v>90266637</v>
      </c>
      <c r="C1659" t="s">
        <v>3066</v>
      </c>
      <c r="D1659" t="s">
        <v>3067</v>
      </c>
      <c r="E1659">
        <v>3.1E-2</v>
      </c>
      <c r="F1659" t="str">
        <f>IFERROR(IF(VLOOKUP(D1659,[1]Benchmark_list_included!C:C,1,FALSE)=D1659,1,""),"")</f>
        <v/>
      </c>
      <c r="G1659" t="str">
        <f>IFERROR(IF(VLOOKUP(D1659,[1]Benchmark_list_excluded!C:C,1,FALSE)=D1659,1,""),"")</f>
        <v/>
      </c>
    </row>
    <row r="1660" spans="1:7" x14ac:dyDescent="0.25">
      <c r="A1660">
        <v>90266684</v>
      </c>
      <c r="C1660" t="s">
        <v>2266</v>
      </c>
      <c r="D1660" t="s">
        <v>2267</v>
      </c>
      <c r="E1660">
        <v>3.1E-2</v>
      </c>
      <c r="F1660" t="str">
        <f>IFERROR(IF(VLOOKUP(D1660,[1]Benchmark_list_included!C:C,1,FALSE)=D1660,1,""),"")</f>
        <v/>
      </c>
      <c r="G1660" t="str">
        <f>IFERROR(IF(VLOOKUP(D1660,[1]Benchmark_list_excluded!C:C,1,FALSE)=D1660,1,""),"")</f>
        <v/>
      </c>
    </row>
    <row r="1661" spans="1:7" x14ac:dyDescent="0.25">
      <c r="A1661">
        <v>90266945</v>
      </c>
      <c r="C1661" t="s">
        <v>4934</v>
      </c>
      <c r="D1661" t="s">
        <v>4935</v>
      </c>
      <c r="E1661">
        <v>3.1E-2</v>
      </c>
      <c r="F1661" t="str">
        <f>IFERROR(IF(VLOOKUP(D1661,[1]Benchmark_list_included!C:C,1,FALSE)=D1661,1,""),"")</f>
        <v/>
      </c>
      <c r="G1661" t="str">
        <f>IFERROR(IF(VLOOKUP(D1661,[1]Benchmark_list_excluded!C:C,1,FALSE)=D1661,1,""),"")</f>
        <v/>
      </c>
    </row>
    <row r="1662" spans="1:7" x14ac:dyDescent="0.25">
      <c r="A1662">
        <v>90267062</v>
      </c>
      <c r="C1662" t="s">
        <v>4064</v>
      </c>
      <c r="D1662" t="s">
        <v>4065</v>
      </c>
      <c r="E1662">
        <v>3.1E-2</v>
      </c>
      <c r="F1662" t="str">
        <f>IFERROR(IF(VLOOKUP(D1662,[1]Benchmark_list_included!C:C,1,FALSE)=D1662,1,""),"")</f>
        <v/>
      </c>
      <c r="G1662" t="str">
        <f>IFERROR(IF(VLOOKUP(D1662,[1]Benchmark_list_excluded!C:C,1,FALSE)=D1662,1,""),"")</f>
        <v/>
      </c>
    </row>
    <row r="1663" spans="1:7" x14ac:dyDescent="0.25">
      <c r="A1663">
        <v>90267176</v>
      </c>
      <c r="C1663" t="s">
        <v>3420</v>
      </c>
      <c r="D1663" t="s">
        <v>3421</v>
      </c>
      <c r="E1663">
        <v>3.1E-2</v>
      </c>
      <c r="F1663" t="str">
        <f>IFERROR(IF(VLOOKUP(D1663,[1]Benchmark_list_included!C:C,1,FALSE)=D1663,1,""),"")</f>
        <v/>
      </c>
      <c r="G1663" t="str">
        <f>IFERROR(IF(VLOOKUP(D1663,[1]Benchmark_list_excluded!C:C,1,FALSE)=D1663,1,""),"")</f>
        <v/>
      </c>
    </row>
    <row r="1664" spans="1:7" x14ac:dyDescent="0.25">
      <c r="A1664">
        <v>90264843</v>
      </c>
      <c r="C1664" t="s">
        <v>1496</v>
      </c>
      <c r="D1664" t="s">
        <v>1497</v>
      </c>
      <c r="E1664">
        <v>0.03</v>
      </c>
      <c r="F1664" t="str">
        <f>IFERROR(IF(VLOOKUP(D1664,[1]Benchmark_list_included!C:C,1,FALSE)=D1664,1,""),"")</f>
        <v/>
      </c>
      <c r="G1664" t="str">
        <f>IFERROR(IF(VLOOKUP(D1664,[1]Benchmark_list_excluded!C:C,1,FALSE)=D1664,1,""),"")</f>
        <v/>
      </c>
    </row>
    <row r="1665" spans="1:7" x14ac:dyDescent="0.25">
      <c r="A1665">
        <v>90265263</v>
      </c>
      <c r="C1665" t="s">
        <v>3678</v>
      </c>
      <c r="D1665" t="s">
        <v>3679</v>
      </c>
      <c r="E1665">
        <v>0.03</v>
      </c>
      <c r="F1665" t="str">
        <f>IFERROR(IF(VLOOKUP(D1665,[1]Benchmark_list_included!C:C,1,FALSE)=D1665,1,""),"")</f>
        <v/>
      </c>
      <c r="G1665" t="str">
        <f>IFERROR(IF(VLOOKUP(D1665,[1]Benchmark_list_excluded!C:C,1,FALSE)=D1665,1,""),"")</f>
        <v/>
      </c>
    </row>
    <row r="1666" spans="1:7" x14ac:dyDescent="0.25">
      <c r="A1666">
        <v>90265305</v>
      </c>
      <c r="C1666" t="s">
        <v>2697</v>
      </c>
      <c r="D1666" t="s">
        <v>2698</v>
      </c>
      <c r="E1666">
        <v>0.03</v>
      </c>
      <c r="F1666" t="str">
        <f>IFERROR(IF(VLOOKUP(D1666,[1]Benchmark_list_included!C:C,1,FALSE)=D1666,1,""),"")</f>
        <v/>
      </c>
      <c r="G1666" t="str">
        <f>IFERROR(IF(VLOOKUP(D1666,[1]Benchmark_list_excluded!C:C,1,FALSE)=D1666,1,""),"")</f>
        <v/>
      </c>
    </row>
    <row r="1667" spans="1:7" x14ac:dyDescent="0.25">
      <c r="A1667">
        <v>90265636</v>
      </c>
      <c r="C1667" t="s">
        <v>1305</v>
      </c>
      <c r="D1667" t="s">
        <v>1306</v>
      </c>
      <c r="E1667">
        <v>0.03</v>
      </c>
      <c r="F1667" t="str">
        <f>IFERROR(IF(VLOOKUP(D1667,[1]Benchmark_list_included!C:C,1,FALSE)=D1667,1,""),"")</f>
        <v/>
      </c>
      <c r="G1667" t="str">
        <f>IFERROR(IF(VLOOKUP(D1667,[1]Benchmark_list_excluded!C:C,1,FALSE)=D1667,1,""),"")</f>
        <v/>
      </c>
    </row>
    <row r="1668" spans="1:7" x14ac:dyDescent="0.25">
      <c r="A1668">
        <v>90265770</v>
      </c>
      <c r="C1668" t="s">
        <v>2757</v>
      </c>
      <c r="D1668" t="s">
        <v>2758</v>
      </c>
      <c r="E1668">
        <v>0.03</v>
      </c>
      <c r="F1668" t="str">
        <f>IFERROR(IF(VLOOKUP(D1668,[1]Benchmark_list_included!C:C,1,FALSE)=D1668,1,""),"")</f>
        <v/>
      </c>
      <c r="G1668" t="str">
        <f>IFERROR(IF(VLOOKUP(D1668,[1]Benchmark_list_excluded!C:C,1,FALSE)=D1668,1,""),"")</f>
        <v/>
      </c>
    </row>
    <row r="1669" spans="1:7" x14ac:dyDescent="0.25">
      <c r="A1669">
        <v>90265950</v>
      </c>
      <c r="C1669" t="s">
        <v>3988</v>
      </c>
      <c r="D1669" t="s">
        <v>3989</v>
      </c>
      <c r="E1669">
        <v>0.03</v>
      </c>
      <c r="F1669" t="str">
        <f>IFERROR(IF(VLOOKUP(D1669,[1]Benchmark_list_included!C:C,1,FALSE)=D1669,1,""),"")</f>
        <v/>
      </c>
      <c r="G1669" t="str">
        <f>IFERROR(IF(VLOOKUP(D1669,[1]Benchmark_list_excluded!C:C,1,FALSE)=D1669,1,""),"")</f>
        <v/>
      </c>
    </row>
    <row r="1670" spans="1:7" x14ac:dyDescent="0.25">
      <c r="A1670">
        <v>90266122</v>
      </c>
      <c r="C1670" t="s">
        <v>5065</v>
      </c>
      <c r="D1670" t="s">
        <v>5066</v>
      </c>
      <c r="E1670">
        <v>0.03</v>
      </c>
      <c r="F1670" t="str">
        <f>IFERROR(IF(VLOOKUP(D1670,[1]Benchmark_list_included!C:C,1,FALSE)=D1670,1,""),"")</f>
        <v/>
      </c>
      <c r="G1670" t="str">
        <f>IFERROR(IF(VLOOKUP(D1670,[1]Benchmark_list_excluded!C:C,1,FALSE)=D1670,1,""),"")</f>
        <v/>
      </c>
    </row>
    <row r="1671" spans="1:7" x14ac:dyDescent="0.25">
      <c r="A1671">
        <v>90266140</v>
      </c>
      <c r="C1671" t="s">
        <v>4599</v>
      </c>
      <c r="D1671" t="s">
        <v>4600</v>
      </c>
      <c r="E1671">
        <v>0.03</v>
      </c>
      <c r="F1671" t="str">
        <f>IFERROR(IF(VLOOKUP(D1671,[1]Benchmark_list_included!C:C,1,FALSE)=D1671,1,""),"")</f>
        <v/>
      </c>
      <c r="G1671" t="str">
        <f>IFERROR(IF(VLOOKUP(D1671,[1]Benchmark_list_excluded!C:C,1,FALSE)=D1671,1,""),"")</f>
        <v/>
      </c>
    </row>
    <row r="1672" spans="1:7" x14ac:dyDescent="0.25">
      <c r="A1672">
        <v>90266224</v>
      </c>
      <c r="C1672" t="s">
        <v>4252</v>
      </c>
      <c r="D1672" t="s">
        <v>4253</v>
      </c>
      <c r="E1672">
        <v>0.03</v>
      </c>
      <c r="F1672" t="str">
        <f>IFERROR(IF(VLOOKUP(D1672,[1]Benchmark_list_included!C:C,1,FALSE)=D1672,1,""),"")</f>
        <v/>
      </c>
      <c r="G1672" t="str">
        <f>IFERROR(IF(VLOOKUP(D1672,[1]Benchmark_list_excluded!C:C,1,FALSE)=D1672,1,""),"")</f>
        <v/>
      </c>
    </row>
    <row r="1673" spans="1:7" x14ac:dyDescent="0.25">
      <c r="A1673">
        <v>90266257</v>
      </c>
      <c r="C1673" t="s">
        <v>3163</v>
      </c>
      <c r="D1673" t="s">
        <v>3164</v>
      </c>
      <c r="E1673">
        <v>0.03</v>
      </c>
      <c r="F1673" t="str">
        <f>IFERROR(IF(VLOOKUP(D1673,[1]Benchmark_list_included!C:C,1,FALSE)=D1673,1,""),"")</f>
        <v/>
      </c>
      <c r="G1673" t="str">
        <f>IFERROR(IF(VLOOKUP(D1673,[1]Benchmark_list_excluded!C:C,1,FALSE)=D1673,1,""),"")</f>
        <v/>
      </c>
    </row>
    <row r="1674" spans="1:7" x14ac:dyDescent="0.25">
      <c r="A1674">
        <v>90266315</v>
      </c>
      <c r="C1674" t="s">
        <v>4420</v>
      </c>
      <c r="D1674" t="s">
        <v>4421</v>
      </c>
      <c r="E1674">
        <v>0.03</v>
      </c>
      <c r="F1674" t="str">
        <f>IFERROR(IF(VLOOKUP(D1674,[1]Benchmark_list_included!C:C,1,FALSE)=D1674,1,""),"")</f>
        <v/>
      </c>
      <c r="G1674" t="str">
        <f>IFERROR(IF(VLOOKUP(D1674,[1]Benchmark_list_excluded!C:C,1,FALSE)=D1674,1,""),"")</f>
        <v/>
      </c>
    </row>
    <row r="1675" spans="1:7" x14ac:dyDescent="0.25">
      <c r="A1675">
        <v>90266490</v>
      </c>
      <c r="C1675" t="s">
        <v>351</v>
      </c>
      <c r="D1675" t="s">
        <v>349</v>
      </c>
      <c r="E1675">
        <v>0.03</v>
      </c>
      <c r="F1675" t="str">
        <f>IFERROR(IF(VLOOKUP(D1675,[1]Benchmark_list_included!C:C,1,FALSE)=D1675,1,""),"")</f>
        <v/>
      </c>
      <c r="G1675">
        <f>IFERROR(IF(VLOOKUP(D1675,[1]Benchmark_list_excluded!C:C,1,FALSE)=D1675,1,""),"")</f>
        <v>1</v>
      </c>
    </row>
    <row r="1676" spans="1:7" x14ac:dyDescent="0.25">
      <c r="A1676">
        <v>90266504</v>
      </c>
      <c r="C1676" t="s">
        <v>3171</v>
      </c>
      <c r="D1676" t="s">
        <v>3172</v>
      </c>
      <c r="E1676">
        <v>0.03</v>
      </c>
      <c r="F1676" t="str">
        <f>IFERROR(IF(VLOOKUP(D1676,[1]Benchmark_list_included!C:C,1,FALSE)=D1676,1,""),"")</f>
        <v/>
      </c>
      <c r="G1676" t="str">
        <f>IFERROR(IF(VLOOKUP(D1676,[1]Benchmark_list_excluded!C:C,1,FALSE)=D1676,1,""),"")</f>
        <v/>
      </c>
    </row>
    <row r="1677" spans="1:7" x14ac:dyDescent="0.25">
      <c r="A1677">
        <v>90266566</v>
      </c>
      <c r="C1677" t="s">
        <v>3559</v>
      </c>
      <c r="D1677" t="s">
        <v>3560</v>
      </c>
      <c r="E1677">
        <v>0.03</v>
      </c>
      <c r="F1677" t="str">
        <f>IFERROR(IF(VLOOKUP(D1677,[1]Benchmark_list_included!C:C,1,FALSE)=D1677,1,""),"")</f>
        <v/>
      </c>
      <c r="G1677" t="str">
        <f>IFERROR(IF(VLOOKUP(D1677,[1]Benchmark_list_excluded!C:C,1,FALSE)=D1677,1,""),"")</f>
        <v/>
      </c>
    </row>
    <row r="1678" spans="1:7" x14ac:dyDescent="0.25">
      <c r="A1678">
        <v>90267042</v>
      </c>
      <c r="C1678" t="s">
        <v>4908</v>
      </c>
      <c r="D1678" t="s">
        <v>4909</v>
      </c>
      <c r="E1678">
        <v>0.03</v>
      </c>
      <c r="F1678" t="str">
        <f>IFERROR(IF(VLOOKUP(D1678,[1]Benchmark_list_included!C:C,1,FALSE)=D1678,1,""),"")</f>
        <v/>
      </c>
      <c r="G1678" t="str">
        <f>IFERROR(IF(VLOOKUP(D1678,[1]Benchmark_list_excluded!C:C,1,FALSE)=D1678,1,""),"")</f>
        <v/>
      </c>
    </row>
    <row r="1679" spans="1:7" x14ac:dyDescent="0.25">
      <c r="A1679">
        <v>90264691</v>
      </c>
      <c r="C1679" t="s">
        <v>3054</v>
      </c>
      <c r="D1679" t="s">
        <v>4688</v>
      </c>
      <c r="E1679">
        <v>2.9000000000000001E-2</v>
      </c>
      <c r="F1679" t="str">
        <f>IFERROR(IF(VLOOKUP(D1679,[1]Benchmark_list_included!C:C,1,FALSE)=D1679,1,""),"")</f>
        <v/>
      </c>
      <c r="G1679" t="str">
        <f>IFERROR(IF(VLOOKUP(D1679,[1]Benchmark_list_excluded!C:C,1,FALSE)=D1679,1,""),"")</f>
        <v/>
      </c>
    </row>
    <row r="1680" spans="1:7" x14ac:dyDescent="0.25">
      <c r="A1680">
        <v>90264974</v>
      </c>
      <c r="C1680" t="s">
        <v>419</v>
      </c>
      <c r="D1680" t="s">
        <v>417</v>
      </c>
      <c r="E1680">
        <v>2.9000000000000001E-2</v>
      </c>
      <c r="F1680" t="str">
        <f>IFERROR(IF(VLOOKUP(D1680,[1]Benchmark_list_included!C:C,1,FALSE)=D1680,1,""),"")</f>
        <v/>
      </c>
      <c r="G1680">
        <f>IFERROR(IF(VLOOKUP(D1680,[1]Benchmark_list_excluded!C:C,1,FALSE)=D1680,1,""),"")</f>
        <v>1</v>
      </c>
    </row>
    <row r="1681" spans="1:7" x14ac:dyDescent="0.25">
      <c r="A1681">
        <v>90265274</v>
      </c>
      <c r="C1681" t="s">
        <v>4944</v>
      </c>
      <c r="D1681" t="s">
        <v>4945</v>
      </c>
      <c r="E1681">
        <v>2.9000000000000001E-2</v>
      </c>
      <c r="F1681" t="str">
        <f>IFERROR(IF(VLOOKUP(D1681,[1]Benchmark_list_included!C:C,1,FALSE)=D1681,1,""),"")</f>
        <v/>
      </c>
      <c r="G1681" t="str">
        <f>IFERROR(IF(VLOOKUP(D1681,[1]Benchmark_list_excluded!C:C,1,FALSE)=D1681,1,""),"")</f>
        <v/>
      </c>
    </row>
    <row r="1682" spans="1:7" x14ac:dyDescent="0.25">
      <c r="A1682">
        <v>90265525</v>
      </c>
      <c r="C1682" t="s">
        <v>2962</v>
      </c>
      <c r="D1682" t="s">
        <v>2963</v>
      </c>
      <c r="E1682">
        <v>2.9000000000000001E-2</v>
      </c>
      <c r="F1682" t="str">
        <f>IFERROR(IF(VLOOKUP(D1682,[1]Benchmark_list_included!C:C,1,FALSE)=D1682,1,""),"")</f>
        <v/>
      </c>
      <c r="G1682" t="str">
        <f>IFERROR(IF(VLOOKUP(D1682,[1]Benchmark_list_excluded!C:C,1,FALSE)=D1682,1,""),"")</f>
        <v/>
      </c>
    </row>
    <row r="1683" spans="1:7" x14ac:dyDescent="0.25">
      <c r="A1683">
        <v>90265721</v>
      </c>
      <c r="C1683" t="s">
        <v>154</v>
      </c>
      <c r="D1683" t="s">
        <v>152</v>
      </c>
      <c r="E1683">
        <v>2.9000000000000001E-2</v>
      </c>
      <c r="F1683">
        <f>IFERROR(IF(VLOOKUP(D1683,[1]Benchmark_list_included!C:C,1,FALSE)=D1683,1,""),"")</f>
        <v>1</v>
      </c>
      <c r="G1683" t="str">
        <f>IFERROR(IF(VLOOKUP(D1683,[1]Benchmark_list_excluded!C:C,1,FALSE)=D1683,1,""),"")</f>
        <v/>
      </c>
    </row>
    <row r="1684" spans="1:7" x14ac:dyDescent="0.25">
      <c r="A1684">
        <v>90266390</v>
      </c>
      <c r="C1684" t="s">
        <v>4680</v>
      </c>
      <c r="D1684" t="s">
        <v>4681</v>
      </c>
      <c r="E1684">
        <v>2.9000000000000001E-2</v>
      </c>
      <c r="F1684" t="str">
        <f>IFERROR(IF(VLOOKUP(D1684,[1]Benchmark_list_included!C:C,1,FALSE)=D1684,1,""),"")</f>
        <v/>
      </c>
      <c r="G1684" t="str">
        <f>IFERROR(IF(VLOOKUP(D1684,[1]Benchmark_list_excluded!C:C,1,FALSE)=D1684,1,""),"")</f>
        <v/>
      </c>
    </row>
    <row r="1685" spans="1:7" x14ac:dyDescent="0.25">
      <c r="A1685">
        <v>90266817</v>
      </c>
      <c r="C1685" t="s">
        <v>4275</v>
      </c>
      <c r="D1685" t="s">
        <v>4276</v>
      </c>
      <c r="E1685">
        <v>2.9000000000000001E-2</v>
      </c>
      <c r="F1685" t="str">
        <f>IFERROR(IF(VLOOKUP(D1685,[1]Benchmark_list_included!C:C,1,FALSE)=D1685,1,""),"")</f>
        <v/>
      </c>
      <c r="G1685" t="str">
        <f>IFERROR(IF(VLOOKUP(D1685,[1]Benchmark_list_excluded!C:C,1,FALSE)=D1685,1,""),"")</f>
        <v/>
      </c>
    </row>
    <row r="1686" spans="1:7" x14ac:dyDescent="0.25">
      <c r="A1686">
        <v>90266892</v>
      </c>
      <c r="C1686" t="s">
        <v>3490</v>
      </c>
      <c r="D1686" t="s">
        <v>3491</v>
      </c>
      <c r="E1686">
        <v>2.9000000000000001E-2</v>
      </c>
      <c r="F1686" t="str">
        <f>IFERROR(IF(VLOOKUP(D1686,[1]Benchmark_list_included!C:C,1,FALSE)=D1686,1,""),"")</f>
        <v/>
      </c>
      <c r="G1686" t="str">
        <f>IFERROR(IF(VLOOKUP(D1686,[1]Benchmark_list_excluded!C:C,1,FALSE)=D1686,1,""),"")</f>
        <v/>
      </c>
    </row>
    <row r="1687" spans="1:7" x14ac:dyDescent="0.25">
      <c r="A1687">
        <v>90264939</v>
      </c>
      <c r="C1687" t="s">
        <v>4066</v>
      </c>
      <c r="D1687" t="s">
        <v>4067</v>
      </c>
      <c r="E1687">
        <v>2.8000000000000001E-2</v>
      </c>
      <c r="F1687" t="str">
        <f>IFERROR(IF(VLOOKUP(D1687,[1]Benchmark_list_included!C:C,1,FALSE)=D1687,1,""),"")</f>
        <v/>
      </c>
      <c r="G1687" t="str">
        <f>IFERROR(IF(VLOOKUP(D1687,[1]Benchmark_list_excluded!C:C,1,FALSE)=D1687,1,""),"")</f>
        <v/>
      </c>
    </row>
    <row r="1688" spans="1:7" x14ac:dyDescent="0.25">
      <c r="A1688">
        <v>90264994</v>
      </c>
      <c r="C1688" t="s">
        <v>3287</v>
      </c>
      <c r="D1688" t="s">
        <v>3288</v>
      </c>
      <c r="E1688">
        <v>2.8000000000000001E-2</v>
      </c>
      <c r="F1688" t="str">
        <f>IFERROR(IF(VLOOKUP(D1688,[1]Benchmark_list_included!C:C,1,FALSE)=D1688,1,""),"")</f>
        <v/>
      </c>
      <c r="G1688" t="str">
        <f>IFERROR(IF(VLOOKUP(D1688,[1]Benchmark_list_excluded!C:C,1,FALSE)=D1688,1,""),"")</f>
        <v/>
      </c>
    </row>
    <row r="1689" spans="1:7" x14ac:dyDescent="0.25">
      <c r="A1689">
        <v>90265104</v>
      </c>
      <c r="C1689" t="s">
        <v>1662</v>
      </c>
      <c r="D1689" t="s">
        <v>1663</v>
      </c>
      <c r="E1689">
        <v>2.8000000000000001E-2</v>
      </c>
      <c r="F1689" t="str">
        <f>IFERROR(IF(VLOOKUP(D1689,[1]Benchmark_list_included!C:C,1,FALSE)=D1689,1,""),"")</f>
        <v/>
      </c>
      <c r="G1689" t="str">
        <f>IFERROR(IF(VLOOKUP(D1689,[1]Benchmark_list_excluded!C:C,1,FALSE)=D1689,1,""),"")</f>
        <v/>
      </c>
    </row>
    <row r="1690" spans="1:7" x14ac:dyDescent="0.25">
      <c r="A1690">
        <v>90265544</v>
      </c>
      <c r="C1690" t="s">
        <v>499</v>
      </c>
      <c r="D1690" t="s">
        <v>497</v>
      </c>
      <c r="E1690">
        <v>2.8000000000000001E-2</v>
      </c>
      <c r="F1690" t="str">
        <f>IFERROR(IF(VLOOKUP(D1690,[1]Benchmark_list_included!C:C,1,FALSE)=D1690,1,""),"")</f>
        <v/>
      </c>
      <c r="G1690">
        <f>IFERROR(IF(VLOOKUP(D1690,[1]Benchmark_list_excluded!C:C,1,FALSE)=D1690,1,""),"")</f>
        <v>1</v>
      </c>
    </row>
    <row r="1691" spans="1:7" x14ac:dyDescent="0.25">
      <c r="A1691">
        <v>90265786</v>
      </c>
      <c r="C1691" t="s">
        <v>4741</v>
      </c>
      <c r="D1691" t="s">
        <v>4742</v>
      </c>
      <c r="E1691">
        <v>2.8000000000000001E-2</v>
      </c>
      <c r="F1691" t="str">
        <f>IFERROR(IF(VLOOKUP(D1691,[1]Benchmark_list_included!C:C,1,FALSE)=D1691,1,""),"")</f>
        <v/>
      </c>
      <c r="G1691" t="str">
        <f>IFERROR(IF(VLOOKUP(D1691,[1]Benchmark_list_excluded!C:C,1,FALSE)=D1691,1,""),"")</f>
        <v/>
      </c>
    </row>
    <row r="1692" spans="1:7" x14ac:dyDescent="0.25">
      <c r="A1692">
        <v>90267025</v>
      </c>
      <c r="C1692" t="s">
        <v>3104</v>
      </c>
      <c r="D1692" t="s">
        <v>3105</v>
      </c>
      <c r="E1692">
        <v>2.8000000000000001E-2</v>
      </c>
      <c r="F1692" t="str">
        <f>IFERROR(IF(VLOOKUP(D1692,[1]Benchmark_list_included!C:C,1,FALSE)=D1692,1,""),"")</f>
        <v/>
      </c>
      <c r="G1692" t="str">
        <f>IFERROR(IF(VLOOKUP(D1692,[1]Benchmark_list_excluded!C:C,1,FALSE)=D1692,1,""),"")</f>
        <v/>
      </c>
    </row>
    <row r="1693" spans="1:7" x14ac:dyDescent="0.25">
      <c r="A1693">
        <v>90267150</v>
      </c>
      <c r="C1693" t="s">
        <v>3829</v>
      </c>
      <c r="D1693" t="s">
        <v>3830</v>
      </c>
      <c r="E1693">
        <v>2.8000000000000001E-2</v>
      </c>
      <c r="F1693" t="str">
        <f>IFERROR(IF(VLOOKUP(D1693,[1]Benchmark_list_included!C:C,1,FALSE)=D1693,1,""),"")</f>
        <v/>
      </c>
      <c r="G1693" t="str">
        <f>IFERROR(IF(VLOOKUP(D1693,[1]Benchmark_list_excluded!C:C,1,FALSE)=D1693,1,""),"")</f>
        <v/>
      </c>
    </row>
    <row r="1694" spans="1:7" x14ac:dyDescent="0.25">
      <c r="A1694">
        <v>90267245</v>
      </c>
      <c r="C1694" t="s">
        <v>3370</v>
      </c>
      <c r="D1694" t="s">
        <v>3371</v>
      </c>
      <c r="E1694">
        <v>2.8000000000000001E-2</v>
      </c>
      <c r="F1694" t="str">
        <f>IFERROR(IF(VLOOKUP(D1694,[1]Benchmark_list_included!C:C,1,FALSE)=D1694,1,""),"")</f>
        <v/>
      </c>
      <c r="G1694" t="str">
        <f>IFERROR(IF(VLOOKUP(D1694,[1]Benchmark_list_excluded!C:C,1,FALSE)=D1694,1,""),"")</f>
        <v/>
      </c>
    </row>
    <row r="1695" spans="1:7" x14ac:dyDescent="0.25">
      <c r="A1695">
        <v>90267246</v>
      </c>
      <c r="C1695" t="s">
        <v>3432</v>
      </c>
      <c r="D1695" t="s">
        <v>3433</v>
      </c>
      <c r="E1695">
        <v>2.8000000000000001E-2</v>
      </c>
      <c r="F1695" t="str">
        <f>IFERROR(IF(VLOOKUP(D1695,[1]Benchmark_list_included!C:C,1,FALSE)=D1695,1,""),"")</f>
        <v/>
      </c>
      <c r="G1695" t="str">
        <f>IFERROR(IF(VLOOKUP(D1695,[1]Benchmark_list_excluded!C:C,1,FALSE)=D1695,1,""),"")</f>
        <v/>
      </c>
    </row>
    <row r="1696" spans="1:7" x14ac:dyDescent="0.25">
      <c r="A1696">
        <v>90267317</v>
      </c>
      <c r="C1696" t="s">
        <v>2010</v>
      </c>
      <c r="D1696" t="s">
        <v>2011</v>
      </c>
      <c r="E1696">
        <v>2.8000000000000001E-2</v>
      </c>
      <c r="F1696" t="str">
        <f>IFERROR(IF(VLOOKUP(D1696,[1]Benchmark_list_included!C:C,1,FALSE)=D1696,1,""),"")</f>
        <v/>
      </c>
      <c r="G1696" t="str">
        <f>IFERROR(IF(VLOOKUP(D1696,[1]Benchmark_list_excluded!C:C,1,FALSE)=D1696,1,""),"")</f>
        <v/>
      </c>
    </row>
    <row r="1697" spans="1:7" x14ac:dyDescent="0.25">
      <c r="A1697">
        <v>90265123</v>
      </c>
      <c r="C1697" t="s">
        <v>2785</v>
      </c>
      <c r="D1697" t="s">
        <v>2786</v>
      </c>
      <c r="E1697">
        <v>2.7E-2</v>
      </c>
      <c r="F1697" t="str">
        <f>IFERROR(IF(VLOOKUP(D1697,[1]Benchmark_list_included!C:C,1,FALSE)=D1697,1,""),"")</f>
        <v/>
      </c>
      <c r="G1697" t="str">
        <f>IFERROR(IF(VLOOKUP(D1697,[1]Benchmark_list_excluded!C:C,1,FALSE)=D1697,1,""),"")</f>
        <v/>
      </c>
    </row>
    <row r="1698" spans="1:7" x14ac:dyDescent="0.25">
      <c r="A1698">
        <v>90265229</v>
      </c>
      <c r="C1698" t="s">
        <v>4266</v>
      </c>
      <c r="D1698" t="s">
        <v>4267</v>
      </c>
      <c r="E1698">
        <v>2.7E-2</v>
      </c>
      <c r="F1698" t="str">
        <f>IFERROR(IF(VLOOKUP(D1698,[1]Benchmark_list_included!C:C,1,FALSE)=D1698,1,""),"")</f>
        <v/>
      </c>
      <c r="G1698" t="str">
        <f>IFERROR(IF(VLOOKUP(D1698,[1]Benchmark_list_excluded!C:C,1,FALSE)=D1698,1,""),"")</f>
        <v/>
      </c>
    </row>
    <row r="1699" spans="1:7" x14ac:dyDescent="0.25">
      <c r="A1699">
        <v>90265745</v>
      </c>
      <c r="C1699" t="s">
        <v>1256</v>
      </c>
      <c r="D1699" t="s">
        <v>1257</v>
      </c>
      <c r="E1699">
        <v>2.7E-2</v>
      </c>
      <c r="F1699" t="str">
        <f>IFERROR(IF(VLOOKUP(D1699,[1]Benchmark_list_included!C:C,1,FALSE)=D1699,1,""),"")</f>
        <v/>
      </c>
      <c r="G1699" t="str">
        <f>IFERROR(IF(VLOOKUP(D1699,[1]Benchmark_list_excluded!C:C,1,FALSE)=D1699,1,""),"")</f>
        <v/>
      </c>
    </row>
    <row r="1700" spans="1:7" x14ac:dyDescent="0.25">
      <c r="A1700">
        <v>90266194</v>
      </c>
      <c r="C1700" t="s">
        <v>2220</v>
      </c>
      <c r="D1700" t="s">
        <v>2221</v>
      </c>
      <c r="E1700">
        <v>2.7E-2</v>
      </c>
      <c r="F1700" t="str">
        <f>IFERROR(IF(VLOOKUP(D1700,[1]Benchmark_list_included!C:C,1,FALSE)=D1700,1,""),"")</f>
        <v/>
      </c>
      <c r="G1700" t="str">
        <f>IFERROR(IF(VLOOKUP(D1700,[1]Benchmark_list_excluded!C:C,1,FALSE)=D1700,1,""),"")</f>
        <v/>
      </c>
    </row>
    <row r="1701" spans="1:7" x14ac:dyDescent="0.25">
      <c r="A1701">
        <v>90266306</v>
      </c>
      <c r="C1701" t="s">
        <v>91</v>
      </c>
      <c r="D1701" t="s">
        <v>89</v>
      </c>
      <c r="E1701">
        <v>2.7E-2</v>
      </c>
      <c r="F1701">
        <f>IFERROR(IF(VLOOKUP(D1701,[1]Benchmark_list_included!C:C,1,FALSE)=D1701,1,""),"")</f>
        <v>1</v>
      </c>
      <c r="G1701" t="str">
        <f>IFERROR(IF(VLOOKUP(D1701,[1]Benchmark_list_excluded!C:C,1,FALSE)=D1701,1,""),"")</f>
        <v/>
      </c>
    </row>
    <row r="1702" spans="1:7" x14ac:dyDescent="0.25">
      <c r="A1702">
        <v>90266335</v>
      </c>
      <c r="C1702" t="s">
        <v>1888</v>
      </c>
      <c r="D1702" t="s">
        <v>1889</v>
      </c>
      <c r="E1702">
        <v>2.7E-2</v>
      </c>
      <c r="F1702" t="str">
        <f>IFERROR(IF(VLOOKUP(D1702,[1]Benchmark_list_included!C:C,1,FALSE)=D1702,1,""),"")</f>
        <v/>
      </c>
      <c r="G1702" t="str">
        <f>IFERROR(IF(VLOOKUP(D1702,[1]Benchmark_list_excluded!C:C,1,FALSE)=D1702,1,""),"")</f>
        <v/>
      </c>
    </row>
    <row r="1703" spans="1:7" x14ac:dyDescent="0.25">
      <c r="A1703">
        <v>90266613</v>
      </c>
      <c r="C1703" t="s">
        <v>3966</v>
      </c>
      <c r="D1703" t="s">
        <v>3967</v>
      </c>
      <c r="E1703">
        <v>2.7E-2</v>
      </c>
      <c r="F1703" t="str">
        <f>IFERROR(IF(VLOOKUP(D1703,[1]Benchmark_list_included!C:C,1,FALSE)=D1703,1,""),"")</f>
        <v/>
      </c>
      <c r="G1703" t="str">
        <f>IFERROR(IF(VLOOKUP(D1703,[1]Benchmark_list_excluded!C:C,1,FALSE)=D1703,1,""),"")</f>
        <v/>
      </c>
    </row>
    <row r="1704" spans="1:7" x14ac:dyDescent="0.25">
      <c r="A1704">
        <v>90267154</v>
      </c>
      <c r="C1704" t="s">
        <v>2385</v>
      </c>
      <c r="D1704" t="s">
        <v>2386</v>
      </c>
      <c r="E1704">
        <v>2.7E-2</v>
      </c>
      <c r="F1704" t="str">
        <f>IFERROR(IF(VLOOKUP(D1704,[1]Benchmark_list_included!C:C,1,FALSE)=D1704,1,""),"")</f>
        <v/>
      </c>
      <c r="G1704" t="str">
        <f>IFERROR(IF(VLOOKUP(D1704,[1]Benchmark_list_excluded!C:C,1,FALSE)=D1704,1,""),"")</f>
        <v/>
      </c>
    </row>
    <row r="1705" spans="1:7" x14ac:dyDescent="0.25">
      <c r="A1705">
        <v>90267219</v>
      </c>
      <c r="C1705" t="s">
        <v>4551</v>
      </c>
      <c r="D1705" t="s">
        <v>4552</v>
      </c>
      <c r="E1705">
        <v>2.7E-2</v>
      </c>
      <c r="F1705" t="str">
        <f>IFERROR(IF(VLOOKUP(D1705,[1]Benchmark_list_included!C:C,1,FALSE)=D1705,1,""),"")</f>
        <v/>
      </c>
      <c r="G1705" t="str">
        <f>IFERROR(IF(VLOOKUP(D1705,[1]Benchmark_list_excluded!C:C,1,FALSE)=D1705,1,""),"")</f>
        <v/>
      </c>
    </row>
    <row r="1706" spans="1:7" x14ac:dyDescent="0.25">
      <c r="A1706">
        <v>90267321</v>
      </c>
      <c r="C1706" t="s">
        <v>4258</v>
      </c>
      <c r="D1706" t="s">
        <v>4259</v>
      </c>
      <c r="E1706">
        <v>2.7E-2</v>
      </c>
      <c r="F1706" t="str">
        <f>IFERROR(IF(VLOOKUP(D1706,[1]Benchmark_list_included!C:C,1,FALSE)=D1706,1,""),"")</f>
        <v/>
      </c>
      <c r="G1706" t="str">
        <f>IFERROR(IF(VLOOKUP(D1706,[1]Benchmark_list_excluded!C:C,1,FALSE)=D1706,1,""),"")</f>
        <v/>
      </c>
    </row>
    <row r="1707" spans="1:7" x14ac:dyDescent="0.25">
      <c r="A1707">
        <v>90264643</v>
      </c>
      <c r="C1707" t="s">
        <v>3785</v>
      </c>
      <c r="D1707" t="s">
        <v>3786</v>
      </c>
      <c r="E1707">
        <v>2.5999999999999999E-2</v>
      </c>
      <c r="F1707" t="str">
        <f>IFERROR(IF(VLOOKUP(D1707,[1]Benchmark_list_included!C:C,1,FALSE)=D1707,1,""),"")</f>
        <v/>
      </c>
      <c r="G1707" t="str">
        <f>IFERROR(IF(VLOOKUP(D1707,[1]Benchmark_list_excluded!C:C,1,FALSE)=D1707,1,""),"")</f>
        <v/>
      </c>
    </row>
    <row r="1708" spans="1:7" x14ac:dyDescent="0.25">
      <c r="A1708">
        <v>90264726</v>
      </c>
      <c r="C1708" t="s">
        <v>4222</v>
      </c>
      <c r="D1708" t="s">
        <v>4223</v>
      </c>
      <c r="E1708">
        <v>2.5999999999999999E-2</v>
      </c>
      <c r="F1708" t="str">
        <f>IFERROR(IF(VLOOKUP(D1708,[1]Benchmark_list_included!C:C,1,FALSE)=D1708,1,""),"")</f>
        <v/>
      </c>
      <c r="G1708" t="str">
        <f>IFERROR(IF(VLOOKUP(D1708,[1]Benchmark_list_excluded!C:C,1,FALSE)=D1708,1,""),"")</f>
        <v/>
      </c>
    </row>
    <row r="1709" spans="1:7" x14ac:dyDescent="0.25">
      <c r="A1709">
        <v>90265643</v>
      </c>
      <c r="C1709" t="s">
        <v>4134</v>
      </c>
      <c r="D1709" t="s">
        <v>4135</v>
      </c>
      <c r="E1709">
        <v>2.5999999999999999E-2</v>
      </c>
      <c r="F1709" t="str">
        <f>IFERROR(IF(VLOOKUP(D1709,[1]Benchmark_list_included!C:C,1,FALSE)=D1709,1,""),"")</f>
        <v/>
      </c>
      <c r="G1709" t="str">
        <f>IFERROR(IF(VLOOKUP(D1709,[1]Benchmark_list_excluded!C:C,1,FALSE)=D1709,1,""),"")</f>
        <v/>
      </c>
    </row>
    <row r="1710" spans="1:7" x14ac:dyDescent="0.25">
      <c r="A1710">
        <v>90265971</v>
      </c>
      <c r="C1710" t="s">
        <v>3565</v>
      </c>
      <c r="D1710" t="s">
        <v>3566</v>
      </c>
      <c r="E1710">
        <v>2.5999999999999999E-2</v>
      </c>
      <c r="F1710" t="str">
        <f>IFERROR(IF(VLOOKUP(D1710,[1]Benchmark_list_included!C:C,1,FALSE)=D1710,1,""),"")</f>
        <v/>
      </c>
      <c r="G1710" t="str">
        <f>IFERROR(IF(VLOOKUP(D1710,[1]Benchmark_list_excluded!C:C,1,FALSE)=D1710,1,""),"")</f>
        <v/>
      </c>
    </row>
    <row r="1711" spans="1:7" x14ac:dyDescent="0.25">
      <c r="A1711">
        <v>90266347</v>
      </c>
      <c r="C1711" t="s">
        <v>4189</v>
      </c>
      <c r="D1711" t="s">
        <v>4190</v>
      </c>
      <c r="E1711">
        <v>2.5999999999999999E-2</v>
      </c>
      <c r="F1711" t="str">
        <f>IFERROR(IF(VLOOKUP(D1711,[1]Benchmark_list_included!C:C,1,FALSE)=D1711,1,""),"")</f>
        <v/>
      </c>
      <c r="G1711" t="str">
        <f>IFERROR(IF(VLOOKUP(D1711,[1]Benchmark_list_excluded!C:C,1,FALSE)=D1711,1,""),"")</f>
        <v/>
      </c>
    </row>
    <row r="1712" spans="1:7" x14ac:dyDescent="0.25">
      <c r="A1712">
        <v>90266425</v>
      </c>
      <c r="C1712" t="s">
        <v>4843</v>
      </c>
      <c r="D1712" t="s">
        <v>4844</v>
      </c>
      <c r="E1712">
        <v>2.5999999999999999E-2</v>
      </c>
      <c r="F1712" t="str">
        <f>IFERROR(IF(VLOOKUP(D1712,[1]Benchmark_list_included!C:C,1,FALSE)=D1712,1,""),"")</f>
        <v/>
      </c>
      <c r="G1712" t="str">
        <f>IFERROR(IF(VLOOKUP(D1712,[1]Benchmark_list_excluded!C:C,1,FALSE)=D1712,1,""),"")</f>
        <v/>
      </c>
    </row>
    <row r="1713" spans="1:7" x14ac:dyDescent="0.25">
      <c r="A1713">
        <v>90266698</v>
      </c>
      <c r="C1713" t="s">
        <v>781</v>
      </c>
      <c r="D1713" t="s">
        <v>782</v>
      </c>
      <c r="E1713">
        <v>2.5999999999999999E-2</v>
      </c>
      <c r="F1713" t="str">
        <f>IFERROR(IF(VLOOKUP(D1713,[1]Benchmark_list_included!C:C,1,FALSE)=D1713,1,""),"")</f>
        <v/>
      </c>
      <c r="G1713" t="str">
        <f>IFERROR(IF(VLOOKUP(D1713,[1]Benchmark_list_excluded!C:C,1,FALSE)=D1713,1,""),"")</f>
        <v/>
      </c>
    </row>
    <row r="1714" spans="1:7" x14ac:dyDescent="0.25">
      <c r="A1714">
        <v>90267068</v>
      </c>
      <c r="C1714" t="s">
        <v>4246</v>
      </c>
      <c r="D1714" t="s">
        <v>4247</v>
      </c>
      <c r="E1714">
        <v>2.5999999999999999E-2</v>
      </c>
      <c r="F1714" t="str">
        <f>IFERROR(IF(VLOOKUP(D1714,[1]Benchmark_list_included!C:C,1,FALSE)=D1714,1,""),"")</f>
        <v/>
      </c>
      <c r="G1714" t="str">
        <f>IFERROR(IF(VLOOKUP(D1714,[1]Benchmark_list_excluded!C:C,1,FALSE)=D1714,1,""),"")</f>
        <v/>
      </c>
    </row>
    <row r="1715" spans="1:7" x14ac:dyDescent="0.25">
      <c r="A1715">
        <v>90267101</v>
      </c>
      <c r="C1715" t="s">
        <v>4669</v>
      </c>
      <c r="D1715" t="s">
        <v>4670</v>
      </c>
      <c r="E1715">
        <v>2.5999999999999999E-2</v>
      </c>
      <c r="F1715" t="str">
        <f>IFERROR(IF(VLOOKUP(D1715,[1]Benchmark_list_included!C:C,1,FALSE)=D1715,1,""),"")</f>
        <v/>
      </c>
      <c r="G1715" t="str">
        <f>IFERROR(IF(VLOOKUP(D1715,[1]Benchmark_list_excluded!C:C,1,FALSE)=D1715,1,""),"")</f>
        <v/>
      </c>
    </row>
    <row r="1716" spans="1:7" x14ac:dyDescent="0.25">
      <c r="A1716">
        <v>90267274</v>
      </c>
      <c r="C1716" t="s">
        <v>2160</v>
      </c>
      <c r="D1716" t="s">
        <v>2161</v>
      </c>
      <c r="E1716">
        <v>2.5999999999999999E-2</v>
      </c>
      <c r="F1716" t="str">
        <f>IFERROR(IF(VLOOKUP(D1716,[1]Benchmark_list_included!C:C,1,FALSE)=D1716,1,""),"")</f>
        <v/>
      </c>
      <c r="G1716" t="str">
        <f>IFERROR(IF(VLOOKUP(D1716,[1]Benchmark_list_excluded!C:C,1,FALSE)=D1716,1,""),"")</f>
        <v/>
      </c>
    </row>
    <row r="1717" spans="1:7" x14ac:dyDescent="0.25">
      <c r="A1717">
        <v>90264742</v>
      </c>
      <c r="C1717" t="s">
        <v>4390</v>
      </c>
      <c r="D1717" t="s">
        <v>4391</v>
      </c>
      <c r="E1717">
        <v>2.5000000000000001E-2</v>
      </c>
      <c r="F1717" t="str">
        <f>IFERROR(IF(VLOOKUP(D1717,[1]Benchmark_list_included!C:C,1,FALSE)=D1717,1,""),"")</f>
        <v/>
      </c>
      <c r="G1717" t="str">
        <f>IFERROR(IF(VLOOKUP(D1717,[1]Benchmark_list_excluded!C:C,1,FALSE)=D1717,1,""),"")</f>
        <v/>
      </c>
    </row>
    <row r="1718" spans="1:7" x14ac:dyDescent="0.25">
      <c r="A1718">
        <v>90264827</v>
      </c>
      <c r="C1718" t="s">
        <v>4641</v>
      </c>
      <c r="D1718" t="s">
        <v>4642</v>
      </c>
      <c r="E1718">
        <v>2.5000000000000001E-2</v>
      </c>
      <c r="F1718" t="str">
        <f>IFERROR(IF(VLOOKUP(D1718,[1]Benchmark_list_included!C:C,1,FALSE)=D1718,1,""),"")</f>
        <v/>
      </c>
      <c r="G1718" t="str">
        <f>IFERROR(IF(VLOOKUP(D1718,[1]Benchmark_list_excluded!C:C,1,FALSE)=D1718,1,""),"")</f>
        <v/>
      </c>
    </row>
    <row r="1719" spans="1:7" x14ac:dyDescent="0.25">
      <c r="A1719">
        <v>90265533</v>
      </c>
      <c r="C1719" t="s">
        <v>117</v>
      </c>
      <c r="D1719" t="s">
        <v>116</v>
      </c>
      <c r="E1719">
        <v>2.5000000000000001E-2</v>
      </c>
      <c r="F1719">
        <f>IFERROR(IF(VLOOKUP(D1719,[1]Benchmark_list_included!C:C,1,FALSE)=D1719,1,""),"")</f>
        <v>1</v>
      </c>
      <c r="G1719" t="str">
        <f>IFERROR(IF(VLOOKUP(D1719,[1]Benchmark_list_excluded!C:C,1,FALSE)=D1719,1,""),"")</f>
        <v/>
      </c>
    </row>
    <row r="1720" spans="1:7" x14ac:dyDescent="0.25">
      <c r="A1720">
        <v>90265644</v>
      </c>
      <c r="C1720" t="s">
        <v>1768</v>
      </c>
      <c r="D1720" t="s">
        <v>1769</v>
      </c>
      <c r="E1720">
        <v>2.5000000000000001E-2</v>
      </c>
      <c r="F1720" t="str">
        <f>IFERROR(IF(VLOOKUP(D1720,[1]Benchmark_list_included!C:C,1,FALSE)=D1720,1,""),"")</f>
        <v/>
      </c>
      <c r="G1720" t="str">
        <f>IFERROR(IF(VLOOKUP(D1720,[1]Benchmark_list_excluded!C:C,1,FALSE)=D1720,1,""),"")</f>
        <v/>
      </c>
    </row>
    <row r="1721" spans="1:7" x14ac:dyDescent="0.25">
      <c r="A1721">
        <v>90265930</v>
      </c>
      <c r="C1721" t="s">
        <v>1610</v>
      </c>
      <c r="D1721" t="s">
        <v>1611</v>
      </c>
      <c r="E1721">
        <v>2.5000000000000001E-2</v>
      </c>
      <c r="F1721" t="str">
        <f>IFERROR(IF(VLOOKUP(D1721,[1]Benchmark_list_included!C:C,1,FALSE)=D1721,1,""),"")</f>
        <v/>
      </c>
      <c r="G1721" t="str">
        <f>IFERROR(IF(VLOOKUP(D1721,[1]Benchmark_list_excluded!C:C,1,FALSE)=D1721,1,""),"")</f>
        <v/>
      </c>
    </row>
    <row r="1722" spans="1:7" x14ac:dyDescent="0.25">
      <c r="A1722">
        <v>90266077</v>
      </c>
      <c r="C1722" t="s">
        <v>4176</v>
      </c>
      <c r="D1722" t="s">
        <v>4177</v>
      </c>
      <c r="E1722">
        <v>2.5000000000000001E-2</v>
      </c>
      <c r="F1722" t="str">
        <f>IFERROR(IF(VLOOKUP(D1722,[1]Benchmark_list_included!C:C,1,FALSE)=D1722,1,""),"")</f>
        <v/>
      </c>
      <c r="G1722" t="str">
        <f>IFERROR(IF(VLOOKUP(D1722,[1]Benchmark_list_excluded!C:C,1,FALSE)=D1722,1,""),"")</f>
        <v/>
      </c>
    </row>
    <row r="1723" spans="1:7" x14ac:dyDescent="0.25">
      <c r="A1723">
        <v>90266245</v>
      </c>
      <c r="C1723" t="s">
        <v>2964</v>
      </c>
      <c r="D1723" t="s">
        <v>2965</v>
      </c>
      <c r="E1723">
        <v>2.5000000000000001E-2</v>
      </c>
      <c r="F1723" t="str">
        <f>IFERROR(IF(VLOOKUP(D1723,[1]Benchmark_list_included!C:C,1,FALSE)=D1723,1,""),"")</f>
        <v/>
      </c>
      <c r="G1723" t="str">
        <f>IFERROR(IF(VLOOKUP(D1723,[1]Benchmark_list_excluded!C:C,1,FALSE)=D1723,1,""),"")</f>
        <v/>
      </c>
    </row>
    <row r="1724" spans="1:7" x14ac:dyDescent="0.25">
      <c r="A1724">
        <v>90266776</v>
      </c>
      <c r="C1724" t="s">
        <v>1299</v>
      </c>
      <c r="D1724" t="s">
        <v>1300</v>
      </c>
      <c r="E1724">
        <v>2.5000000000000001E-2</v>
      </c>
      <c r="F1724" t="str">
        <f>IFERROR(IF(VLOOKUP(D1724,[1]Benchmark_list_included!C:C,1,FALSE)=D1724,1,""),"")</f>
        <v/>
      </c>
      <c r="G1724" t="str">
        <f>IFERROR(IF(VLOOKUP(D1724,[1]Benchmark_list_excluded!C:C,1,FALSE)=D1724,1,""),"")</f>
        <v/>
      </c>
    </row>
    <row r="1725" spans="1:7" x14ac:dyDescent="0.25">
      <c r="A1725">
        <v>90267140</v>
      </c>
      <c r="C1725" t="s">
        <v>4623</v>
      </c>
      <c r="D1725" t="s">
        <v>4624</v>
      </c>
      <c r="E1725">
        <v>2.5000000000000001E-2</v>
      </c>
      <c r="F1725" t="str">
        <f>IFERROR(IF(VLOOKUP(D1725,[1]Benchmark_list_included!C:C,1,FALSE)=D1725,1,""),"")</f>
        <v/>
      </c>
      <c r="G1725" t="str">
        <f>IFERROR(IF(VLOOKUP(D1725,[1]Benchmark_list_excluded!C:C,1,FALSE)=D1725,1,""),"")</f>
        <v/>
      </c>
    </row>
    <row r="1726" spans="1:7" x14ac:dyDescent="0.25">
      <c r="A1726">
        <v>90267315</v>
      </c>
      <c r="C1726" t="s">
        <v>3189</v>
      </c>
      <c r="D1726" t="s">
        <v>3190</v>
      </c>
      <c r="E1726">
        <v>2.5000000000000001E-2</v>
      </c>
      <c r="F1726" t="str">
        <f>IFERROR(IF(VLOOKUP(D1726,[1]Benchmark_list_included!C:C,1,FALSE)=D1726,1,""),"")</f>
        <v/>
      </c>
      <c r="G1726" t="str">
        <f>IFERROR(IF(VLOOKUP(D1726,[1]Benchmark_list_excluded!C:C,1,FALSE)=D1726,1,""),"")</f>
        <v/>
      </c>
    </row>
    <row r="1727" spans="1:7" x14ac:dyDescent="0.25">
      <c r="A1727">
        <v>90264782</v>
      </c>
      <c r="C1727" t="s">
        <v>3317</v>
      </c>
      <c r="D1727" t="s">
        <v>3318</v>
      </c>
      <c r="E1727">
        <v>2.4E-2</v>
      </c>
      <c r="F1727" t="str">
        <f>IFERROR(IF(VLOOKUP(D1727,[1]Benchmark_list_included!C:C,1,FALSE)=D1727,1,""),"")</f>
        <v/>
      </c>
      <c r="G1727" t="str">
        <f>IFERROR(IF(VLOOKUP(D1727,[1]Benchmark_list_excluded!C:C,1,FALSE)=D1727,1,""),"")</f>
        <v/>
      </c>
    </row>
    <row r="1728" spans="1:7" x14ac:dyDescent="0.25">
      <c r="A1728">
        <v>90264842</v>
      </c>
      <c r="C1728" t="s">
        <v>2515</v>
      </c>
      <c r="D1728" t="s">
        <v>2516</v>
      </c>
      <c r="E1728">
        <v>2.4E-2</v>
      </c>
      <c r="F1728" t="str">
        <f>IFERROR(IF(VLOOKUP(D1728,[1]Benchmark_list_included!C:C,1,FALSE)=D1728,1,""),"")</f>
        <v/>
      </c>
      <c r="G1728" t="str">
        <f>IFERROR(IF(VLOOKUP(D1728,[1]Benchmark_list_excluded!C:C,1,FALSE)=D1728,1,""),"")</f>
        <v/>
      </c>
    </row>
    <row r="1729" spans="1:7" x14ac:dyDescent="0.25">
      <c r="A1729">
        <v>90264905</v>
      </c>
      <c r="C1729" t="s">
        <v>4313</v>
      </c>
      <c r="D1729" t="s">
        <v>4314</v>
      </c>
      <c r="E1729">
        <v>2.4E-2</v>
      </c>
      <c r="F1729" t="str">
        <f>IFERROR(IF(VLOOKUP(D1729,[1]Benchmark_list_included!C:C,1,FALSE)=D1729,1,""),"")</f>
        <v/>
      </c>
      <c r="G1729" t="str">
        <f>IFERROR(IF(VLOOKUP(D1729,[1]Benchmark_list_excluded!C:C,1,FALSE)=D1729,1,""),"")</f>
        <v/>
      </c>
    </row>
    <row r="1730" spans="1:7" x14ac:dyDescent="0.25">
      <c r="A1730">
        <v>90265334</v>
      </c>
      <c r="C1730" t="s">
        <v>4605</v>
      </c>
      <c r="D1730" t="s">
        <v>4606</v>
      </c>
      <c r="E1730">
        <v>2.4E-2</v>
      </c>
      <c r="F1730" t="str">
        <f>IFERROR(IF(VLOOKUP(D1730,[1]Benchmark_list_included!C:C,1,FALSE)=D1730,1,""),"")</f>
        <v/>
      </c>
      <c r="G1730" t="str">
        <f>IFERROR(IF(VLOOKUP(D1730,[1]Benchmark_list_excluded!C:C,1,FALSE)=D1730,1,""),"")</f>
        <v/>
      </c>
    </row>
    <row r="1731" spans="1:7" x14ac:dyDescent="0.25">
      <c r="A1731">
        <v>90265578</v>
      </c>
      <c r="C1731" t="s">
        <v>489</v>
      </c>
      <c r="D1731" t="s">
        <v>488</v>
      </c>
      <c r="E1731">
        <v>2.4E-2</v>
      </c>
      <c r="F1731" t="str">
        <f>IFERROR(IF(VLOOKUP(D1731,[1]Benchmark_list_included!C:C,1,FALSE)=D1731,1,""),"")</f>
        <v/>
      </c>
      <c r="G1731">
        <f>IFERROR(IF(VLOOKUP(D1731,[1]Benchmark_list_excluded!C:C,1,FALSE)=D1731,1,""),"")</f>
        <v>1</v>
      </c>
    </row>
    <row r="1732" spans="1:7" x14ac:dyDescent="0.25">
      <c r="A1732">
        <v>90265785</v>
      </c>
      <c r="C1732" t="s">
        <v>4122</v>
      </c>
      <c r="D1732" t="s">
        <v>4123</v>
      </c>
      <c r="E1732">
        <v>2.4E-2</v>
      </c>
      <c r="F1732" t="str">
        <f>IFERROR(IF(VLOOKUP(D1732,[1]Benchmark_list_included!C:C,1,FALSE)=D1732,1,""),"")</f>
        <v/>
      </c>
      <c r="G1732" t="str">
        <f>IFERROR(IF(VLOOKUP(D1732,[1]Benchmark_list_excluded!C:C,1,FALSE)=D1732,1,""),"")</f>
        <v/>
      </c>
    </row>
    <row r="1733" spans="1:7" x14ac:dyDescent="0.25">
      <c r="A1733">
        <v>90265969</v>
      </c>
      <c r="C1733" t="s">
        <v>4208</v>
      </c>
      <c r="D1733" t="s">
        <v>4209</v>
      </c>
      <c r="E1733">
        <v>2.4E-2</v>
      </c>
      <c r="F1733" t="str">
        <f>IFERROR(IF(VLOOKUP(D1733,[1]Benchmark_list_included!C:C,1,FALSE)=D1733,1,""),"")</f>
        <v/>
      </c>
      <c r="G1733" t="str">
        <f>IFERROR(IF(VLOOKUP(D1733,[1]Benchmark_list_excluded!C:C,1,FALSE)=D1733,1,""),"")</f>
        <v/>
      </c>
    </row>
    <row r="1734" spans="1:7" x14ac:dyDescent="0.25">
      <c r="A1734">
        <v>90266002</v>
      </c>
      <c r="C1734" t="s">
        <v>4922</v>
      </c>
      <c r="D1734" t="s">
        <v>4923</v>
      </c>
      <c r="E1734">
        <v>2.4E-2</v>
      </c>
      <c r="F1734" t="str">
        <f>IFERROR(IF(VLOOKUP(D1734,[1]Benchmark_list_included!C:C,1,FALSE)=D1734,1,""),"")</f>
        <v/>
      </c>
      <c r="G1734" t="str">
        <f>IFERROR(IF(VLOOKUP(D1734,[1]Benchmark_list_excluded!C:C,1,FALSE)=D1734,1,""),"")</f>
        <v/>
      </c>
    </row>
    <row r="1735" spans="1:7" x14ac:dyDescent="0.25">
      <c r="A1735">
        <v>90266041</v>
      </c>
      <c r="C1735" t="s">
        <v>4571</v>
      </c>
      <c r="D1735" t="s">
        <v>4572</v>
      </c>
      <c r="E1735">
        <v>2.4E-2</v>
      </c>
      <c r="F1735" t="str">
        <f>IFERROR(IF(VLOOKUP(D1735,[1]Benchmark_list_included!C:C,1,FALSE)=D1735,1,""),"")</f>
        <v/>
      </c>
      <c r="G1735" t="str">
        <f>IFERROR(IF(VLOOKUP(D1735,[1]Benchmark_list_excluded!C:C,1,FALSE)=D1735,1,""),"")</f>
        <v/>
      </c>
    </row>
    <row r="1736" spans="1:7" x14ac:dyDescent="0.25">
      <c r="A1736">
        <v>90266095</v>
      </c>
      <c r="C1736" t="s">
        <v>4555</v>
      </c>
      <c r="D1736" t="s">
        <v>4556</v>
      </c>
      <c r="E1736">
        <v>2.4E-2</v>
      </c>
      <c r="F1736" t="str">
        <f>IFERROR(IF(VLOOKUP(D1736,[1]Benchmark_list_included!C:C,1,FALSE)=D1736,1,""),"")</f>
        <v/>
      </c>
      <c r="G1736" t="str">
        <f>IFERROR(IF(VLOOKUP(D1736,[1]Benchmark_list_excluded!C:C,1,FALSE)=D1736,1,""),"")</f>
        <v/>
      </c>
    </row>
    <row r="1737" spans="1:7" x14ac:dyDescent="0.25">
      <c r="A1737">
        <v>90266170</v>
      </c>
      <c r="C1737" t="s">
        <v>3621</v>
      </c>
      <c r="D1737" t="s">
        <v>3622</v>
      </c>
      <c r="E1737">
        <v>2.4E-2</v>
      </c>
      <c r="F1737" t="str">
        <f>IFERROR(IF(VLOOKUP(D1737,[1]Benchmark_list_included!C:C,1,FALSE)=D1737,1,""),"")</f>
        <v/>
      </c>
      <c r="G1737" t="str">
        <f>IFERROR(IF(VLOOKUP(D1737,[1]Benchmark_list_excluded!C:C,1,FALSE)=D1737,1,""),"")</f>
        <v/>
      </c>
    </row>
    <row r="1738" spans="1:7" x14ac:dyDescent="0.25">
      <c r="A1738">
        <v>90266312</v>
      </c>
      <c r="C1738" t="s">
        <v>3952</v>
      </c>
      <c r="D1738" t="s">
        <v>3953</v>
      </c>
      <c r="E1738">
        <v>2.4E-2</v>
      </c>
      <c r="F1738" t="str">
        <f>IFERROR(IF(VLOOKUP(D1738,[1]Benchmark_list_included!C:C,1,FALSE)=D1738,1,""),"")</f>
        <v/>
      </c>
      <c r="G1738" t="str">
        <f>IFERROR(IF(VLOOKUP(D1738,[1]Benchmark_list_excluded!C:C,1,FALSE)=D1738,1,""),"")</f>
        <v/>
      </c>
    </row>
    <row r="1739" spans="1:7" x14ac:dyDescent="0.25">
      <c r="A1739">
        <v>90266470</v>
      </c>
      <c r="C1739" t="s">
        <v>3992</v>
      </c>
      <c r="D1739" t="s">
        <v>3993</v>
      </c>
      <c r="E1739">
        <v>2.4E-2</v>
      </c>
      <c r="F1739" t="str">
        <f>IFERROR(IF(VLOOKUP(D1739,[1]Benchmark_list_included!C:C,1,FALSE)=D1739,1,""),"")</f>
        <v/>
      </c>
      <c r="G1739" t="str">
        <f>IFERROR(IF(VLOOKUP(D1739,[1]Benchmark_list_excluded!C:C,1,FALSE)=D1739,1,""),"")</f>
        <v/>
      </c>
    </row>
    <row r="1740" spans="1:7" x14ac:dyDescent="0.25">
      <c r="A1740">
        <v>90266529</v>
      </c>
      <c r="C1740" t="s">
        <v>1958</v>
      </c>
      <c r="D1740" t="s">
        <v>1959</v>
      </c>
      <c r="E1740">
        <v>2.4E-2</v>
      </c>
      <c r="F1740" t="str">
        <f>IFERROR(IF(VLOOKUP(D1740,[1]Benchmark_list_included!C:C,1,FALSE)=D1740,1,""),"")</f>
        <v/>
      </c>
      <c r="G1740" t="str">
        <f>IFERROR(IF(VLOOKUP(D1740,[1]Benchmark_list_excluded!C:C,1,FALSE)=D1740,1,""),"")</f>
        <v/>
      </c>
    </row>
    <row r="1741" spans="1:7" x14ac:dyDescent="0.25">
      <c r="A1741">
        <v>90266569</v>
      </c>
      <c r="C1741" t="s">
        <v>3064</v>
      </c>
      <c r="D1741" t="s">
        <v>3065</v>
      </c>
      <c r="E1741">
        <v>2.4E-2</v>
      </c>
      <c r="F1741" t="str">
        <f>IFERROR(IF(VLOOKUP(D1741,[1]Benchmark_list_included!C:C,1,FALSE)=D1741,1,""),"")</f>
        <v/>
      </c>
      <c r="G1741" t="str">
        <f>IFERROR(IF(VLOOKUP(D1741,[1]Benchmark_list_excluded!C:C,1,FALSE)=D1741,1,""),"")</f>
        <v/>
      </c>
    </row>
    <row r="1742" spans="1:7" x14ac:dyDescent="0.25">
      <c r="A1742">
        <v>90266579</v>
      </c>
      <c r="C1742" t="s">
        <v>4831</v>
      </c>
      <c r="D1742" t="s">
        <v>4832</v>
      </c>
      <c r="E1742">
        <v>2.4E-2</v>
      </c>
      <c r="F1742" t="str">
        <f>IFERROR(IF(VLOOKUP(D1742,[1]Benchmark_list_included!C:C,1,FALSE)=D1742,1,""),"")</f>
        <v/>
      </c>
      <c r="G1742" t="str">
        <f>IFERROR(IF(VLOOKUP(D1742,[1]Benchmark_list_excluded!C:C,1,FALSE)=D1742,1,""),"")</f>
        <v/>
      </c>
    </row>
    <row r="1743" spans="1:7" x14ac:dyDescent="0.25">
      <c r="A1743">
        <v>90266699</v>
      </c>
      <c r="C1743" t="s">
        <v>2443</v>
      </c>
      <c r="D1743" t="s">
        <v>2444</v>
      </c>
      <c r="E1743">
        <v>2.4E-2</v>
      </c>
      <c r="F1743" t="str">
        <f>IFERROR(IF(VLOOKUP(D1743,[1]Benchmark_list_included!C:C,1,FALSE)=D1743,1,""),"")</f>
        <v/>
      </c>
      <c r="G1743" t="str">
        <f>IFERROR(IF(VLOOKUP(D1743,[1]Benchmark_list_excluded!C:C,1,FALSE)=D1743,1,""),"")</f>
        <v/>
      </c>
    </row>
    <row r="1744" spans="1:7" x14ac:dyDescent="0.25">
      <c r="A1744">
        <v>90266913</v>
      </c>
      <c r="C1744" t="s">
        <v>4471</v>
      </c>
      <c r="D1744" t="s">
        <v>4472</v>
      </c>
      <c r="E1744">
        <v>2.4E-2</v>
      </c>
      <c r="F1744" t="str">
        <f>IFERROR(IF(VLOOKUP(D1744,[1]Benchmark_list_included!C:C,1,FALSE)=D1744,1,""),"")</f>
        <v/>
      </c>
      <c r="G1744" t="str">
        <f>IFERROR(IF(VLOOKUP(D1744,[1]Benchmark_list_excluded!C:C,1,FALSE)=D1744,1,""),"")</f>
        <v/>
      </c>
    </row>
    <row r="1745" spans="1:7" x14ac:dyDescent="0.25">
      <c r="A1745">
        <v>90266954</v>
      </c>
      <c r="C1745" t="s">
        <v>3406</v>
      </c>
      <c r="D1745" t="s">
        <v>3407</v>
      </c>
      <c r="E1745">
        <v>2.4E-2</v>
      </c>
      <c r="F1745" t="str">
        <f>IFERROR(IF(VLOOKUP(D1745,[1]Benchmark_list_included!C:C,1,FALSE)=D1745,1,""),"")</f>
        <v/>
      </c>
      <c r="G1745" t="str">
        <f>IFERROR(IF(VLOOKUP(D1745,[1]Benchmark_list_excluded!C:C,1,FALSE)=D1745,1,""),"")</f>
        <v/>
      </c>
    </row>
    <row r="1746" spans="1:7" x14ac:dyDescent="0.25">
      <c r="A1746">
        <v>90267072</v>
      </c>
      <c r="C1746" t="s">
        <v>3418</v>
      </c>
      <c r="D1746" t="s">
        <v>3419</v>
      </c>
      <c r="E1746">
        <v>2.4E-2</v>
      </c>
      <c r="F1746" t="str">
        <f>IFERROR(IF(VLOOKUP(D1746,[1]Benchmark_list_included!C:C,1,FALSE)=D1746,1,""),"")</f>
        <v/>
      </c>
      <c r="G1746" t="str">
        <f>IFERROR(IF(VLOOKUP(D1746,[1]Benchmark_list_excluded!C:C,1,FALSE)=D1746,1,""),"")</f>
        <v/>
      </c>
    </row>
    <row r="1747" spans="1:7" x14ac:dyDescent="0.25">
      <c r="A1747">
        <v>90267174</v>
      </c>
      <c r="C1747" t="s">
        <v>4910</v>
      </c>
      <c r="D1747" t="s">
        <v>4911</v>
      </c>
      <c r="E1747">
        <v>2.4E-2</v>
      </c>
      <c r="F1747" t="str">
        <f>IFERROR(IF(VLOOKUP(D1747,[1]Benchmark_list_included!C:C,1,FALSE)=D1747,1,""),"")</f>
        <v/>
      </c>
      <c r="G1747" t="str">
        <f>IFERROR(IF(VLOOKUP(D1747,[1]Benchmark_list_excluded!C:C,1,FALSE)=D1747,1,""),"")</f>
        <v/>
      </c>
    </row>
    <row r="1748" spans="1:7" x14ac:dyDescent="0.25">
      <c r="A1748">
        <v>90264667</v>
      </c>
      <c r="C1748" t="s">
        <v>2648</v>
      </c>
      <c r="D1748" t="s">
        <v>2649</v>
      </c>
      <c r="E1748">
        <v>2.3E-2</v>
      </c>
      <c r="F1748" t="str">
        <f>IFERROR(IF(VLOOKUP(D1748,[1]Benchmark_list_included!C:C,1,FALSE)=D1748,1,""),"")</f>
        <v/>
      </c>
      <c r="G1748" t="str">
        <f>IFERROR(IF(VLOOKUP(D1748,[1]Benchmark_list_excluded!C:C,1,FALSE)=D1748,1,""),"")</f>
        <v/>
      </c>
    </row>
    <row r="1749" spans="1:7" x14ac:dyDescent="0.25">
      <c r="A1749">
        <v>90264729</v>
      </c>
      <c r="C1749" t="s">
        <v>4647</v>
      </c>
      <c r="D1749" t="s">
        <v>4648</v>
      </c>
      <c r="E1749">
        <v>2.3E-2</v>
      </c>
      <c r="F1749" t="str">
        <f>IFERROR(IF(VLOOKUP(D1749,[1]Benchmark_list_included!C:C,1,FALSE)=D1749,1,""),"")</f>
        <v/>
      </c>
      <c r="G1749" t="str">
        <f>IFERROR(IF(VLOOKUP(D1749,[1]Benchmark_list_excluded!C:C,1,FALSE)=D1749,1,""),"")</f>
        <v/>
      </c>
    </row>
    <row r="1750" spans="1:7" x14ac:dyDescent="0.25">
      <c r="A1750">
        <v>90264995</v>
      </c>
      <c r="C1750" t="s">
        <v>3900</v>
      </c>
      <c r="D1750" t="s">
        <v>3901</v>
      </c>
      <c r="E1750">
        <v>2.3E-2</v>
      </c>
      <c r="F1750" t="str">
        <f>IFERROR(IF(VLOOKUP(D1750,[1]Benchmark_list_included!C:C,1,FALSE)=D1750,1,""),"")</f>
        <v/>
      </c>
      <c r="G1750" t="str">
        <f>IFERROR(IF(VLOOKUP(D1750,[1]Benchmark_list_excluded!C:C,1,FALSE)=D1750,1,""),"")</f>
        <v/>
      </c>
    </row>
    <row r="1751" spans="1:7" x14ac:dyDescent="0.25">
      <c r="A1751">
        <v>90265078</v>
      </c>
      <c r="C1751" t="s">
        <v>4914</v>
      </c>
      <c r="D1751" t="s">
        <v>4915</v>
      </c>
      <c r="E1751">
        <v>2.3E-2</v>
      </c>
      <c r="F1751" t="str">
        <f>IFERROR(IF(VLOOKUP(D1751,[1]Benchmark_list_included!C:C,1,FALSE)=D1751,1,""),"")</f>
        <v/>
      </c>
      <c r="G1751" t="str">
        <f>IFERROR(IF(VLOOKUP(D1751,[1]Benchmark_list_excluded!C:C,1,FALSE)=D1751,1,""),"")</f>
        <v/>
      </c>
    </row>
    <row r="1752" spans="1:7" x14ac:dyDescent="0.25">
      <c r="A1752">
        <v>90265177</v>
      </c>
      <c r="C1752" t="s">
        <v>3517</v>
      </c>
      <c r="D1752" t="s">
        <v>3518</v>
      </c>
      <c r="E1752">
        <v>2.3E-2</v>
      </c>
      <c r="F1752" t="str">
        <f>IFERROR(IF(VLOOKUP(D1752,[1]Benchmark_list_included!C:C,1,FALSE)=D1752,1,""),"")</f>
        <v/>
      </c>
      <c r="G1752" t="str">
        <f>IFERROR(IF(VLOOKUP(D1752,[1]Benchmark_list_excluded!C:C,1,FALSE)=D1752,1,""),"")</f>
        <v/>
      </c>
    </row>
    <row r="1753" spans="1:7" x14ac:dyDescent="0.25">
      <c r="A1753">
        <v>90265198</v>
      </c>
      <c r="C1753" t="s">
        <v>3193</v>
      </c>
      <c r="D1753" t="s">
        <v>3194</v>
      </c>
      <c r="E1753">
        <v>2.3E-2</v>
      </c>
      <c r="F1753" t="str">
        <f>IFERROR(IF(VLOOKUP(D1753,[1]Benchmark_list_included!C:C,1,FALSE)=D1753,1,""),"")</f>
        <v/>
      </c>
      <c r="G1753" t="str">
        <f>IFERROR(IF(VLOOKUP(D1753,[1]Benchmark_list_excluded!C:C,1,FALSE)=D1753,1,""),"")</f>
        <v/>
      </c>
    </row>
    <row r="1754" spans="1:7" x14ac:dyDescent="0.25">
      <c r="A1754">
        <v>90265480</v>
      </c>
      <c r="C1754" t="s">
        <v>4625</v>
      </c>
      <c r="D1754" t="s">
        <v>4626</v>
      </c>
      <c r="E1754">
        <v>2.3E-2</v>
      </c>
      <c r="F1754" t="str">
        <f>IFERROR(IF(VLOOKUP(D1754,[1]Benchmark_list_included!C:C,1,FALSE)=D1754,1,""),"")</f>
        <v/>
      </c>
      <c r="G1754" t="str">
        <f>IFERROR(IF(VLOOKUP(D1754,[1]Benchmark_list_excluded!C:C,1,FALSE)=D1754,1,""),"")</f>
        <v/>
      </c>
    </row>
    <row r="1755" spans="1:7" x14ac:dyDescent="0.25">
      <c r="A1755">
        <v>90265598</v>
      </c>
      <c r="C1755" t="s">
        <v>4096</v>
      </c>
      <c r="D1755" t="s">
        <v>4097</v>
      </c>
      <c r="E1755">
        <v>2.3E-2</v>
      </c>
      <c r="F1755" t="str">
        <f>IFERROR(IF(VLOOKUP(D1755,[1]Benchmark_list_included!C:C,1,FALSE)=D1755,1,""),"")</f>
        <v/>
      </c>
      <c r="G1755" t="str">
        <f>IFERROR(IF(VLOOKUP(D1755,[1]Benchmark_list_excluded!C:C,1,FALSE)=D1755,1,""),"")</f>
        <v/>
      </c>
    </row>
    <row r="1756" spans="1:7" x14ac:dyDescent="0.25">
      <c r="A1756">
        <v>90265920</v>
      </c>
      <c r="C1756" t="s">
        <v>2908</v>
      </c>
      <c r="D1756" t="s">
        <v>2909</v>
      </c>
      <c r="E1756">
        <v>2.3E-2</v>
      </c>
      <c r="F1756" t="str">
        <f>IFERROR(IF(VLOOKUP(D1756,[1]Benchmark_list_included!C:C,1,FALSE)=D1756,1,""),"")</f>
        <v/>
      </c>
      <c r="G1756" t="str">
        <f>IFERROR(IF(VLOOKUP(D1756,[1]Benchmark_list_excluded!C:C,1,FALSE)=D1756,1,""),"")</f>
        <v/>
      </c>
    </row>
    <row r="1757" spans="1:7" x14ac:dyDescent="0.25">
      <c r="A1757">
        <v>90266070</v>
      </c>
      <c r="C1757" t="s">
        <v>3510</v>
      </c>
      <c r="D1757" t="s">
        <v>4707</v>
      </c>
      <c r="E1757">
        <v>2.3E-2</v>
      </c>
      <c r="F1757" t="str">
        <f>IFERROR(IF(VLOOKUP(D1757,[1]Benchmark_list_included!C:C,1,FALSE)=D1757,1,""),"")</f>
        <v/>
      </c>
      <c r="G1757" t="str">
        <f>IFERROR(IF(VLOOKUP(D1757,[1]Benchmark_list_excluded!C:C,1,FALSE)=D1757,1,""),"")</f>
        <v/>
      </c>
    </row>
    <row r="1758" spans="1:7" x14ac:dyDescent="0.25">
      <c r="A1758">
        <v>90266091</v>
      </c>
      <c r="C1758" t="s">
        <v>2463</v>
      </c>
      <c r="D1758" t="s">
        <v>2464</v>
      </c>
      <c r="E1758">
        <v>2.3E-2</v>
      </c>
      <c r="F1758" t="str">
        <f>IFERROR(IF(VLOOKUP(D1758,[1]Benchmark_list_included!C:C,1,FALSE)=D1758,1,""),"")</f>
        <v/>
      </c>
      <c r="G1758" t="str">
        <f>IFERROR(IF(VLOOKUP(D1758,[1]Benchmark_list_excluded!C:C,1,FALSE)=D1758,1,""),"")</f>
        <v/>
      </c>
    </row>
    <row r="1759" spans="1:7" x14ac:dyDescent="0.25">
      <c r="A1759">
        <v>90266176</v>
      </c>
      <c r="C1759" t="s">
        <v>4465</v>
      </c>
      <c r="D1759" t="s">
        <v>4466</v>
      </c>
      <c r="E1759">
        <v>2.3E-2</v>
      </c>
      <c r="F1759" t="str">
        <f>IFERROR(IF(VLOOKUP(D1759,[1]Benchmark_list_included!C:C,1,FALSE)=D1759,1,""),"")</f>
        <v/>
      </c>
      <c r="G1759" t="str">
        <f>IFERROR(IF(VLOOKUP(D1759,[1]Benchmark_list_excluded!C:C,1,FALSE)=D1759,1,""),"")</f>
        <v/>
      </c>
    </row>
    <row r="1760" spans="1:7" x14ac:dyDescent="0.25">
      <c r="A1760">
        <v>90266239</v>
      </c>
      <c r="C1760" t="s">
        <v>2553</v>
      </c>
      <c r="D1760" t="s">
        <v>2554</v>
      </c>
      <c r="E1760">
        <v>2.3E-2</v>
      </c>
      <c r="F1760" t="str">
        <f>IFERROR(IF(VLOOKUP(D1760,[1]Benchmark_list_included!C:C,1,FALSE)=D1760,1,""),"")</f>
        <v/>
      </c>
      <c r="G1760" t="str">
        <f>IFERROR(IF(VLOOKUP(D1760,[1]Benchmark_list_excluded!C:C,1,FALSE)=D1760,1,""),"")</f>
        <v/>
      </c>
    </row>
    <row r="1761" spans="1:7" x14ac:dyDescent="0.25">
      <c r="A1761">
        <v>90266409</v>
      </c>
      <c r="C1761" t="s">
        <v>4012</v>
      </c>
      <c r="D1761" t="s">
        <v>4013</v>
      </c>
      <c r="E1761">
        <v>2.3E-2</v>
      </c>
      <c r="F1761" t="str">
        <f>IFERROR(IF(VLOOKUP(D1761,[1]Benchmark_list_included!C:C,1,FALSE)=D1761,1,""),"")</f>
        <v/>
      </c>
      <c r="G1761" t="str">
        <f>IFERROR(IF(VLOOKUP(D1761,[1]Benchmark_list_excluded!C:C,1,FALSE)=D1761,1,""),"")</f>
        <v/>
      </c>
    </row>
    <row r="1762" spans="1:7" x14ac:dyDescent="0.25">
      <c r="A1762">
        <v>90266537</v>
      </c>
      <c r="C1762" t="s">
        <v>3643</v>
      </c>
      <c r="D1762" t="s">
        <v>3644</v>
      </c>
      <c r="E1762">
        <v>2.3E-2</v>
      </c>
      <c r="F1762" t="str">
        <f>IFERROR(IF(VLOOKUP(D1762,[1]Benchmark_list_included!C:C,1,FALSE)=D1762,1,""),"")</f>
        <v/>
      </c>
      <c r="G1762" t="str">
        <f>IFERROR(IF(VLOOKUP(D1762,[1]Benchmark_list_excluded!C:C,1,FALSE)=D1762,1,""),"")</f>
        <v/>
      </c>
    </row>
    <row r="1763" spans="1:7" x14ac:dyDescent="0.25">
      <c r="A1763">
        <v>90266967</v>
      </c>
      <c r="C1763" t="s">
        <v>4452</v>
      </c>
      <c r="D1763" t="s">
        <v>4453</v>
      </c>
      <c r="E1763">
        <v>2.3E-2</v>
      </c>
      <c r="F1763" t="str">
        <f>IFERROR(IF(VLOOKUP(D1763,[1]Benchmark_list_included!C:C,1,FALSE)=D1763,1,""),"")</f>
        <v/>
      </c>
      <c r="G1763" t="str">
        <f>IFERROR(IF(VLOOKUP(D1763,[1]Benchmark_list_excluded!C:C,1,FALSE)=D1763,1,""),"")</f>
        <v/>
      </c>
    </row>
    <row r="1764" spans="1:7" x14ac:dyDescent="0.25">
      <c r="A1764">
        <v>90264707</v>
      </c>
      <c r="C1764" t="s">
        <v>1660</v>
      </c>
      <c r="D1764" t="s">
        <v>1661</v>
      </c>
      <c r="E1764">
        <v>2.1999999999999999E-2</v>
      </c>
      <c r="F1764" t="str">
        <f>IFERROR(IF(VLOOKUP(D1764,[1]Benchmark_list_included!C:C,1,FALSE)=D1764,1,""),"")</f>
        <v/>
      </c>
      <c r="G1764" t="str">
        <f>IFERROR(IF(VLOOKUP(D1764,[1]Benchmark_list_excluded!C:C,1,FALSE)=D1764,1,""),"")</f>
        <v/>
      </c>
    </row>
    <row r="1765" spans="1:7" x14ac:dyDescent="0.25">
      <c r="A1765">
        <v>90264731</v>
      </c>
      <c r="C1765" t="s">
        <v>3589</v>
      </c>
      <c r="D1765" t="s">
        <v>3590</v>
      </c>
      <c r="E1765">
        <v>2.1999999999999999E-2</v>
      </c>
      <c r="F1765" t="str">
        <f>IFERROR(IF(VLOOKUP(D1765,[1]Benchmark_list_included!C:C,1,FALSE)=D1765,1,""),"")</f>
        <v/>
      </c>
      <c r="G1765" t="str">
        <f>IFERROR(IF(VLOOKUP(D1765,[1]Benchmark_list_excluded!C:C,1,FALSE)=D1765,1,""),"")</f>
        <v/>
      </c>
    </row>
    <row r="1766" spans="1:7" x14ac:dyDescent="0.25">
      <c r="A1766">
        <v>90264833</v>
      </c>
      <c r="C1766" t="s">
        <v>2676</v>
      </c>
      <c r="D1766" t="s">
        <v>2677</v>
      </c>
      <c r="E1766">
        <v>2.1999999999999999E-2</v>
      </c>
      <c r="F1766" t="str">
        <f>IFERROR(IF(VLOOKUP(D1766,[1]Benchmark_list_included!C:C,1,FALSE)=D1766,1,""),"")</f>
        <v/>
      </c>
      <c r="G1766" t="str">
        <f>IFERROR(IF(VLOOKUP(D1766,[1]Benchmark_list_excluded!C:C,1,FALSE)=D1766,1,""),"")</f>
        <v/>
      </c>
    </row>
    <row r="1767" spans="1:7" x14ac:dyDescent="0.25">
      <c r="A1767">
        <v>90264963</v>
      </c>
      <c r="C1767" t="s">
        <v>303</v>
      </c>
      <c r="D1767" t="s">
        <v>301</v>
      </c>
      <c r="E1767">
        <v>2.1999999999999999E-2</v>
      </c>
      <c r="F1767">
        <f>IFERROR(IF(VLOOKUP(D1767,[1]Benchmark_list_included!C:C,1,FALSE)=D1767,1,""),"")</f>
        <v>1</v>
      </c>
      <c r="G1767" t="str">
        <f>IFERROR(IF(VLOOKUP(D1767,[1]Benchmark_list_excluded!C:C,1,FALSE)=D1767,1,""),"")</f>
        <v/>
      </c>
    </row>
    <row r="1768" spans="1:7" x14ac:dyDescent="0.25">
      <c r="A1768">
        <v>90265124</v>
      </c>
      <c r="C1768" t="s">
        <v>1974</v>
      </c>
      <c r="D1768" t="s">
        <v>1975</v>
      </c>
      <c r="E1768">
        <v>2.1999999999999999E-2</v>
      </c>
      <c r="F1768" t="str">
        <f>IFERROR(IF(VLOOKUP(D1768,[1]Benchmark_list_included!C:C,1,FALSE)=D1768,1,""),"")</f>
        <v/>
      </c>
      <c r="G1768" t="str">
        <f>IFERROR(IF(VLOOKUP(D1768,[1]Benchmark_list_excluded!C:C,1,FALSE)=D1768,1,""),"")</f>
        <v/>
      </c>
    </row>
    <row r="1769" spans="1:7" x14ac:dyDescent="0.25">
      <c r="A1769">
        <v>90265169</v>
      </c>
      <c r="C1769" t="s">
        <v>4373</v>
      </c>
      <c r="D1769" t="s">
        <v>4374</v>
      </c>
      <c r="E1769">
        <v>2.1999999999999999E-2</v>
      </c>
      <c r="F1769" t="str">
        <f>IFERROR(IF(VLOOKUP(D1769,[1]Benchmark_list_included!C:C,1,FALSE)=D1769,1,""),"")</f>
        <v/>
      </c>
      <c r="G1769" t="str">
        <f>IFERROR(IF(VLOOKUP(D1769,[1]Benchmark_list_excluded!C:C,1,FALSE)=D1769,1,""),"")</f>
        <v/>
      </c>
    </row>
    <row r="1770" spans="1:7" x14ac:dyDescent="0.25">
      <c r="A1770">
        <v>90265386</v>
      </c>
      <c r="C1770" t="s">
        <v>3982</v>
      </c>
      <c r="D1770" t="s">
        <v>3983</v>
      </c>
      <c r="E1770">
        <v>2.1999999999999999E-2</v>
      </c>
      <c r="F1770" t="str">
        <f>IFERROR(IF(VLOOKUP(D1770,[1]Benchmark_list_included!C:C,1,FALSE)=D1770,1,""),"")</f>
        <v/>
      </c>
      <c r="G1770" t="str">
        <f>IFERROR(IF(VLOOKUP(D1770,[1]Benchmark_list_excluded!C:C,1,FALSE)=D1770,1,""),"")</f>
        <v/>
      </c>
    </row>
    <row r="1771" spans="1:7" x14ac:dyDescent="0.25">
      <c r="A1771">
        <v>90265615</v>
      </c>
      <c r="C1771" t="s">
        <v>3948</v>
      </c>
      <c r="D1771" t="s">
        <v>3949</v>
      </c>
      <c r="E1771">
        <v>2.1999999999999999E-2</v>
      </c>
      <c r="F1771" t="str">
        <f>IFERROR(IF(VLOOKUP(D1771,[1]Benchmark_list_included!C:C,1,FALSE)=D1771,1,""),"")</f>
        <v/>
      </c>
      <c r="G1771" t="str">
        <f>IFERROR(IF(VLOOKUP(D1771,[1]Benchmark_list_excluded!C:C,1,FALSE)=D1771,1,""),"")</f>
        <v/>
      </c>
    </row>
    <row r="1772" spans="1:7" x14ac:dyDescent="0.25">
      <c r="A1772">
        <v>90265673</v>
      </c>
      <c r="C1772" t="s">
        <v>4727</v>
      </c>
      <c r="D1772" t="s">
        <v>4728</v>
      </c>
      <c r="E1772">
        <v>2.1999999999999999E-2</v>
      </c>
      <c r="F1772" t="str">
        <f>IFERROR(IF(VLOOKUP(D1772,[1]Benchmark_list_included!C:C,1,FALSE)=D1772,1,""),"")</f>
        <v/>
      </c>
      <c r="G1772" t="str">
        <f>IFERROR(IF(VLOOKUP(D1772,[1]Benchmark_list_excluded!C:C,1,FALSE)=D1772,1,""),"")</f>
        <v/>
      </c>
    </row>
    <row r="1773" spans="1:7" x14ac:dyDescent="0.25">
      <c r="A1773">
        <v>90265752</v>
      </c>
      <c r="C1773" t="s">
        <v>1717</v>
      </c>
      <c r="D1773" t="s">
        <v>1718</v>
      </c>
      <c r="E1773">
        <v>2.1999999999999999E-2</v>
      </c>
      <c r="F1773" t="str">
        <f>IFERROR(IF(VLOOKUP(D1773,[1]Benchmark_list_included!C:C,1,FALSE)=D1773,1,""),"")</f>
        <v/>
      </c>
      <c r="G1773" t="str">
        <f>IFERROR(IF(VLOOKUP(D1773,[1]Benchmark_list_excluded!C:C,1,FALSE)=D1773,1,""),"")</f>
        <v/>
      </c>
    </row>
    <row r="1774" spans="1:7" x14ac:dyDescent="0.25">
      <c r="A1774">
        <v>90265797</v>
      </c>
      <c r="C1774" t="s">
        <v>5061</v>
      </c>
      <c r="D1774" t="s">
        <v>5062</v>
      </c>
      <c r="E1774">
        <v>2.1999999999999999E-2</v>
      </c>
      <c r="F1774" t="str">
        <f>IFERROR(IF(VLOOKUP(D1774,[1]Benchmark_list_included!C:C,1,FALSE)=D1774,1,""),"")</f>
        <v/>
      </c>
      <c r="G1774" t="str">
        <f>IFERROR(IF(VLOOKUP(D1774,[1]Benchmark_list_excluded!C:C,1,FALSE)=D1774,1,""),"")</f>
        <v/>
      </c>
    </row>
    <row r="1775" spans="1:7" x14ac:dyDescent="0.25">
      <c r="A1775">
        <v>90265816</v>
      </c>
      <c r="C1775" t="s">
        <v>3398</v>
      </c>
      <c r="D1775" t="s">
        <v>3399</v>
      </c>
      <c r="E1775">
        <v>2.1999999999999999E-2</v>
      </c>
      <c r="F1775" t="str">
        <f>IFERROR(IF(VLOOKUP(D1775,[1]Benchmark_list_included!C:C,1,FALSE)=D1775,1,""),"")</f>
        <v/>
      </c>
      <c r="G1775" t="str">
        <f>IFERROR(IF(VLOOKUP(D1775,[1]Benchmark_list_excluded!C:C,1,FALSE)=D1775,1,""),"")</f>
        <v/>
      </c>
    </row>
    <row r="1776" spans="1:7" x14ac:dyDescent="0.25">
      <c r="A1776">
        <v>90266114</v>
      </c>
      <c r="C1776" t="s">
        <v>4743</v>
      </c>
      <c r="D1776" t="s">
        <v>4744</v>
      </c>
      <c r="E1776">
        <v>2.1999999999999999E-2</v>
      </c>
      <c r="F1776" t="str">
        <f>IFERROR(IF(VLOOKUP(D1776,[1]Benchmark_list_included!C:C,1,FALSE)=D1776,1,""),"")</f>
        <v/>
      </c>
      <c r="G1776" t="str">
        <f>IFERROR(IF(VLOOKUP(D1776,[1]Benchmark_list_excluded!C:C,1,FALSE)=D1776,1,""),"")</f>
        <v/>
      </c>
    </row>
    <row r="1777" spans="1:7" x14ac:dyDescent="0.25">
      <c r="A1777">
        <v>90266205</v>
      </c>
      <c r="C1777" t="s">
        <v>4882</v>
      </c>
      <c r="D1777" t="s">
        <v>4883</v>
      </c>
      <c r="E1777">
        <v>2.1999999999999999E-2</v>
      </c>
      <c r="F1777" t="str">
        <f>IFERROR(IF(VLOOKUP(D1777,[1]Benchmark_list_included!C:C,1,FALSE)=D1777,1,""),"")</f>
        <v/>
      </c>
      <c r="G1777" t="str">
        <f>IFERROR(IF(VLOOKUP(D1777,[1]Benchmark_list_excluded!C:C,1,FALSE)=D1777,1,""),"")</f>
        <v/>
      </c>
    </row>
    <row r="1778" spans="1:7" x14ac:dyDescent="0.25">
      <c r="A1778">
        <v>90266269</v>
      </c>
      <c r="C1778" t="s">
        <v>3457</v>
      </c>
      <c r="D1778" t="s">
        <v>3458</v>
      </c>
      <c r="E1778">
        <v>2.1999999999999999E-2</v>
      </c>
      <c r="F1778" t="str">
        <f>IFERROR(IF(VLOOKUP(D1778,[1]Benchmark_list_included!C:C,1,FALSE)=D1778,1,""),"")</f>
        <v/>
      </c>
      <c r="G1778" t="str">
        <f>IFERROR(IF(VLOOKUP(D1778,[1]Benchmark_list_excluded!C:C,1,FALSE)=D1778,1,""),"")</f>
        <v/>
      </c>
    </row>
    <row r="1779" spans="1:7" x14ac:dyDescent="0.25">
      <c r="A1779">
        <v>90266462</v>
      </c>
      <c r="C1779" t="s">
        <v>925</v>
      </c>
      <c r="D1779" t="s">
        <v>926</v>
      </c>
      <c r="E1779">
        <v>2.1999999999999999E-2</v>
      </c>
      <c r="F1779" t="str">
        <f>IFERROR(IF(VLOOKUP(D1779,[1]Benchmark_list_included!C:C,1,FALSE)=D1779,1,""),"")</f>
        <v/>
      </c>
      <c r="G1779" t="str">
        <f>IFERROR(IF(VLOOKUP(D1779,[1]Benchmark_list_excluded!C:C,1,FALSE)=D1779,1,""),"")</f>
        <v/>
      </c>
    </row>
    <row r="1780" spans="1:7" x14ac:dyDescent="0.25">
      <c r="A1780">
        <v>90266465</v>
      </c>
      <c r="C1780" t="s">
        <v>4317</v>
      </c>
      <c r="D1780" t="s">
        <v>4318</v>
      </c>
      <c r="E1780">
        <v>2.1999999999999999E-2</v>
      </c>
      <c r="F1780" t="str">
        <f>IFERROR(IF(VLOOKUP(D1780,[1]Benchmark_list_included!C:C,1,FALSE)=D1780,1,""),"")</f>
        <v/>
      </c>
      <c r="G1780" t="str">
        <f>IFERROR(IF(VLOOKUP(D1780,[1]Benchmark_list_excluded!C:C,1,FALSE)=D1780,1,""),"")</f>
        <v/>
      </c>
    </row>
    <row r="1781" spans="1:7" x14ac:dyDescent="0.25">
      <c r="A1781">
        <v>90266668</v>
      </c>
      <c r="C1781" t="s">
        <v>3129</v>
      </c>
      <c r="D1781" t="s">
        <v>3130</v>
      </c>
      <c r="E1781">
        <v>2.1999999999999999E-2</v>
      </c>
      <c r="F1781" t="str">
        <f>IFERROR(IF(VLOOKUP(D1781,[1]Benchmark_list_included!C:C,1,FALSE)=D1781,1,""),"")</f>
        <v/>
      </c>
      <c r="G1781" t="str">
        <f>IFERROR(IF(VLOOKUP(D1781,[1]Benchmark_list_excluded!C:C,1,FALSE)=D1781,1,""),"")</f>
        <v/>
      </c>
    </row>
    <row r="1782" spans="1:7" x14ac:dyDescent="0.25">
      <c r="A1782">
        <v>90266750</v>
      </c>
      <c r="C1782" t="s">
        <v>4747</v>
      </c>
      <c r="D1782" t="s">
        <v>4748</v>
      </c>
      <c r="E1782">
        <v>2.1999999999999999E-2</v>
      </c>
      <c r="F1782" t="str">
        <f>IFERROR(IF(VLOOKUP(D1782,[1]Benchmark_list_included!C:C,1,FALSE)=D1782,1,""),"")</f>
        <v/>
      </c>
      <c r="G1782" t="str">
        <f>IFERROR(IF(VLOOKUP(D1782,[1]Benchmark_list_excluded!C:C,1,FALSE)=D1782,1,""),"")</f>
        <v/>
      </c>
    </row>
    <row r="1783" spans="1:7" x14ac:dyDescent="0.25">
      <c r="A1783">
        <v>90265167</v>
      </c>
      <c r="C1783" t="s">
        <v>2986</v>
      </c>
      <c r="D1783" t="s">
        <v>2987</v>
      </c>
      <c r="E1783">
        <v>2.1000000000000001E-2</v>
      </c>
      <c r="F1783" t="str">
        <f>IFERROR(IF(VLOOKUP(D1783,[1]Benchmark_list_included!C:C,1,FALSE)=D1783,1,""),"")</f>
        <v/>
      </c>
      <c r="G1783" t="str">
        <f>IFERROR(IF(VLOOKUP(D1783,[1]Benchmark_list_excluded!C:C,1,FALSE)=D1783,1,""),"")</f>
        <v/>
      </c>
    </row>
    <row r="1784" spans="1:7" x14ac:dyDescent="0.25">
      <c r="A1784">
        <v>90265204</v>
      </c>
      <c r="C1784" t="s">
        <v>3319</v>
      </c>
      <c r="D1784" t="s">
        <v>3320</v>
      </c>
      <c r="E1784">
        <v>2.1000000000000001E-2</v>
      </c>
      <c r="F1784" t="str">
        <f>IFERROR(IF(VLOOKUP(D1784,[1]Benchmark_list_included!C:C,1,FALSE)=D1784,1,""),"")</f>
        <v/>
      </c>
      <c r="G1784" t="str">
        <f>IFERROR(IF(VLOOKUP(D1784,[1]Benchmark_list_excluded!C:C,1,FALSE)=D1784,1,""),"")</f>
        <v/>
      </c>
    </row>
    <row r="1785" spans="1:7" x14ac:dyDescent="0.25">
      <c r="A1785">
        <v>90265251</v>
      </c>
      <c r="C1785" t="s">
        <v>3301</v>
      </c>
      <c r="D1785" t="s">
        <v>3302</v>
      </c>
      <c r="E1785">
        <v>2.1000000000000001E-2</v>
      </c>
      <c r="F1785" t="str">
        <f>IFERROR(IF(VLOOKUP(D1785,[1]Benchmark_list_included!C:C,1,FALSE)=D1785,1,""),"")</f>
        <v/>
      </c>
      <c r="G1785" t="str">
        <f>IFERROR(IF(VLOOKUP(D1785,[1]Benchmark_list_excluded!C:C,1,FALSE)=D1785,1,""),"")</f>
        <v/>
      </c>
    </row>
    <row r="1786" spans="1:7" x14ac:dyDescent="0.25">
      <c r="A1786">
        <v>90265256</v>
      </c>
      <c r="C1786" t="s">
        <v>3303</v>
      </c>
      <c r="D1786" t="s">
        <v>3304</v>
      </c>
      <c r="E1786">
        <v>2.1000000000000001E-2</v>
      </c>
      <c r="F1786" t="str">
        <f>IFERROR(IF(VLOOKUP(D1786,[1]Benchmark_list_included!C:C,1,FALSE)=D1786,1,""),"")</f>
        <v/>
      </c>
      <c r="G1786" t="str">
        <f>IFERROR(IF(VLOOKUP(D1786,[1]Benchmark_list_excluded!C:C,1,FALSE)=D1786,1,""),"")</f>
        <v/>
      </c>
    </row>
    <row r="1787" spans="1:7" x14ac:dyDescent="0.25">
      <c r="A1787">
        <v>90265338</v>
      </c>
      <c r="C1787" t="s">
        <v>3289</v>
      </c>
      <c r="D1787" t="s">
        <v>3290</v>
      </c>
      <c r="E1787">
        <v>2.1000000000000001E-2</v>
      </c>
      <c r="F1787" t="str">
        <f>IFERROR(IF(VLOOKUP(D1787,[1]Benchmark_list_included!C:C,1,FALSE)=D1787,1,""),"")</f>
        <v/>
      </c>
      <c r="G1787" t="str">
        <f>IFERROR(IF(VLOOKUP(D1787,[1]Benchmark_list_excluded!C:C,1,FALSE)=D1787,1,""),"")</f>
        <v/>
      </c>
    </row>
    <row r="1788" spans="1:7" x14ac:dyDescent="0.25">
      <c r="A1788">
        <v>90265754</v>
      </c>
      <c r="C1788" t="s">
        <v>4785</v>
      </c>
      <c r="D1788" t="s">
        <v>4786</v>
      </c>
      <c r="E1788">
        <v>2.1000000000000001E-2</v>
      </c>
      <c r="F1788" t="str">
        <f>IFERROR(IF(VLOOKUP(D1788,[1]Benchmark_list_included!C:C,1,FALSE)=D1788,1,""),"")</f>
        <v/>
      </c>
      <c r="G1788" t="str">
        <f>IFERROR(IF(VLOOKUP(D1788,[1]Benchmark_list_excluded!C:C,1,FALSE)=D1788,1,""),"")</f>
        <v/>
      </c>
    </row>
    <row r="1789" spans="1:7" x14ac:dyDescent="0.25">
      <c r="A1789">
        <v>90265964</v>
      </c>
      <c r="C1789" t="s">
        <v>2932</v>
      </c>
      <c r="D1789" t="s">
        <v>2933</v>
      </c>
      <c r="E1789">
        <v>2.1000000000000001E-2</v>
      </c>
      <c r="F1789" t="str">
        <f>IFERROR(IF(VLOOKUP(D1789,[1]Benchmark_list_included!C:C,1,FALSE)=D1789,1,""),"")</f>
        <v/>
      </c>
      <c r="G1789" t="str">
        <f>IFERROR(IF(VLOOKUP(D1789,[1]Benchmark_list_excluded!C:C,1,FALSE)=D1789,1,""),"")</f>
        <v/>
      </c>
    </row>
    <row r="1790" spans="1:7" x14ac:dyDescent="0.25">
      <c r="A1790">
        <v>90266034</v>
      </c>
      <c r="C1790" t="s">
        <v>4757</v>
      </c>
      <c r="D1790" t="s">
        <v>4758</v>
      </c>
      <c r="E1790">
        <v>2.1000000000000001E-2</v>
      </c>
      <c r="F1790" t="str">
        <f>IFERROR(IF(VLOOKUP(D1790,[1]Benchmark_list_included!C:C,1,FALSE)=D1790,1,""),"")</f>
        <v/>
      </c>
      <c r="G1790" t="str">
        <f>IFERROR(IF(VLOOKUP(D1790,[1]Benchmark_list_excluded!C:C,1,FALSE)=D1790,1,""),"")</f>
        <v/>
      </c>
    </row>
    <row r="1791" spans="1:7" x14ac:dyDescent="0.25">
      <c r="A1791">
        <v>90266175</v>
      </c>
      <c r="C1791" t="s">
        <v>3235</v>
      </c>
      <c r="D1791" t="s">
        <v>3236</v>
      </c>
      <c r="E1791">
        <v>2.1000000000000001E-2</v>
      </c>
      <c r="F1791" t="str">
        <f>IFERROR(IF(VLOOKUP(D1791,[1]Benchmark_list_included!C:C,1,FALSE)=D1791,1,""),"")</f>
        <v/>
      </c>
      <c r="G1791" t="str">
        <f>IFERROR(IF(VLOOKUP(D1791,[1]Benchmark_list_excluded!C:C,1,FALSE)=D1791,1,""),"")</f>
        <v/>
      </c>
    </row>
    <row r="1792" spans="1:7" x14ac:dyDescent="0.25">
      <c r="A1792">
        <v>90266286</v>
      </c>
      <c r="C1792" t="s">
        <v>1848</v>
      </c>
      <c r="D1792" t="s">
        <v>1849</v>
      </c>
      <c r="E1792">
        <v>2.1000000000000001E-2</v>
      </c>
      <c r="F1792" t="str">
        <f>IFERROR(IF(VLOOKUP(D1792,[1]Benchmark_list_included!C:C,1,FALSE)=D1792,1,""),"")</f>
        <v/>
      </c>
      <c r="G1792" t="str">
        <f>IFERROR(IF(VLOOKUP(D1792,[1]Benchmark_list_excluded!C:C,1,FALSE)=D1792,1,""),"")</f>
        <v/>
      </c>
    </row>
    <row r="1793" spans="1:7" x14ac:dyDescent="0.25">
      <c r="A1793">
        <v>90266533</v>
      </c>
      <c r="C1793" t="s">
        <v>4719</v>
      </c>
      <c r="D1793" t="s">
        <v>4720</v>
      </c>
      <c r="E1793">
        <v>2.1000000000000001E-2</v>
      </c>
      <c r="F1793" t="str">
        <f>IFERROR(IF(VLOOKUP(D1793,[1]Benchmark_list_included!C:C,1,FALSE)=D1793,1,""),"")</f>
        <v/>
      </c>
      <c r="G1793" t="str">
        <f>IFERROR(IF(VLOOKUP(D1793,[1]Benchmark_list_excluded!C:C,1,FALSE)=D1793,1,""),"")</f>
        <v/>
      </c>
    </row>
    <row r="1794" spans="1:7" x14ac:dyDescent="0.25">
      <c r="A1794">
        <v>90266540</v>
      </c>
      <c r="C1794" t="s">
        <v>4254</v>
      </c>
      <c r="D1794" t="s">
        <v>4255</v>
      </c>
      <c r="E1794">
        <v>2.1000000000000001E-2</v>
      </c>
      <c r="F1794" t="str">
        <f>IFERROR(IF(VLOOKUP(D1794,[1]Benchmark_list_included!C:C,1,FALSE)=D1794,1,""),"")</f>
        <v/>
      </c>
      <c r="G1794" t="str">
        <f>IFERROR(IF(VLOOKUP(D1794,[1]Benchmark_list_excluded!C:C,1,FALSE)=D1794,1,""),"")</f>
        <v/>
      </c>
    </row>
    <row r="1795" spans="1:7" x14ac:dyDescent="0.25">
      <c r="A1795">
        <v>90266714</v>
      </c>
      <c r="C1795" t="s">
        <v>3926</v>
      </c>
      <c r="D1795" t="s">
        <v>3927</v>
      </c>
      <c r="E1795">
        <v>2.1000000000000001E-2</v>
      </c>
      <c r="F1795" t="str">
        <f>IFERROR(IF(VLOOKUP(D1795,[1]Benchmark_list_included!C:C,1,FALSE)=D1795,1,""),"")</f>
        <v/>
      </c>
      <c r="G1795" t="str">
        <f>IFERROR(IF(VLOOKUP(D1795,[1]Benchmark_list_excluded!C:C,1,FALSE)=D1795,1,""),"")</f>
        <v/>
      </c>
    </row>
    <row r="1796" spans="1:7" x14ac:dyDescent="0.25">
      <c r="A1796">
        <v>90266771</v>
      </c>
      <c r="C1796" t="s">
        <v>3731</v>
      </c>
      <c r="D1796" t="s">
        <v>3732</v>
      </c>
      <c r="E1796">
        <v>2.1000000000000001E-2</v>
      </c>
      <c r="F1796" t="str">
        <f>IFERROR(IF(VLOOKUP(D1796,[1]Benchmark_list_included!C:C,1,FALSE)=D1796,1,""),"")</f>
        <v/>
      </c>
      <c r="G1796" t="str">
        <f>IFERROR(IF(VLOOKUP(D1796,[1]Benchmark_list_excluded!C:C,1,FALSE)=D1796,1,""),"")</f>
        <v/>
      </c>
    </row>
    <row r="1797" spans="1:7" x14ac:dyDescent="0.25">
      <c r="A1797">
        <v>90266883</v>
      </c>
      <c r="D1797" t="s">
        <v>1916</v>
      </c>
      <c r="E1797">
        <v>2.1000000000000001E-2</v>
      </c>
      <c r="F1797" t="str">
        <f>IFERROR(IF(VLOOKUP(D1797,[1]Benchmark_list_included!C:C,1,FALSE)=D1797,1,""),"")</f>
        <v/>
      </c>
      <c r="G1797" t="str">
        <f>IFERROR(IF(VLOOKUP(D1797,[1]Benchmark_list_excluded!C:C,1,FALSE)=D1797,1,""),"")</f>
        <v/>
      </c>
    </row>
    <row r="1798" spans="1:7" x14ac:dyDescent="0.25">
      <c r="A1798">
        <v>90266925</v>
      </c>
      <c r="C1798" t="s">
        <v>2355</v>
      </c>
      <c r="D1798" t="s">
        <v>2356</v>
      </c>
      <c r="E1798">
        <v>2.1000000000000001E-2</v>
      </c>
      <c r="F1798" t="str">
        <f>IFERROR(IF(VLOOKUP(D1798,[1]Benchmark_list_included!C:C,1,FALSE)=D1798,1,""),"")</f>
        <v/>
      </c>
      <c r="G1798" t="str">
        <f>IFERROR(IF(VLOOKUP(D1798,[1]Benchmark_list_excluded!C:C,1,FALSE)=D1798,1,""),"")</f>
        <v/>
      </c>
    </row>
    <row r="1799" spans="1:7" x14ac:dyDescent="0.25">
      <c r="A1799">
        <v>90266951</v>
      </c>
      <c r="C1799" t="s">
        <v>3972</v>
      </c>
      <c r="D1799" t="s">
        <v>3973</v>
      </c>
      <c r="E1799">
        <v>2.1000000000000001E-2</v>
      </c>
      <c r="F1799" t="str">
        <f>IFERROR(IF(VLOOKUP(D1799,[1]Benchmark_list_included!C:C,1,FALSE)=D1799,1,""),"")</f>
        <v/>
      </c>
      <c r="G1799" t="str">
        <f>IFERROR(IF(VLOOKUP(D1799,[1]Benchmark_list_excluded!C:C,1,FALSE)=D1799,1,""),"")</f>
        <v/>
      </c>
    </row>
    <row r="1800" spans="1:7" x14ac:dyDescent="0.25">
      <c r="A1800">
        <v>90267109</v>
      </c>
      <c r="C1800" t="s">
        <v>3755</v>
      </c>
      <c r="D1800" t="s">
        <v>3756</v>
      </c>
      <c r="E1800">
        <v>2.1000000000000001E-2</v>
      </c>
      <c r="F1800" t="str">
        <f>IFERROR(IF(VLOOKUP(D1800,[1]Benchmark_list_included!C:C,1,FALSE)=D1800,1,""),"")</f>
        <v/>
      </c>
      <c r="G1800" t="str">
        <f>IFERROR(IF(VLOOKUP(D1800,[1]Benchmark_list_excluded!C:C,1,FALSE)=D1800,1,""),"")</f>
        <v/>
      </c>
    </row>
    <row r="1801" spans="1:7" x14ac:dyDescent="0.25">
      <c r="A1801">
        <v>90267211</v>
      </c>
      <c r="C1801" t="s">
        <v>3050</v>
      </c>
      <c r="D1801" t="s">
        <v>3051</v>
      </c>
      <c r="E1801">
        <v>2.1000000000000001E-2</v>
      </c>
      <c r="F1801" t="str">
        <f>IFERROR(IF(VLOOKUP(D1801,[1]Benchmark_list_included!C:C,1,FALSE)=D1801,1,""),"")</f>
        <v/>
      </c>
      <c r="G1801" t="str">
        <f>IFERROR(IF(VLOOKUP(D1801,[1]Benchmark_list_excluded!C:C,1,FALSE)=D1801,1,""),"")</f>
        <v/>
      </c>
    </row>
    <row r="1802" spans="1:7" x14ac:dyDescent="0.25">
      <c r="A1802">
        <v>90267226</v>
      </c>
      <c r="C1802" t="s">
        <v>457</v>
      </c>
      <c r="D1802" t="s">
        <v>456</v>
      </c>
      <c r="E1802">
        <v>2.1000000000000001E-2</v>
      </c>
      <c r="F1802" t="str">
        <f>IFERROR(IF(VLOOKUP(D1802,[1]Benchmark_list_included!C:C,1,FALSE)=D1802,1,""),"")</f>
        <v/>
      </c>
      <c r="G1802">
        <f>IFERROR(IF(VLOOKUP(D1802,[1]Benchmark_list_excluded!C:C,1,FALSE)=D1802,1,""),"")</f>
        <v>1</v>
      </c>
    </row>
    <row r="1803" spans="1:7" x14ac:dyDescent="0.25">
      <c r="A1803">
        <v>90267323</v>
      </c>
      <c r="C1803" t="s">
        <v>5071</v>
      </c>
      <c r="D1803" t="s">
        <v>5072</v>
      </c>
      <c r="E1803">
        <v>2.1000000000000001E-2</v>
      </c>
      <c r="F1803" t="str">
        <f>IFERROR(IF(VLOOKUP(D1803,[1]Benchmark_list_included!C:C,1,FALSE)=D1803,1,""),"")</f>
        <v/>
      </c>
      <c r="G1803" t="str">
        <f>IFERROR(IF(VLOOKUP(D1803,[1]Benchmark_list_excluded!C:C,1,FALSE)=D1803,1,""),"")</f>
        <v/>
      </c>
    </row>
    <row r="1804" spans="1:7" x14ac:dyDescent="0.25">
      <c r="A1804">
        <v>90264877</v>
      </c>
      <c r="C1804" t="s">
        <v>3787</v>
      </c>
      <c r="D1804" t="s">
        <v>3788</v>
      </c>
      <c r="E1804">
        <v>0.02</v>
      </c>
      <c r="F1804" t="str">
        <f>IFERROR(IF(VLOOKUP(D1804,[1]Benchmark_list_included!C:C,1,FALSE)=D1804,1,""),"")</f>
        <v/>
      </c>
      <c r="G1804" t="str">
        <f>IFERROR(IF(VLOOKUP(D1804,[1]Benchmark_list_excluded!C:C,1,FALSE)=D1804,1,""),"")</f>
        <v/>
      </c>
    </row>
    <row r="1805" spans="1:7" x14ac:dyDescent="0.25">
      <c r="A1805">
        <v>90264931</v>
      </c>
      <c r="C1805" t="s">
        <v>2022</v>
      </c>
      <c r="D1805" t="s">
        <v>2023</v>
      </c>
      <c r="E1805">
        <v>0.02</v>
      </c>
      <c r="F1805" t="str">
        <f>IFERROR(IF(VLOOKUP(D1805,[1]Benchmark_list_included!C:C,1,FALSE)=D1805,1,""),"")</f>
        <v/>
      </c>
      <c r="G1805" t="str">
        <f>IFERROR(IF(VLOOKUP(D1805,[1]Benchmark_list_excluded!C:C,1,FALSE)=D1805,1,""),"")</f>
        <v/>
      </c>
    </row>
    <row r="1806" spans="1:7" x14ac:dyDescent="0.25">
      <c r="A1806">
        <v>90265133</v>
      </c>
      <c r="C1806" t="s">
        <v>3765</v>
      </c>
      <c r="D1806" t="s">
        <v>3766</v>
      </c>
      <c r="E1806">
        <v>0.02</v>
      </c>
      <c r="F1806" t="str">
        <f>IFERROR(IF(VLOOKUP(D1806,[1]Benchmark_list_included!C:C,1,FALSE)=D1806,1,""),"")</f>
        <v/>
      </c>
      <c r="G1806" t="str">
        <f>IFERROR(IF(VLOOKUP(D1806,[1]Benchmark_list_excluded!C:C,1,FALSE)=D1806,1,""),"")</f>
        <v/>
      </c>
    </row>
    <row r="1807" spans="1:7" x14ac:dyDescent="0.25">
      <c r="A1807">
        <v>90265530</v>
      </c>
      <c r="C1807" t="s">
        <v>2614</v>
      </c>
      <c r="D1807" t="s">
        <v>2615</v>
      </c>
      <c r="E1807">
        <v>0.02</v>
      </c>
      <c r="F1807" t="str">
        <f>IFERROR(IF(VLOOKUP(D1807,[1]Benchmark_list_included!C:C,1,FALSE)=D1807,1,""),"")</f>
        <v/>
      </c>
      <c r="G1807" t="str">
        <f>IFERROR(IF(VLOOKUP(D1807,[1]Benchmark_list_excluded!C:C,1,FALSE)=D1807,1,""),"")</f>
        <v/>
      </c>
    </row>
    <row r="1808" spans="1:7" x14ac:dyDescent="0.25">
      <c r="A1808">
        <v>90265562</v>
      </c>
      <c r="C1808" t="s">
        <v>3860</v>
      </c>
      <c r="D1808" t="s">
        <v>3861</v>
      </c>
      <c r="E1808">
        <v>0.02</v>
      </c>
      <c r="F1808" t="str">
        <f>IFERROR(IF(VLOOKUP(D1808,[1]Benchmark_list_included!C:C,1,FALSE)=D1808,1,""),"")</f>
        <v/>
      </c>
      <c r="G1808" t="str">
        <f>IFERROR(IF(VLOOKUP(D1808,[1]Benchmark_list_excluded!C:C,1,FALSE)=D1808,1,""),"")</f>
        <v/>
      </c>
    </row>
    <row r="1809" spans="1:7" x14ac:dyDescent="0.25">
      <c r="A1809">
        <v>90265666</v>
      </c>
      <c r="C1809" t="s">
        <v>3026</v>
      </c>
      <c r="D1809" t="s">
        <v>3027</v>
      </c>
      <c r="E1809">
        <v>0.02</v>
      </c>
      <c r="F1809" t="str">
        <f>IFERROR(IF(VLOOKUP(D1809,[1]Benchmark_list_included!C:C,1,FALSE)=D1809,1,""),"")</f>
        <v/>
      </c>
      <c r="G1809" t="str">
        <f>IFERROR(IF(VLOOKUP(D1809,[1]Benchmark_list_excluded!C:C,1,FALSE)=D1809,1,""),"")</f>
        <v/>
      </c>
    </row>
    <row r="1810" spans="1:7" x14ac:dyDescent="0.25">
      <c r="A1810">
        <v>90265803</v>
      </c>
      <c r="C1810" t="s">
        <v>4158</v>
      </c>
      <c r="D1810" t="s">
        <v>4159</v>
      </c>
      <c r="E1810">
        <v>0.02</v>
      </c>
      <c r="F1810" t="str">
        <f>IFERROR(IF(VLOOKUP(D1810,[1]Benchmark_list_included!C:C,1,FALSE)=D1810,1,""),"")</f>
        <v/>
      </c>
      <c r="G1810" t="str">
        <f>IFERROR(IF(VLOOKUP(D1810,[1]Benchmark_list_excluded!C:C,1,FALSE)=D1810,1,""),"")</f>
        <v/>
      </c>
    </row>
    <row r="1811" spans="1:7" x14ac:dyDescent="0.25">
      <c r="A1811">
        <v>90266028</v>
      </c>
      <c r="C1811" t="s">
        <v>3880</v>
      </c>
      <c r="D1811" t="s">
        <v>3881</v>
      </c>
      <c r="E1811">
        <v>0.02</v>
      </c>
      <c r="F1811" t="str">
        <f>IFERROR(IF(VLOOKUP(D1811,[1]Benchmark_list_included!C:C,1,FALSE)=D1811,1,""),"")</f>
        <v/>
      </c>
      <c r="G1811" t="str">
        <f>IFERROR(IF(VLOOKUP(D1811,[1]Benchmark_list_excluded!C:C,1,FALSE)=D1811,1,""),"")</f>
        <v/>
      </c>
    </row>
    <row r="1812" spans="1:7" x14ac:dyDescent="0.25">
      <c r="A1812">
        <v>90266088</v>
      </c>
      <c r="C1812" t="s">
        <v>3157</v>
      </c>
      <c r="D1812" t="s">
        <v>3158</v>
      </c>
      <c r="E1812">
        <v>0.02</v>
      </c>
      <c r="F1812" t="str">
        <f>IFERROR(IF(VLOOKUP(D1812,[1]Benchmark_list_included!C:C,1,FALSE)=D1812,1,""),"")</f>
        <v/>
      </c>
      <c r="G1812" t="str">
        <f>IFERROR(IF(VLOOKUP(D1812,[1]Benchmark_list_excluded!C:C,1,FALSE)=D1812,1,""),"")</f>
        <v/>
      </c>
    </row>
    <row r="1813" spans="1:7" x14ac:dyDescent="0.25">
      <c r="A1813">
        <v>90266225</v>
      </c>
      <c r="C1813" t="s">
        <v>3243</v>
      </c>
      <c r="D1813" t="s">
        <v>3244</v>
      </c>
      <c r="E1813">
        <v>0.02</v>
      </c>
      <c r="F1813" t="str">
        <f>IFERROR(IF(VLOOKUP(D1813,[1]Benchmark_list_included!C:C,1,FALSE)=D1813,1,""),"")</f>
        <v/>
      </c>
      <c r="G1813" t="str">
        <f>IFERROR(IF(VLOOKUP(D1813,[1]Benchmark_list_excluded!C:C,1,FALSE)=D1813,1,""),"")</f>
        <v/>
      </c>
    </row>
    <row r="1814" spans="1:7" x14ac:dyDescent="0.25">
      <c r="A1814">
        <v>90266268</v>
      </c>
      <c r="C1814" t="s">
        <v>4657</v>
      </c>
      <c r="D1814" t="s">
        <v>4658</v>
      </c>
      <c r="E1814">
        <v>0.02</v>
      </c>
      <c r="F1814" t="str">
        <f>IFERROR(IF(VLOOKUP(D1814,[1]Benchmark_list_included!C:C,1,FALSE)=D1814,1,""),"")</f>
        <v/>
      </c>
      <c r="G1814" t="str">
        <f>IFERROR(IF(VLOOKUP(D1814,[1]Benchmark_list_excluded!C:C,1,FALSE)=D1814,1,""),"")</f>
        <v/>
      </c>
    </row>
    <row r="1815" spans="1:7" x14ac:dyDescent="0.25">
      <c r="A1815">
        <v>90266381</v>
      </c>
      <c r="C1815" t="s">
        <v>3449</v>
      </c>
      <c r="D1815" t="s">
        <v>3450</v>
      </c>
      <c r="E1815">
        <v>0.02</v>
      </c>
      <c r="F1815" t="str">
        <f>IFERROR(IF(VLOOKUP(D1815,[1]Benchmark_list_included!C:C,1,FALSE)=D1815,1,""),"")</f>
        <v/>
      </c>
      <c r="G1815" t="str">
        <f>IFERROR(IF(VLOOKUP(D1815,[1]Benchmark_list_excluded!C:C,1,FALSE)=D1815,1,""),"")</f>
        <v/>
      </c>
    </row>
    <row r="1816" spans="1:7" x14ac:dyDescent="0.25">
      <c r="A1816">
        <v>90266419</v>
      </c>
      <c r="C1816" t="s">
        <v>3515</v>
      </c>
      <c r="D1816" t="s">
        <v>3516</v>
      </c>
      <c r="E1816">
        <v>0.02</v>
      </c>
      <c r="F1816" t="str">
        <f>IFERROR(IF(VLOOKUP(D1816,[1]Benchmark_list_included!C:C,1,FALSE)=D1816,1,""),"")</f>
        <v/>
      </c>
      <c r="G1816" t="str">
        <f>IFERROR(IF(VLOOKUP(D1816,[1]Benchmark_list_excluded!C:C,1,FALSE)=D1816,1,""),"")</f>
        <v/>
      </c>
    </row>
    <row r="1817" spans="1:7" x14ac:dyDescent="0.25">
      <c r="A1817">
        <v>90266582</v>
      </c>
      <c r="C1817" t="s">
        <v>1634</v>
      </c>
      <c r="D1817" t="s">
        <v>1635</v>
      </c>
      <c r="E1817">
        <v>0.02</v>
      </c>
      <c r="F1817" t="str">
        <f>IFERROR(IF(VLOOKUP(D1817,[1]Benchmark_list_included!C:C,1,FALSE)=D1817,1,""),"")</f>
        <v/>
      </c>
      <c r="G1817" t="str">
        <f>IFERROR(IF(VLOOKUP(D1817,[1]Benchmark_list_excluded!C:C,1,FALSE)=D1817,1,""),"")</f>
        <v/>
      </c>
    </row>
    <row r="1818" spans="1:7" x14ac:dyDescent="0.25">
      <c r="A1818">
        <v>90266624</v>
      </c>
      <c r="C1818" t="s">
        <v>3245</v>
      </c>
      <c r="D1818" t="s">
        <v>3246</v>
      </c>
      <c r="E1818">
        <v>0.02</v>
      </c>
      <c r="F1818" t="str">
        <f>IFERROR(IF(VLOOKUP(D1818,[1]Benchmark_list_included!C:C,1,FALSE)=D1818,1,""),"")</f>
        <v/>
      </c>
      <c r="G1818" t="str">
        <f>IFERROR(IF(VLOOKUP(D1818,[1]Benchmark_list_excluded!C:C,1,FALSE)=D1818,1,""),"")</f>
        <v/>
      </c>
    </row>
    <row r="1819" spans="1:7" x14ac:dyDescent="0.25">
      <c r="A1819">
        <v>90266709</v>
      </c>
      <c r="C1819" t="s">
        <v>3545</v>
      </c>
      <c r="D1819" t="s">
        <v>3546</v>
      </c>
      <c r="E1819">
        <v>0.02</v>
      </c>
      <c r="F1819" t="str">
        <f>IFERROR(IF(VLOOKUP(D1819,[1]Benchmark_list_included!C:C,1,FALSE)=D1819,1,""),"")</f>
        <v/>
      </c>
      <c r="G1819" t="str">
        <f>IFERROR(IF(VLOOKUP(D1819,[1]Benchmark_list_excluded!C:C,1,FALSE)=D1819,1,""),"")</f>
        <v/>
      </c>
    </row>
    <row r="1820" spans="1:7" x14ac:dyDescent="0.25">
      <c r="A1820">
        <v>90266829</v>
      </c>
      <c r="C1820" t="s">
        <v>3382</v>
      </c>
      <c r="D1820" t="s">
        <v>3383</v>
      </c>
      <c r="E1820">
        <v>0.02</v>
      </c>
      <c r="F1820" t="str">
        <f>IFERROR(IF(VLOOKUP(D1820,[1]Benchmark_list_included!C:C,1,FALSE)=D1820,1,""),"")</f>
        <v/>
      </c>
      <c r="G1820" t="str">
        <f>IFERROR(IF(VLOOKUP(D1820,[1]Benchmark_list_excluded!C:C,1,FALSE)=D1820,1,""),"")</f>
        <v/>
      </c>
    </row>
    <row r="1821" spans="1:7" x14ac:dyDescent="0.25">
      <c r="A1821">
        <v>90266856</v>
      </c>
      <c r="C1821" t="s">
        <v>3645</v>
      </c>
      <c r="D1821" t="s">
        <v>3646</v>
      </c>
      <c r="E1821">
        <v>0.02</v>
      </c>
      <c r="F1821" t="str">
        <f>IFERROR(IF(VLOOKUP(D1821,[1]Benchmark_list_included!C:C,1,FALSE)=D1821,1,""),"")</f>
        <v/>
      </c>
      <c r="G1821" t="str">
        <f>IFERROR(IF(VLOOKUP(D1821,[1]Benchmark_list_excluded!C:C,1,FALSE)=D1821,1,""),"")</f>
        <v/>
      </c>
    </row>
    <row r="1822" spans="1:7" x14ac:dyDescent="0.25">
      <c r="A1822">
        <v>90267063</v>
      </c>
      <c r="C1822" t="s">
        <v>3940</v>
      </c>
      <c r="D1822" t="s">
        <v>3941</v>
      </c>
      <c r="E1822">
        <v>0.02</v>
      </c>
      <c r="F1822" t="str">
        <f>IFERROR(IF(VLOOKUP(D1822,[1]Benchmark_list_included!C:C,1,FALSE)=D1822,1,""),"")</f>
        <v/>
      </c>
      <c r="G1822" t="str">
        <f>IFERROR(IF(VLOOKUP(D1822,[1]Benchmark_list_excluded!C:C,1,FALSE)=D1822,1,""),"")</f>
        <v/>
      </c>
    </row>
    <row r="1823" spans="1:7" x14ac:dyDescent="0.25">
      <c r="A1823">
        <v>90267064</v>
      </c>
      <c r="C1823" t="s">
        <v>2425</v>
      </c>
      <c r="D1823" t="s">
        <v>2426</v>
      </c>
      <c r="E1823">
        <v>0.02</v>
      </c>
      <c r="F1823" t="str">
        <f>IFERROR(IF(VLOOKUP(D1823,[1]Benchmark_list_included!C:C,1,FALSE)=D1823,1,""),"")</f>
        <v/>
      </c>
      <c r="G1823" t="str">
        <f>IFERROR(IF(VLOOKUP(D1823,[1]Benchmark_list_excluded!C:C,1,FALSE)=D1823,1,""),"")</f>
        <v/>
      </c>
    </row>
    <row r="1824" spans="1:7" x14ac:dyDescent="0.25">
      <c r="A1824">
        <v>90267111</v>
      </c>
      <c r="C1824" t="s">
        <v>4100</v>
      </c>
      <c r="D1824" t="s">
        <v>4101</v>
      </c>
      <c r="E1824">
        <v>0.02</v>
      </c>
      <c r="F1824" t="str">
        <f>IFERROR(IF(VLOOKUP(D1824,[1]Benchmark_list_included!C:C,1,FALSE)=D1824,1,""),"")</f>
        <v/>
      </c>
      <c r="G1824" t="str">
        <f>IFERROR(IF(VLOOKUP(D1824,[1]Benchmark_list_excluded!C:C,1,FALSE)=D1824,1,""),"")</f>
        <v/>
      </c>
    </row>
    <row r="1825" spans="1:7" x14ac:dyDescent="0.25">
      <c r="A1825">
        <v>90267132</v>
      </c>
      <c r="C1825" t="s">
        <v>4138</v>
      </c>
      <c r="D1825" t="s">
        <v>4139</v>
      </c>
      <c r="E1825">
        <v>0.02</v>
      </c>
      <c r="F1825" t="str">
        <f>IFERROR(IF(VLOOKUP(D1825,[1]Benchmark_list_included!C:C,1,FALSE)=D1825,1,""),"")</f>
        <v/>
      </c>
      <c r="G1825" t="str">
        <f>IFERROR(IF(VLOOKUP(D1825,[1]Benchmark_list_excluded!C:C,1,FALSE)=D1825,1,""),"")</f>
        <v/>
      </c>
    </row>
    <row r="1826" spans="1:7" x14ac:dyDescent="0.25">
      <c r="A1826">
        <v>90267210</v>
      </c>
      <c r="C1826" t="s">
        <v>3016</v>
      </c>
      <c r="D1826" t="s">
        <v>3017</v>
      </c>
      <c r="E1826">
        <v>0.02</v>
      </c>
      <c r="F1826" t="str">
        <f>IFERROR(IF(VLOOKUP(D1826,[1]Benchmark_list_included!C:C,1,FALSE)=D1826,1,""),"")</f>
        <v/>
      </c>
      <c r="G1826" t="str">
        <f>IFERROR(IF(VLOOKUP(D1826,[1]Benchmark_list_excluded!C:C,1,FALSE)=D1826,1,""),"")</f>
        <v/>
      </c>
    </row>
    <row r="1827" spans="1:7" x14ac:dyDescent="0.25">
      <c r="A1827">
        <v>90267265</v>
      </c>
      <c r="C1827" t="s">
        <v>4663</v>
      </c>
      <c r="D1827" t="s">
        <v>4664</v>
      </c>
      <c r="E1827">
        <v>0.02</v>
      </c>
      <c r="F1827" t="str">
        <f>IFERROR(IF(VLOOKUP(D1827,[1]Benchmark_list_included!C:C,1,FALSE)=D1827,1,""),"")</f>
        <v/>
      </c>
      <c r="G1827" t="str">
        <f>IFERROR(IF(VLOOKUP(D1827,[1]Benchmark_list_excluded!C:C,1,FALSE)=D1827,1,""),"")</f>
        <v/>
      </c>
    </row>
    <row r="1828" spans="1:7" x14ac:dyDescent="0.25">
      <c r="A1828">
        <v>90264727</v>
      </c>
      <c r="C1828" t="s">
        <v>4052</v>
      </c>
      <c r="D1828" t="s">
        <v>4053</v>
      </c>
      <c r="E1828">
        <v>1.9E-2</v>
      </c>
      <c r="F1828" t="str">
        <f>IFERROR(IF(VLOOKUP(D1828,[1]Benchmark_list_included!C:C,1,FALSE)=D1828,1,""),"")</f>
        <v/>
      </c>
      <c r="G1828" t="str">
        <f>IFERROR(IF(VLOOKUP(D1828,[1]Benchmark_list_excluded!C:C,1,FALSE)=D1828,1,""),"")</f>
        <v/>
      </c>
    </row>
    <row r="1829" spans="1:7" x14ac:dyDescent="0.25">
      <c r="A1829">
        <v>90264993</v>
      </c>
      <c r="C1829" t="s">
        <v>1638</v>
      </c>
      <c r="D1829" t="s">
        <v>1639</v>
      </c>
      <c r="E1829">
        <v>1.9E-2</v>
      </c>
      <c r="F1829" t="str">
        <f>IFERROR(IF(VLOOKUP(D1829,[1]Benchmark_list_included!C:C,1,FALSE)=D1829,1,""),"")</f>
        <v/>
      </c>
      <c r="G1829" t="str">
        <f>IFERROR(IF(VLOOKUP(D1829,[1]Benchmark_list_excluded!C:C,1,FALSE)=D1829,1,""),"")</f>
        <v/>
      </c>
    </row>
    <row r="1830" spans="1:7" x14ac:dyDescent="0.25">
      <c r="A1830">
        <v>90265034</v>
      </c>
      <c r="C1830" t="s">
        <v>4983</v>
      </c>
      <c r="D1830" t="s">
        <v>4984</v>
      </c>
      <c r="E1830">
        <v>1.9E-2</v>
      </c>
      <c r="F1830" t="str">
        <f>IFERROR(IF(VLOOKUP(D1830,[1]Benchmark_list_included!C:C,1,FALSE)=D1830,1,""),"")</f>
        <v/>
      </c>
      <c r="G1830" t="str">
        <f>IFERROR(IF(VLOOKUP(D1830,[1]Benchmark_list_excluded!C:C,1,FALSE)=D1830,1,""),"")</f>
        <v/>
      </c>
    </row>
    <row r="1831" spans="1:7" x14ac:dyDescent="0.25">
      <c r="A1831">
        <v>90265055</v>
      </c>
      <c r="C1831" t="s">
        <v>1472</v>
      </c>
      <c r="D1831" t="s">
        <v>1473</v>
      </c>
      <c r="E1831">
        <v>1.9E-2</v>
      </c>
      <c r="F1831" t="str">
        <f>IFERROR(IF(VLOOKUP(D1831,[1]Benchmark_list_included!C:C,1,FALSE)=D1831,1,""),"")</f>
        <v/>
      </c>
      <c r="G1831" t="str">
        <f>IFERROR(IF(VLOOKUP(D1831,[1]Benchmark_list_excluded!C:C,1,FALSE)=D1831,1,""),"")</f>
        <v/>
      </c>
    </row>
    <row r="1832" spans="1:7" x14ac:dyDescent="0.25">
      <c r="A1832">
        <v>90265106</v>
      </c>
      <c r="C1832" t="s">
        <v>2745</v>
      </c>
      <c r="D1832" t="s">
        <v>2746</v>
      </c>
      <c r="E1832">
        <v>1.9E-2</v>
      </c>
      <c r="F1832" t="str">
        <f>IFERROR(IF(VLOOKUP(D1832,[1]Benchmark_list_included!C:C,1,FALSE)=D1832,1,""),"")</f>
        <v/>
      </c>
      <c r="G1832" t="str">
        <f>IFERROR(IF(VLOOKUP(D1832,[1]Benchmark_list_excluded!C:C,1,FALSE)=D1832,1,""),"")</f>
        <v/>
      </c>
    </row>
    <row r="1833" spans="1:7" x14ac:dyDescent="0.25">
      <c r="A1833">
        <v>90265184</v>
      </c>
      <c r="C1833" t="s">
        <v>4331</v>
      </c>
      <c r="D1833" t="s">
        <v>4332</v>
      </c>
      <c r="E1833">
        <v>1.9E-2</v>
      </c>
      <c r="F1833" t="str">
        <f>IFERROR(IF(VLOOKUP(D1833,[1]Benchmark_list_included!C:C,1,FALSE)=D1833,1,""),"")</f>
        <v/>
      </c>
      <c r="G1833" t="str">
        <f>IFERROR(IF(VLOOKUP(D1833,[1]Benchmark_list_excluded!C:C,1,FALSE)=D1833,1,""),"")</f>
        <v/>
      </c>
    </row>
    <row r="1834" spans="1:7" x14ac:dyDescent="0.25">
      <c r="A1834">
        <v>90265221</v>
      </c>
      <c r="C1834" t="s">
        <v>545</v>
      </c>
      <c r="D1834" t="s">
        <v>543</v>
      </c>
      <c r="E1834">
        <v>1.9E-2</v>
      </c>
      <c r="F1834" t="str">
        <f>IFERROR(IF(VLOOKUP(D1834,[1]Benchmark_list_included!C:C,1,FALSE)=D1834,1,""),"")</f>
        <v/>
      </c>
      <c r="G1834">
        <f>IFERROR(IF(VLOOKUP(D1834,[1]Benchmark_list_excluded!C:C,1,FALSE)=D1834,1,""),"")</f>
        <v>1</v>
      </c>
    </row>
    <row r="1835" spans="1:7" x14ac:dyDescent="0.25">
      <c r="A1835">
        <v>90265440</v>
      </c>
      <c r="C1835" t="s">
        <v>3307</v>
      </c>
      <c r="D1835" t="s">
        <v>3308</v>
      </c>
      <c r="E1835">
        <v>1.9E-2</v>
      </c>
      <c r="F1835" t="str">
        <f>IFERROR(IF(VLOOKUP(D1835,[1]Benchmark_list_included!C:C,1,FALSE)=D1835,1,""),"")</f>
        <v/>
      </c>
      <c r="G1835" t="str">
        <f>IFERROR(IF(VLOOKUP(D1835,[1]Benchmark_list_excluded!C:C,1,FALSE)=D1835,1,""),"")</f>
        <v/>
      </c>
    </row>
    <row r="1836" spans="1:7" x14ac:dyDescent="0.25">
      <c r="A1836">
        <v>90265472</v>
      </c>
      <c r="C1836" t="s">
        <v>3662</v>
      </c>
      <c r="D1836" t="s">
        <v>3663</v>
      </c>
      <c r="E1836">
        <v>1.9E-2</v>
      </c>
      <c r="F1836" t="str">
        <f>IFERROR(IF(VLOOKUP(D1836,[1]Benchmark_list_included!C:C,1,FALSE)=D1836,1,""),"")</f>
        <v/>
      </c>
      <c r="G1836" t="str">
        <f>IFERROR(IF(VLOOKUP(D1836,[1]Benchmark_list_excluded!C:C,1,FALSE)=D1836,1,""),"")</f>
        <v/>
      </c>
    </row>
    <row r="1837" spans="1:7" x14ac:dyDescent="0.25">
      <c r="A1837">
        <v>90265476</v>
      </c>
      <c r="C1837" t="s">
        <v>2990</v>
      </c>
      <c r="D1837" t="s">
        <v>2991</v>
      </c>
      <c r="E1837">
        <v>1.9E-2</v>
      </c>
      <c r="F1837" t="str">
        <f>IFERROR(IF(VLOOKUP(D1837,[1]Benchmark_list_included!C:C,1,FALSE)=D1837,1,""),"")</f>
        <v/>
      </c>
      <c r="G1837" t="str">
        <f>IFERROR(IF(VLOOKUP(D1837,[1]Benchmark_list_excluded!C:C,1,FALSE)=D1837,1,""),"")</f>
        <v/>
      </c>
    </row>
    <row r="1838" spans="1:7" x14ac:dyDescent="0.25">
      <c r="A1838">
        <v>90265492</v>
      </c>
      <c r="C1838" t="s">
        <v>4503</v>
      </c>
      <c r="D1838" t="s">
        <v>4504</v>
      </c>
      <c r="E1838">
        <v>1.9E-2</v>
      </c>
      <c r="F1838" t="str">
        <f>IFERROR(IF(VLOOKUP(D1838,[1]Benchmark_list_included!C:C,1,FALSE)=D1838,1,""),"")</f>
        <v/>
      </c>
      <c r="G1838" t="str">
        <f>IFERROR(IF(VLOOKUP(D1838,[1]Benchmark_list_excluded!C:C,1,FALSE)=D1838,1,""),"")</f>
        <v/>
      </c>
    </row>
    <row r="1839" spans="1:7" x14ac:dyDescent="0.25">
      <c r="A1839">
        <v>90265517</v>
      </c>
      <c r="C1839" t="s">
        <v>4667</v>
      </c>
      <c r="D1839" t="s">
        <v>4668</v>
      </c>
      <c r="E1839">
        <v>1.9E-2</v>
      </c>
      <c r="F1839" t="str">
        <f>IFERROR(IF(VLOOKUP(D1839,[1]Benchmark_list_included!C:C,1,FALSE)=D1839,1,""),"")</f>
        <v/>
      </c>
      <c r="G1839" t="str">
        <f>IFERROR(IF(VLOOKUP(D1839,[1]Benchmark_list_excluded!C:C,1,FALSE)=D1839,1,""),"")</f>
        <v/>
      </c>
    </row>
    <row r="1840" spans="1:7" x14ac:dyDescent="0.25">
      <c r="A1840">
        <v>90265546</v>
      </c>
      <c r="C1840" t="s">
        <v>4693</v>
      </c>
      <c r="D1840" t="s">
        <v>4694</v>
      </c>
      <c r="E1840">
        <v>1.9E-2</v>
      </c>
      <c r="F1840" t="str">
        <f>IFERROR(IF(VLOOKUP(D1840,[1]Benchmark_list_included!C:C,1,FALSE)=D1840,1,""),"")</f>
        <v/>
      </c>
      <c r="G1840" t="str">
        <f>IFERROR(IF(VLOOKUP(D1840,[1]Benchmark_list_excluded!C:C,1,FALSE)=D1840,1,""),"")</f>
        <v/>
      </c>
    </row>
    <row r="1841" spans="1:7" x14ac:dyDescent="0.25">
      <c r="A1841">
        <v>90265547</v>
      </c>
      <c r="C1841" t="s">
        <v>2181</v>
      </c>
      <c r="D1841" t="s">
        <v>2182</v>
      </c>
      <c r="E1841">
        <v>1.9E-2</v>
      </c>
      <c r="F1841" t="str">
        <f>IFERROR(IF(VLOOKUP(D1841,[1]Benchmark_list_included!C:C,1,FALSE)=D1841,1,""),"")</f>
        <v/>
      </c>
      <c r="G1841" t="str">
        <f>IFERROR(IF(VLOOKUP(D1841,[1]Benchmark_list_excluded!C:C,1,FALSE)=D1841,1,""),"")</f>
        <v/>
      </c>
    </row>
    <row r="1842" spans="1:7" x14ac:dyDescent="0.25">
      <c r="A1842">
        <v>90265577</v>
      </c>
      <c r="C1842" t="s">
        <v>3177</v>
      </c>
      <c r="D1842" t="s">
        <v>3178</v>
      </c>
      <c r="E1842">
        <v>1.9E-2</v>
      </c>
      <c r="F1842" t="str">
        <f>IFERROR(IF(VLOOKUP(D1842,[1]Benchmark_list_included!C:C,1,FALSE)=D1842,1,""),"")</f>
        <v/>
      </c>
      <c r="G1842" t="str">
        <f>IFERROR(IF(VLOOKUP(D1842,[1]Benchmark_list_excluded!C:C,1,FALSE)=D1842,1,""),"")</f>
        <v/>
      </c>
    </row>
    <row r="1843" spans="1:7" x14ac:dyDescent="0.25">
      <c r="A1843">
        <v>90265646</v>
      </c>
      <c r="C1843" t="s">
        <v>2610</v>
      </c>
      <c r="D1843" t="s">
        <v>2611</v>
      </c>
      <c r="E1843">
        <v>1.9E-2</v>
      </c>
      <c r="F1843" t="str">
        <f>IFERROR(IF(VLOOKUP(D1843,[1]Benchmark_list_included!C:C,1,FALSE)=D1843,1,""),"")</f>
        <v/>
      </c>
      <c r="G1843" t="str">
        <f>IFERROR(IF(VLOOKUP(D1843,[1]Benchmark_list_excluded!C:C,1,FALSE)=D1843,1,""),"")</f>
        <v/>
      </c>
    </row>
    <row r="1844" spans="1:7" x14ac:dyDescent="0.25">
      <c r="A1844">
        <v>90265647</v>
      </c>
      <c r="C1844" t="s">
        <v>1029</v>
      </c>
      <c r="D1844" t="s">
        <v>1030</v>
      </c>
      <c r="E1844">
        <v>1.9E-2</v>
      </c>
      <c r="F1844" t="str">
        <f>IFERROR(IF(VLOOKUP(D1844,[1]Benchmark_list_included!C:C,1,FALSE)=D1844,1,""),"")</f>
        <v/>
      </c>
      <c r="G1844" t="str">
        <f>IFERROR(IF(VLOOKUP(D1844,[1]Benchmark_list_excluded!C:C,1,FALSE)=D1844,1,""),"")</f>
        <v/>
      </c>
    </row>
    <row r="1845" spans="1:7" x14ac:dyDescent="0.25">
      <c r="A1845">
        <v>90266181</v>
      </c>
      <c r="C1845" t="s">
        <v>2126</v>
      </c>
      <c r="D1845" t="s">
        <v>2127</v>
      </c>
      <c r="E1845">
        <v>1.9E-2</v>
      </c>
      <c r="F1845" t="str">
        <f>IFERROR(IF(VLOOKUP(D1845,[1]Benchmark_list_included!C:C,1,FALSE)=D1845,1,""),"")</f>
        <v/>
      </c>
      <c r="G1845" t="str">
        <f>IFERROR(IF(VLOOKUP(D1845,[1]Benchmark_list_excluded!C:C,1,FALSE)=D1845,1,""),"")</f>
        <v/>
      </c>
    </row>
    <row r="1846" spans="1:7" x14ac:dyDescent="0.25">
      <c r="A1846">
        <v>90266410</v>
      </c>
      <c r="C1846" t="s">
        <v>4659</v>
      </c>
      <c r="D1846" t="s">
        <v>4660</v>
      </c>
      <c r="E1846">
        <v>1.9E-2</v>
      </c>
      <c r="F1846" t="str">
        <f>IFERROR(IF(VLOOKUP(D1846,[1]Benchmark_list_included!C:C,1,FALSE)=D1846,1,""),"")</f>
        <v/>
      </c>
      <c r="G1846" t="str">
        <f>IFERROR(IF(VLOOKUP(D1846,[1]Benchmark_list_excluded!C:C,1,FALSE)=D1846,1,""),"")</f>
        <v/>
      </c>
    </row>
    <row r="1847" spans="1:7" x14ac:dyDescent="0.25">
      <c r="A1847">
        <v>90266468</v>
      </c>
      <c r="C1847" t="s">
        <v>3555</v>
      </c>
      <c r="D1847" t="s">
        <v>3556</v>
      </c>
      <c r="E1847">
        <v>1.9E-2</v>
      </c>
      <c r="F1847" t="str">
        <f>IFERROR(IF(VLOOKUP(D1847,[1]Benchmark_list_included!C:C,1,FALSE)=D1847,1,""),"")</f>
        <v/>
      </c>
      <c r="G1847" t="str">
        <f>IFERROR(IF(VLOOKUP(D1847,[1]Benchmark_list_excluded!C:C,1,FALSE)=D1847,1,""),"")</f>
        <v/>
      </c>
    </row>
    <row r="1848" spans="1:7" x14ac:dyDescent="0.25">
      <c r="A1848">
        <v>90266605</v>
      </c>
      <c r="C1848" t="s">
        <v>4759</v>
      </c>
      <c r="D1848" t="s">
        <v>4760</v>
      </c>
      <c r="E1848">
        <v>1.9E-2</v>
      </c>
      <c r="F1848" t="str">
        <f>IFERROR(IF(VLOOKUP(D1848,[1]Benchmark_list_included!C:C,1,FALSE)=D1848,1,""),"")</f>
        <v/>
      </c>
      <c r="G1848" t="str">
        <f>IFERROR(IF(VLOOKUP(D1848,[1]Benchmark_list_excluded!C:C,1,FALSE)=D1848,1,""),"")</f>
        <v/>
      </c>
    </row>
    <row r="1849" spans="1:7" x14ac:dyDescent="0.25">
      <c r="A1849">
        <v>90266656</v>
      </c>
      <c r="C1849" t="s">
        <v>3595</v>
      </c>
      <c r="D1849" t="s">
        <v>3596</v>
      </c>
      <c r="E1849">
        <v>1.9E-2</v>
      </c>
      <c r="F1849" t="str">
        <f>IFERROR(IF(VLOOKUP(D1849,[1]Benchmark_list_included!C:C,1,FALSE)=D1849,1,""),"")</f>
        <v/>
      </c>
      <c r="G1849" t="str">
        <f>IFERROR(IF(VLOOKUP(D1849,[1]Benchmark_list_excluded!C:C,1,FALSE)=D1849,1,""),"")</f>
        <v/>
      </c>
    </row>
    <row r="1850" spans="1:7" x14ac:dyDescent="0.25">
      <c r="A1850">
        <v>90266659</v>
      </c>
      <c r="C1850" t="s">
        <v>4979</v>
      </c>
      <c r="D1850" t="s">
        <v>4980</v>
      </c>
      <c r="E1850">
        <v>1.9E-2</v>
      </c>
      <c r="F1850" t="str">
        <f>IFERROR(IF(VLOOKUP(D1850,[1]Benchmark_list_included!C:C,1,FALSE)=D1850,1,""),"")</f>
        <v/>
      </c>
      <c r="G1850" t="str">
        <f>IFERROR(IF(VLOOKUP(D1850,[1]Benchmark_list_excluded!C:C,1,FALSE)=D1850,1,""),"")</f>
        <v/>
      </c>
    </row>
    <row r="1851" spans="1:7" x14ac:dyDescent="0.25">
      <c r="A1851">
        <v>90266947</v>
      </c>
      <c r="C1851" t="s">
        <v>4799</v>
      </c>
      <c r="D1851" t="s">
        <v>4800</v>
      </c>
      <c r="E1851">
        <v>1.9E-2</v>
      </c>
      <c r="F1851" t="str">
        <f>IFERROR(IF(VLOOKUP(D1851,[1]Benchmark_list_included!C:C,1,FALSE)=D1851,1,""),"")</f>
        <v/>
      </c>
      <c r="G1851" t="str">
        <f>IFERROR(IF(VLOOKUP(D1851,[1]Benchmark_list_excluded!C:C,1,FALSE)=D1851,1,""),"")</f>
        <v/>
      </c>
    </row>
    <row r="1852" spans="1:7" x14ac:dyDescent="0.25">
      <c r="A1852">
        <v>90266980</v>
      </c>
      <c r="C1852" t="s">
        <v>4323</v>
      </c>
      <c r="D1852" t="s">
        <v>4324</v>
      </c>
      <c r="E1852">
        <v>1.9E-2</v>
      </c>
      <c r="F1852" t="str">
        <f>IFERROR(IF(VLOOKUP(D1852,[1]Benchmark_list_included!C:C,1,FALSE)=D1852,1,""),"")</f>
        <v/>
      </c>
      <c r="G1852" t="str">
        <f>IFERROR(IF(VLOOKUP(D1852,[1]Benchmark_list_excluded!C:C,1,FALSE)=D1852,1,""),"")</f>
        <v/>
      </c>
    </row>
    <row r="1853" spans="1:7" x14ac:dyDescent="0.25">
      <c r="A1853">
        <v>90267254</v>
      </c>
      <c r="C1853" t="s">
        <v>1341</v>
      </c>
      <c r="D1853" t="s">
        <v>1342</v>
      </c>
      <c r="E1853">
        <v>1.9E-2</v>
      </c>
      <c r="F1853" t="str">
        <f>IFERROR(IF(VLOOKUP(D1853,[1]Benchmark_list_included!C:C,1,FALSE)=D1853,1,""),"")</f>
        <v/>
      </c>
      <c r="G1853" t="str">
        <f>IFERROR(IF(VLOOKUP(D1853,[1]Benchmark_list_excluded!C:C,1,FALSE)=D1853,1,""),"")</f>
        <v/>
      </c>
    </row>
    <row r="1854" spans="1:7" x14ac:dyDescent="0.25">
      <c r="A1854">
        <v>90267318</v>
      </c>
      <c r="C1854" t="s">
        <v>4236</v>
      </c>
      <c r="D1854" t="s">
        <v>4237</v>
      </c>
      <c r="E1854">
        <v>1.9E-2</v>
      </c>
      <c r="F1854" t="str">
        <f>IFERROR(IF(VLOOKUP(D1854,[1]Benchmark_list_included!C:C,1,FALSE)=D1854,1,""),"")</f>
        <v/>
      </c>
      <c r="G1854" t="str">
        <f>IFERROR(IF(VLOOKUP(D1854,[1]Benchmark_list_excluded!C:C,1,FALSE)=D1854,1,""),"")</f>
        <v/>
      </c>
    </row>
    <row r="1855" spans="1:7" x14ac:dyDescent="0.25">
      <c r="A1855">
        <v>90264712</v>
      </c>
      <c r="C1855" t="s">
        <v>4170</v>
      </c>
      <c r="D1855" t="s">
        <v>4171</v>
      </c>
      <c r="E1855">
        <v>1.7999999999999999E-2</v>
      </c>
      <c r="F1855" t="str">
        <f>IFERROR(IF(VLOOKUP(D1855,[1]Benchmark_list_included!C:C,1,FALSE)=D1855,1,""),"")</f>
        <v/>
      </c>
      <c r="G1855" t="str">
        <f>IFERROR(IF(VLOOKUP(D1855,[1]Benchmark_list_excluded!C:C,1,FALSE)=D1855,1,""),"")</f>
        <v/>
      </c>
    </row>
    <row r="1856" spans="1:7" x14ac:dyDescent="0.25">
      <c r="A1856">
        <v>90264724</v>
      </c>
      <c r="C1856" t="s">
        <v>1538</v>
      </c>
      <c r="D1856" t="s">
        <v>1539</v>
      </c>
      <c r="E1856">
        <v>1.7999999999999999E-2</v>
      </c>
      <c r="F1856" t="str">
        <f>IFERROR(IF(VLOOKUP(D1856,[1]Benchmark_list_included!C:C,1,FALSE)=D1856,1,""),"")</f>
        <v/>
      </c>
      <c r="G1856" t="str">
        <f>IFERROR(IF(VLOOKUP(D1856,[1]Benchmark_list_excluded!C:C,1,FALSE)=D1856,1,""),"")</f>
        <v/>
      </c>
    </row>
    <row r="1857" spans="1:7" x14ac:dyDescent="0.25">
      <c r="A1857">
        <v>90264793</v>
      </c>
      <c r="C1857" t="s">
        <v>3635</v>
      </c>
      <c r="D1857" t="s">
        <v>3636</v>
      </c>
      <c r="E1857">
        <v>1.7999999999999999E-2</v>
      </c>
      <c r="F1857" t="str">
        <f>IFERROR(IF(VLOOKUP(D1857,[1]Benchmark_list_included!C:C,1,FALSE)=D1857,1,""),"")</f>
        <v/>
      </c>
      <c r="G1857" t="str">
        <f>IFERROR(IF(VLOOKUP(D1857,[1]Benchmark_list_excluded!C:C,1,FALSE)=D1857,1,""),"")</f>
        <v/>
      </c>
    </row>
    <row r="1858" spans="1:7" x14ac:dyDescent="0.25">
      <c r="A1858">
        <v>90264949</v>
      </c>
      <c r="C1858" t="s">
        <v>4094</v>
      </c>
      <c r="D1858" t="s">
        <v>4095</v>
      </c>
      <c r="E1858">
        <v>1.7999999999999999E-2</v>
      </c>
      <c r="F1858" t="str">
        <f>IFERROR(IF(VLOOKUP(D1858,[1]Benchmark_list_included!C:C,1,FALSE)=D1858,1,""),"")</f>
        <v/>
      </c>
      <c r="G1858" t="str">
        <f>IFERROR(IF(VLOOKUP(D1858,[1]Benchmark_list_excluded!C:C,1,FALSE)=D1858,1,""),"")</f>
        <v/>
      </c>
    </row>
    <row r="1859" spans="1:7" x14ac:dyDescent="0.25">
      <c r="A1859">
        <v>90265004</v>
      </c>
      <c r="C1859" t="s">
        <v>4965</v>
      </c>
      <c r="D1859" t="s">
        <v>4966</v>
      </c>
      <c r="E1859">
        <v>1.7999999999999999E-2</v>
      </c>
      <c r="F1859" t="str">
        <f>IFERROR(IF(VLOOKUP(D1859,[1]Benchmark_list_included!C:C,1,FALSE)=D1859,1,""),"")</f>
        <v/>
      </c>
      <c r="G1859" t="str">
        <f>IFERROR(IF(VLOOKUP(D1859,[1]Benchmark_list_excluded!C:C,1,FALSE)=D1859,1,""),"")</f>
        <v/>
      </c>
    </row>
    <row r="1860" spans="1:7" x14ac:dyDescent="0.25">
      <c r="A1860">
        <v>90265032</v>
      </c>
      <c r="C1860" t="s">
        <v>3902</v>
      </c>
      <c r="D1860" t="s">
        <v>3903</v>
      </c>
      <c r="E1860">
        <v>1.7999999999999999E-2</v>
      </c>
      <c r="F1860" t="str">
        <f>IFERROR(IF(VLOOKUP(D1860,[1]Benchmark_list_included!C:C,1,FALSE)=D1860,1,""),"")</f>
        <v/>
      </c>
      <c r="G1860" t="str">
        <f>IFERROR(IF(VLOOKUP(D1860,[1]Benchmark_list_excluded!C:C,1,FALSE)=D1860,1,""),"")</f>
        <v/>
      </c>
    </row>
    <row r="1861" spans="1:7" x14ac:dyDescent="0.25">
      <c r="A1861">
        <v>90265087</v>
      </c>
      <c r="C1861" t="s">
        <v>5013</v>
      </c>
      <c r="D1861" t="s">
        <v>5014</v>
      </c>
      <c r="E1861">
        <v>1.7999999999999999E-2</v>
      </c>
      <c r="F1861" t="str">
        <f>IFERROR(IF(VLOOKUP(D1861,[1]Benchmark_list_included!C:C,1,FALSE)=D1861,1,""),"")</f>
        <v/>
      </c>
      <c r="G1861" t="str">
        <f>IFERROR(IF(VLOOKUP(D1861,[1]Benchmark_list_excluded!C:C,1,FALSE)=D1861,1,""),"")</f>
        <v/>
      </c>
    </row>
    <row r="1862" spans="1:7" x14ac:dyDescent="0.25">
      <c r="A1862">
        <v>90265088</v>
      </c>
      <c r="C1862" t="s">
        <v>2604</v>
      </c>
      <c r="D1862" t="s">
        <v>2605</v>
      </c>
      <c r="E1862">
        <v>1.7999999999999999E-2</v>
      </c>
      <c r="F1862" t="str">
        <f>IFERROR(IF(VLOOKUP(D1862,[1]Benchmark_list_included!C:C,1,FALSE)=D1862,1,""),"")</f>
        <v/>
      </c>
      <c r="G1862" t="str">
        <f>IFERROR(IF(VLOOKUP(D1862,[1]Benchmark_list_excluded!C:C,1,FALSE)=D1862,1,""),"")</f>
        <v/>
      </c>
    </row>
    <row r="1863" spans="1:7" x14ac:dyDescent="0.25">
      <c r="A1863">
        <v>90265186</v>
      </c>
      <c r="C1863" t="s">
        <v>3767</v>
      </c>
      <c r="D1863" t="s">
        <v>3768</v>
      </c>
      <c r="E1863">
        <v>1.7999999999999999E-2</v>
      </c>
      <c r="F1863" t="str">
        <f>IFERROR(IF(VLOOKUP(D1863,[1]Benchmark_list_included!C:C,1,FALSE)=D1863,1,""),"")</f>
        <v/>
      </c>
      <c r="G1863" t="str">
        <f>IFERROR(IF(VLOOKUP(D1863,[1]Benchmark_list_excluded!C:C,1,FALSE)=D1863,1,""),"")</f>
        <v/>
      </c>
    </row>
    <row r="1864" spans="1:7" x14ac:dyDescent="0.25">
      <c r="A1864">
        <v>90265362</v>
      </c>
      <c r="C1864" t="s">
        <v>2835</v>
      </c>
      <c r="D1864" t="s">
        <v>2836</v>
      </c>
      <c r="E1864">
        <v>1.7999999999999999E-2</v>
      </c>
      <c r="F1864" t="str">
        <f>IFERROR(IF(VLOOKUP(D1864,[1]Benchmark_list_included!C:C,1,FALSE)=D1864,1,""),"")</f>
        <v/>
      </c>
      <c r="G1864" t="str">
        <f>IFERROR(IF(VLOOKUP(D1864,[1]Benchmark_list_excluded!C:C,1,FALSE)=D1864,1,""),"")</f>
        <v/>
      </c>
    </row>
    <row r="1865" spans="1:7" x14ac:dyDescent="0.25">
      <c r="A1865">
        <v>90265365</v>
      </c>
      <c r="C1865" t="s">
        <v>4106</v>
      </c>
      <c r="D1865" t="s">
        <v>4107</v>
      </c>
      <c r="E1865">
        <v>1.7999999999999999E-2</v>
      </c>
      <c r="F1865" t="str">
        <f>IFERROR(IF(VLOOKUP(D1865,[1]Benchmark_list_included!C:C,1,FALSE)=D1865,1,""),"")</f>
        <v/>
      </c>
      <c r="G1865" t="str">
        <f>IFERROR(IF(VLOOKUP(D1865,[1]Benchmark_list_excluded!C:C,1,FALSE)=D1865,1,""),"")</f>
        <v/>
      </c>
    </row>
    <row r="1866" spans="1:7" x14ac:dyDescent="0.25">
      <c r="A1866">
        <v>90265511</v>
      </c>
      <c r="C1866" t="s">
        <v>3309</v>
      </c>
      <c r="D1866" t="s">
        <v>3310</v>
      </c>
      <c r="E1866">
        <v>1.7999999999999999E-2</v>
      </c>
      <c r="F1866" t="str">
        <f>IFERROR(IF(VLOOKUP(D1866,[1]Benchmark_list_included!C:C,1,FALSE)=D1866,1,""),"")</f>
        <v/>
      </c>
      <c r="G1866" t="str">
        <f>IFERROR(IF(VLOOKUP(D1866,[1]Benchmark_list_excluded!C:C,1,FALSE)=D1866,1,""),"")</f>
        <v/>
      </c>
    </row>
    <row r="1867" spans="1:7" x14ac:dyDescent="0.25">
      <c r="A1867">
        <v>90265566</v>
      </c>
      <c r="C1867" t="s">
        <v>2680</v>
      </c>
      <c r="D1867" t="s">
        <v>2681</v>
      </c>
      <c r="E1867">
        <v>1.7999999999999999E-2</v>
      </c>
      <c r="F1867" t="str">
        <f>IFERROR(IF(VLOOKUP(D1867,[1]Benchmark_list_included!C:C,1,FALSE)=D1867,1,""),"")</f>
        <v/>
      </c>
      <c r="G1867" t="str">
        <f>IFERROR(IF(VLOOKUP(D1867,[1]Benchmark_list_excluded!C:C,1,FALSE)=D1867,1,""),"")</f>
        <v/>
      </c>
    </row>
    <row r="1868" spans="1:7" x14ac:dyDescent="0.25">
      <c r="A1868">
        <v>90265574</v>
      </c>
      <c r="C1868" t="s">
        <v>3757</v>
      </c>
      <c r="D1868" t="s">
        <v>3758</v>
      </c>
      <c r="E1868">
        <v>1.7999999999999999E-2</v>
      </c>
      <c r="F1868" t="str">
        <f>IFERROR(IF(VLOOKUP(D1868,[1]Benchmark_list_included!C:C,1,FALSE)=D1868,1,""),"")</f>
        <v/>
      </c>
      <c r="G1868" t="str">
        <f>IFERROR(IF(VLOOKUP(D1868,[1]Benchmark_list_excluded!C:C,1,FALSE)=D1868,1,""),"")</f>
        <v/>
      </c>
    </row>
    <row r="1869" spans="1:7" x14ac:dyDescent="0.25">
      <c r="A1869">
        <v>90265620</v>
      </c>
      <c r="C1869" t="s">
        <v>4617</v>
      </c>
      <c r="D1869" t="s">
        <v>4618</v>
      </c>
      <c r="E1869">
        <v>1.7999999999999999E-2</v>
      </c>
      <c r="F1869" t="str">
        <f>IFERROR(IF(VLOOKUP(D1869,[1]Benchmark_list_included!C:C,1,FALSE)=D1869,1,""),"")</f>
        <v/>
      </c>
      <c r="G1869" t="str">
        <f>IFERROR(IF(VLOOKUP(D1869,[1]Benchmark_list_excluded!C:C,1,FALSE)=D1869,1,""),"")</f>
        <v/>
      </c>
    </row>
    <row r="1870" spans="1:7" x14ac:dyDescent="0.25">
      <c r="A1870">
        <v>90265764</v>
      </c>
      <c r="C1870" t="s">
        <v>4948</v>
      </c>
      <c r="D1870" t="s">
        <v>4949</v>
      </c>
      <c r="E1870">
        <v>1.7999999999999999E-2</v>
      </c>
      <c r="F1870" t="str">
        <f>IFERROR(IF(VLOOKUP(D1870,[1]Benchmark_list_included!C:C,1,FALSE)=D1870,1,""),"")</f>
        <v/>
      </c>
      <c r="G1870" t="str">
        <f>IFERROR(IF(VLOOKUP(D1870,[1]Benchmark_list_excluded!C:C,1,FALSE)=D1870,1,""),"")</f>
        <v/>
      </c>
    </row>
    <row r="1871" spans="1:7" x14ac:dyDescent="0.25">
      <c r="A1871">
        <v>90265812</v>
      </c>
      <c r="C1871" t="s">
        <v>4755</v>
      </c>
      <c r="D1871" t="s">
        <v>4756</v>
      </c>
      <c r="E1871">
        <v>1.7999999999999999E-2</v>
      </c>
      <c r="F1871" t="str">
        <f>IFERROR(IF(VLOOKUP(D1871,[1]Benchmark_list_included!C:C,1,FALSE)=D1871,1,""),"")</f>
        <v/>
      </c>
      <c r="G1871" t="str">
        <f>IFERROR(IF(VLOOKUP(D1871,[1]Benchmark_list_excluded!C:C,1,FALSE)=D1871,1,""),"")</f>
        <v/>
      </c>
    </row>
    <row r="1872" spans="1:7" x14ac:dyDescent="0.25">
      <c r="A1872">
        <v>90265834</v>
      </c>
      <c r="C1872" t="s">
        <v>4160</v>
      </c>
      <c r="D1872" t="s">
        <v>4161</v>
      </c>
      <c r="E1872">
        <v>1.7999999999999999E-2</v>
      </c>
      <c r="F1872" t="str">
        <f>IFERROR(IF(VLOOKUP(D1872,[1]Benchmark_list_included!C:C,1,FALSE)=D1872,1,""),"")</f>
        <v/>
      </c>
      <c r="G1872" t="str">
        <f>IFERROR(IF(VLOOKUP(D1872,[1]Benchmark_list_excluded!C:C,1,FALSE)=D1872,1,""),"")</f>
        <v/>
      </c>
    </row>
    <row r="1873" spans="1:7" x14ac:dyDescent="0.25">
      <c r="A1873">
        <v>90266190</v>
      </c>
      <c r="C1873" t="s">
        <v>4827</v>
      </c>
      <c r="D1873" t="s">
        <v>4828</v>
      </c>
      <c r="E1873">
        <v>1.7999999999999999E-2</v>
      </c>
      <c r="F1873" t="str">
        <f>IFERROR(IF(VLOOKUP(D1873,[1]Benchmark_list_included!C:C,1,FALSE)=D1873,1,""),"")</f>
        <v/>
      </c>
      <c r="G1873" t="str">
        <f>IFERROR(IF(VLOOKUP(D1873,[1]Benchmark_list_excluded!C:C,1,FALSE)=D1873,1,""),"")</f>
        <v/>
      </c>
    </row>
    <row r="1874" spans="1:7" x14ac:dyDescent="0.25">
      <c r="A1874">
        <v>90266234</v>
      </c>
      <c r="C1874" t="s">
        <v>3504</v>
      </c>
      <c r="D1874" t="s">
        <v>3505</v>
      </c>
      <c r="E1874">
        <v>1.7999999999999999E-2</v>
      </c>
      <c r="F1874" t="str">
        <f>IFERROR(IF(VLOOKUP(D1874,[1]Benchmark_list_included!C:C,1,FALSE)=D1874,1,""),"")</f>
        <v/>
      </c>
      <c r="G1874" t="str">
        <f>IFERROR(IF(VLOOKUP(D1874,[1]Benchmark_list_excluded!C:C,1,FALSE)=D1874,1,""),"")</f>
        <v/>
      </c>
    </row>
    <row r="1875" spans="1:7" x14ac:dyDescent="0.25">
      <c r="A1875">
        <v>90266291</v>
      </c>
      <c r="C1875" t="s">
        <v>2626</v>
      </c>
      <c r="D1875" t="s">
        <v>2627</v>
      </c>
      <c r="E1875">
        <v>1.7999999999999999E-2</v>
      </c>
      <c r="F1875" t="str">
        <f>IFERROR(IF(VLOOKUP(D1875,[1]Benchmark_list_included!C:C,1,FALSE)=D1875,1,""),"")</f>
        <v/>
      </c>
      <c r="G1875" t="str">
        <f>IFERROR(IF(VLOOKUP(D1875,[1]Benchmark_list_excluded!C:C,1,FALSE)=D1875,1,""),"")</f>
        <v/>
      </c>
    </row>
    <row r="1876" spans="1:7" x14ac:dyDescent="0.25">
      <c r="A1876">
        <v>90266816</v>
      </c>
      <c r="C1876" t="s">
        <v>4164</v>
      </c>
      <c r="D1876" t="s">
        <v>4165</v>
      </c>
      <c r="E1876">
        <v>1.7999999999999999E-2</v>
      </c>
      <c r="F1876" t="str">
        <f>IFERROR(IF(VLOOKUP(D1876,[1]Benchmark_list_included!C:C,1,FALSE)=D1876,1,""),"")</f>
        <v/>
      </c>
      <c r="G1876" t="str">
        <f>IFERROR(IF(VLOOKUP(D1876,[1]Benchmark_list_excluded!C:C,1,FALSE)=D1876,1,""),"")</f>
        <v/>
      </c>
    </row>
    <row r="1877" spans="1:7" x14ac:dyDescent="0.25">
      <c r="A1877">
        <v>90266991</v>
      </c>
      <c r="C1877" t="s">
        <v>3231</v>
      </c>
      <c r="D1877" t="s">
        <v>3232</v>
      </c>
      <c r="E1877">
        <v>1.7999999999999999E-2</v>
      </c>
      <c r="F1877" t="str">
        <f>IFERROR(IF(VLOOKUP(D1877,[1]Benchmark_list_included!C:C,1,FALSE)=D1877,1,""),"")</f>
        <v/>
      </c>
      <c r="G1877" t="str">
        <f>IFERROR(IF(VLOOKUP(D1877,[1]Benchmark_list_excluded!C:C,1,FALSE)=D1877,1,""),"")</f>
        <v/>
      </c>
    </row>
    <row r="1878" spans="1:7" x14ac:dyDescent="0.25">
      <c r="A1878">
        <v>90267184</v>
      </c>
      <c r="C1878" t="s">
        <v>3908</v>
      </c>
      <c r="D1878" t="s">
        <v>3909</v>
      </c>
      <c r="E1878">
        <v>1.7999999999999999E-2</v>
      </c>
      <c r="F1878" t="str">
        <f>IFERROR(IF(VLOOKUP(D1878,[1]Benchmark_list_included!C:C,1,FALSE)=D1878,1,""),"")</f>
        <v/>
      </c>
      <c r="G1878" t="str">
        <f>IFERROR(IF(VLOOKUP(D1878,[1]Benchmark_list_excluded!C:C,1,FALSE)=D1878,1,""),"")</f>
        <v/>
      </c>
    </row>
    <row r="1879" spans="1:7" x14ac:dyDescent="0.25">
      <c r="A1879">
        <v>90264686</v>
      </c>
      <c r="C1879" t="s">
        <v>2958</v>
      </c>
      <c r="D1879" t="s">
        <v>2959</v>
      </c>
      <c r="E1879">
        <v>1.7000000000000001E-2</v>
      </c>
      <c r="F1879" t="str">
        <f>IFERROR(IF(VLOOKUP(D1879,[1]Benchmark_list_included!C:C,1,FALSE)=D1879,1,""),"")</f>
        <v/>
      </c>
      <c r="G1879" t="str">
        <f>IFERROR(IF(VLOOKUP(D1879,[1]Benchmark_list_excluded!C:C,1,FALSE)=D1879,1,""),"")</f>
        <v/>
      </c>
    </row>
    <row r="1880" spans="1:7" x14ac:dyDescent="0.25">
      <c r="A1880">
        <v>90264830</v>
      </c>
      <c r="C1880" t="s">
        <v>4204</v>
      </c>
      <c r="D1880" t="s">
        <v>4205</v>
      </c>
      <c r="E1880">
        <v>1.7000000000000001E-2</v>
      </c>
      <c r="F1880" t="str">
        <f>IFERROR(IF(VLOOKUP(D1880,[1]Benchmark_list_included!C:C,1,FALSE)=D1880,1,""),"")</f>
        <v/>
      </c>
      <c r="G1880" t="str">
        <f>IFERROR(IF(VLOOKUP(D1880,[1]Benchmark_list_excluded!C:C,1,FALSE)=D1880,1,""),"")</f>
        <v/>
      </c>
    </row>
    <row r="1881" spans="1:7" x14ac:dyDescent="0.25">
      <c r="A1881">
        <v>90264942</v>
      </c>
      <c r="C1881" t="s">
        <v>4781</v>
      </c>
      <c r="D1881" t="s">
        <v>4782</v>
      </c>
      <c r="E1881">
        <v>1.7000000000000001E-2</v>
      </c>
      <c r="F1881" t="str">
        <f>IFERROR(IF(VLOOKUP(D1881,[1]Benchmark_list_included!C:C,1,FALSE)=D1881,1,""),"")</f>
        <v/>
      </c>
      <c r="G1881" t="str">
        <f>IFERROR(IF(VLOOKUP(D1881,[1]Benchmark_list_excluded!C:C,1,FALSE)=D1881,1,""),"")</f>
        <v/>
      </c>
    </row>
    <row r="1882" spans="1:7" x14ac:dyDescent="0.25">
      <c r="A1882">
        <v>90265015</v>
      </c>
      <c r="C1882" t="s">
        <v>4424</v>
      </c>
      <c r="D1882" t="s">
        <v>4425</v>
      </c>
      <c r="E1882">
        <v>1.7000000000000001E-2</v>
      </c>
      <c r="F1882" t="str">
        <f>IFERROR(IF(VLOOKUP(D1882,[1]Benchmark_list_included!C:C,1,FALSE)=D1882,1,""),"")</f>
        <v/>
      </c>
      <c r="G1882" t="str">
        <f>IFERROR(IF(VLOOKUP(D1882,[1]Benchmark_list_excluded!C:C,1,FALSE)=D1882,1,""),"")</f>
        <v/>
      </c>
    </row>
    <row r="1883" spans="1:7" x14ac:dyDescent="0.25">
      <c r="A1883">
        <v>90265016</v>
      </c>
      <c r="C1883" t="s">
        <v>5033</v>
      </c>
      <c r="D1883" t="s">
        <v>5034</v>
      </c>
      <c r="E1883">
        <v>1.7000000000000001E-2</v>
      </c>
      <c r="F1883" t="str">
        <f>IFERROR(IF(VLOOKUP(D1883,[1]Benchmark_list_included!C:C,1,FALSE)=D1883,1,""),"")</f>
        <v/>
      </c>
      <c r="G1883" t="str">
        <f>IFERROR(IF(VLOOKUP(D1883,[1]Benchmark_list_excluded!C:C,1,FALSE)=D1883,1,""),"")</f>
        <v/>
      </c>
    </row>
    <row r="1884" spans="1:7" x14ac:dyDescent="0.25">
      <c r="A1884">
        <v>90265094</v>
      </c>
      <c r="C1884" t="s">
        <v>4220</v>
      </c>
      <c r="D1884" t="s">
        <v>4221</v>
      </c>
      <c r="E1884">
        <v>1.7000000000000001E-2</v>
      </c>
      <c r="F1884" t="str">
        <f>IFERROR(IF(VLOOKUP(D1884,[1]Benchmark_list_included!C:C,1,FALSE)=D1884,1,""),"")</f>
        <v/>
      </c>
      <c r="G1884" t="str">
        <f>IFERROR(IF(VLOOKUP(D1884,[1]Benchmark_list_excluded!C:C,1,FALSE)=D1884,1,""),"")</f>
        <v/>
      </c>
    </row>
    <row r="1885" spans="1:7" x14ac:dyDescent="0.25">
      <c r="A1885">
        <v>90265149</v>
      </c>
      <c r="C1885" t="s">
        <v>4271</v>
      </c>
      <c r="D1885" t="s">
        <v>4272</v>
      </c>
      <c r="E1885">
        <v>1.7000000000000001E-2</v>
      </c>
      <c r="F1885" t="str">
        <f>IFERROR(IF(VLOOKUP(D1885,[1]Benchmark_list_included!C:C,1,FALSE)=D1885,1,""),"")</f>
        <v/>
      </c>
      <c r="G1885" t="str">
        <f>IFERROR(IF(VLOOKUP(D1885,[1]Benchmark_list_excluded!C:C,1,FALSE)=D1885,1,""),"")</f>
        <v/>
      </c>
    </row>
    <row r="1886" spans="1:7" x14ac:dyDescent="0.25">
      <c r="A1886">
        <v>90265269</v>
      </c>
      <c r="C1886" t="s">
        <v>4475</v>
      </c>
      <c r="D1886" t="s">
        <v>4476</v>
      </c>
      <c r="E1886">
        <v>1.7000000000000001E-2</v>
      </c>
      <c r="F1886" t="str">
        <f>IFERROR(IF(VLOOKUP(D1886,[1]Benchmark_list_included!C:C,1,FALSE)=D1886,1,""),"")</f>
        <v/>
      </c>
      <c r="G1886" t="str">
        <f>IFERROR(IF(VLOOKUP(D1886,[1]Benchmark_list_excluded!C:C,1,FALSE)=D1886,1,""),"")</f>
        <v/>
      </c>
    </row>
    <row r="1887" spans="1:7" x14ac:dyDescent="0.25">
      <c r="A1887">
        <v>90265325</v>
      </c>
      <c r="C1887" t="s">
        <v>5019</v>
      </c>
      <c r="D1887" t="s">
        <v>5020</v>
      </c>
      <c r="E1887">
        <v>1.7000000000000001E-2</v>
      </c>
      <c r="F1887" t="str">
        <f>IFERROR(IF(VLOOKUP(D1887,[1]Benchmark_list_included!C:C,1,FALSE)=D1887,1,""),"")</f>
        <v/>
      </c>
      <c r="G1887" t="str">
        <f>IFERROR(IF(VLOOKUP(D1887,[1]Benchmark_list_excluded!C:C,1,FALSE)=D1887,1,""),"")</f>
        <v/>
      </c>
    </row>
    <row r="1888" spans="1:7" x14ac:dyDescent="0.25">
      <c r="A1888">
        <v>90265587</v>
      </c>
      <c r="C1888" t="s">
        <v>4432</v>
      </c>
      <c r="D1888" t="s">
        <v>4433</v>
      </c>
      <c r="E1888">
        <v>1.7000000000000001E-2</v>
      </c>
      <c r="F1888" t="str">
        <f>IFERROR(IF(VLOOKUP(D1888,[1]Benchmark_list_included!C:C,1,FALSE)=D1888,1,""),"")</f>
        <v/>
      </c>
      <c r="G1888" t="str">
        <f>IFERROR(IF(VLOOKUP(D1888,[1]Benchmark_list_excluded!C:C,1,FALSE)=D1888,1,""),"")</f>
        <v/>
      </c>
    </row>
    <row r="1889" spans="1:7" x14ac:dyDescent="0.25">
      <c r="A1889">
        <v>90265619</v>
      </c>
      <c r="C1889" t="s">
        <v>3500</v>
      </c>
      <c r="D1889" t="s">
        <v>3501</v>
      </c>
      <c r="E1889">
        <v>1.7000000000000001E-2</v>
      </c>
      <c r="F1889" t="str">
        <f>IFERROR(IF(VLOOKUP(D1889,[1]Benchmark_list_included!C:C,1,FALSE)=D1889,1,""),"")</f>
        <v/>
      </c>
      <c r="G1889" t="str">
        <f>IFERROR(IF(VLOOKUP(D1889,[1]Benchmark_list_excluded!C:C,1,FALSE)=D1889,1,""),"")</f>
        <v/>
      </c>
    </row>
    <row r="1890" spans="1:7" x14ac:dyDescent="0.25">
      <c r="A1890">
        <v>90265732</v>
      </c>
      <c r="C1890" t="s">
        <v>4108</v>
      </c>
      <c r="D1890" t="s">
        <v>4109</v>
      </c>
      <c r="E1890">
        <v>1.7000000000000001E-2</v>
      </c>
      <c r="F1890" t="str">
        <f>IFERROR(IF(VLOOKUP(D1890,[1]Benchmark_list_included!C:C,1,FALSE)=D1890,1,""),"")</f>
        <v/>
      </c>
      <c r="G1890" t="str">
        <f>IFERROR(IF(VLOOKUP(D1890,[1]Benchmark_list_excluded!C:C,1,FALSE)=D1890,1,""),"")</f>
        <v/>
      </c>
    </row>
    <row r="1891" spans="1:7" x14ac:dyDescent="0.25">
      <c r="A1891">
        <v>90265763</v>
      </c>
      <c r="C1891" t="s">
        <v>4809</v>
      </c>
      <c r="D1891" t="s">
        <v>4810</v>
      </c>
      <c r="E1891">
        <v>1.7000000000000001E-2</v>
      </c>
      <c r="F1891" t="str">
        <f>IFERROR(IF(VLOOKUP(D1891,[1]Benchmark_list_included!C:C,1,FALSE)=D1891,1,""),"")</f>
        <v/>
      </c>
      <c r="G1891" t="str">
        <f>IFERROR(IF(VLOOKUP(D1891,[1]Benchmark_list_excluded!C:C,1,FALSE)=D1891,1,""),"")</f>
        <v/>
      </c>
    </row>
    <row r="1892" spans="1:7" x14ac:dyDescent="0.25">
      <c r="A1892">
        <v>90265855</v>
      </c>
      <c r="C1892" t="s">
        <v>3651</v>
      </c>
      <c r="D1892" t="s">
        <v>3652</v>
      </c>
      <c r="E1892">
        <v>1.7000000000000001E-2</v>
      </c>
      <c r="F1892" t="str">
        <f>IFERROR(IF(VLOOKUP(D1892,[1]Benchmark_list_included!C:C,1,FALSE)=D1892,1,""),"")</f>
        <v/>
      </c>
      <c r="G1892" t="str">
        <f>IFERROR(IF(VLOOKUP(D1892,[1]Benchmark_list_excluded!C:C,1,FALSE)=D1892,1,""),"")</f>
        <v/>
      </c>
    </row>
    <row r="1893" spans="1:7" x14ac:dyDescent="0.25">
      <c r="A1893">
        <v>90265895</v>
      </c>
      <c r="C1893" t="s">
        <v>2984</v>
      </c>
      <c r="D1893" t="s">
        <v>2985</v>
      </c>
      <c r="E1893">
        <v>1.7000000000000001E-2</v>
      </c>
      <c r="F1893" t="str">
        <f>IFERROR(IF(VLOOKUP(D1893,[1]Benchmark_list_included!C:C,1,FALSE)=D1893,1,""),"")</f>
        <v/>
      </c>
      <c r="G1893" t="str">
        <f>IFERROR(IF(VLOOKUP(D1893,[1]Benchmark_list_excluded!C:C,1,FALSE)=D1893,1,""),"")</f>
        <v/>
      </c>
    </row>
    <row r="1894" spans="1:7" x14ac:dyDescent="0.25">
      <c r="A1894">
        <v>90265952</v>
      </c>
      <c r="C1894" t="s">
        <v>3439</v>
      </c>
      <c r="D1894" t="s">
        <v>3440</v>
      </c>
      <c r="E1894">
        <v>1.7000000000000001E-2</v>
      </c>
      <c r="F1894" t="str">
        <f>IFERROR(IF(VLOOKUP(D1894,[1]Benchmark_list_included!C:C,1,FALSE)=D1894,1,""),"")</f>
        <v/>
      </c>
      <c r="G1894" t="str">
        <f>IFERROR(IF(VLOOKUP(D1894,[1]Benchmark_list_excluded!C:C,1,FALSE)=D1894,1,""),"")</f>
        <v/>
      </c>
    </row>
    <row r="1895" spans="1:7" x14ac:dyDescent="0.25">
      <c r="A1895">
        <v>90266202</v>
      </c>
      <c r="C1895" t="s">
        <v>3531</v>
      </c>
      <c r="D1895" t="s">
        <v>3532</v>
      </c>
      <c r="E1895">
        <v>1.7000000000000001E-2</v>
      </c>
      <c r="F1895" t="str">
        <f>IFERROR(IF(VLOOKUP(D1895,[1]Benchmark_list_included!C:C,1,FALSE)=D1895,1,""),"")</f>
        <v/>
      </c>
      <c r="G1895" t="str">
        <f>IFERROR(IF(VLOOKUP(D1895,[1]Benchmark_list_excluded!C:C,1,FALSE)=D1895,1,""),"")</f>
        <v/>
      </c>
    </row>
    <row r="1896" spans="1:7" x14ac:dyDescent="0.25">
      <c r="A1896">
        <v>90266267</v>
      </c>
      <c r="C1896" t="s">
        <v>2805</v>
      </c>
      <c r="D1896" t="s">
        <v>2806</v>
      </c>
      <c r="E1896">
        <v>1.7000000000000001E-2</v>
      </c>
      <c r="F1896" t="str">
        <f>IFERROR(IF(VLOOKUP(D1896,[1]Benchmark_list_included!C:C,1,FALSE)=D1896,1,""),"")</f>
        <v/>
      </c>
      <c r="G1896" t="str">
        <f>IFERROR(IF(VLOOKUP(D1896,[1]Benchmark_list_excluded!C:C,1,FALSE)=D1896,1,""),"")</f>
        <v/>
      </c>
    </row>
    <row r="1897" spans="1:7" x14ac:dyDescent="0.25">
      <c r="A1897">
        <v>90266299</v>
      </c>
      <c r="C1897" t="s">
        <v>4467</v>
      </c>
      <c r="D1897" t="s">
        <v>4468</v>
      </c>
      <c r="E1897">
        <v>1.7000000000000001E-2</v>
      </c>
      <c r="F1897" t="str">
        <f>IFERROR(IF(VLOOKUP(D1897,[1]Benchmark_list_included!C:C,1,FALSE)=D1897,1,""),"")</f>
        <v/>
      </c>
      <c r="G1897" t="str">
        <f>IFERROR(IF(VLOOKUP(D1897,[1]Benchmark_list_excluded!C:C,1,FALSE)=D1897,1,""),"")</f>
        <v/>
      </c>
    </row>
    <row r="1898" spans="1:7" x14ac:dyDescent="0.25">
      <c r="A1898">
        <v>90266307</v>
      </c>
      <c r="C1898" t="s">
        <v>2827</v>
      </c>
      <c r="D1898" t="s">
        <v>2828</v>
      </c>
      <c r="E1898">
        <v>1.7000000000000001E-2</v>
      </c>
      <c r="F1898" t="str">
        <f>IFERROR(IF(VLOOKUP(D1898,[1]Benchmark_list_included!C:C,1,FALSE)=D1898,1,""),"")</f>
        <v/>
      </c>
      <c r="G1898" t="str">
        <f>IFERROR(IF(VLOOKUP(D1898,[1]Benchmark_list_excluded!C:C,1,FALSE)=D1898,1,""),"")</f>
        <v/>
      </c>
    </row>
    <row r="1899" spans="1:7" x14ac:dyDescent="0.25">
      <c r="A1899">
        <v>90266364</v>
      </c>
      <c r="C1899" t="s">
        <v>4479</v>
      </c>
      <c r="D1899" t="s">
        <v>4480</v>
      </c>
      <c r="E1899">
        <v>1.7000000000000001E-2</v>
      </c>
      <c r="F1899" t="str">
        <f>IFERROR(IF(VLOOKUP(D1899,[1]Benchmark_list_included!C:C,1,FALSE)=D1899,1,""),"")</f>
        <v/>
      </c>
      <c r="G1899" t="str">
        <f>IFERROR(IF(VLOOKUP(D1899,[1]Benchmark_list_excluded!C:C,1,FALSE)=D1899,1,""),"")</f>
        <v/>
      </c>
    </row>
    <row r="1900" spans="1:7" x14ac:dyDescent="0.25">
      <c r="A1900">
        <v>90266578</v>
      </c>
      <c r="C1900" t="s">
        <v>3506</v>
      </c>
      <c r="D1900" t="s">
        <v>3507</v>
      </c>
      <c r="E1900">
        <v>1.7000000000000001E-2</v>
      </c>
      <c r="F1900" t="str">
        <f>IFERROR(IF(VLOOKUP(D1900,[1]Benchmark_list_included!C:C,1,FALSE)=D1900,1,""),"")</f>
        <v/>
      </c>
      <c r="G1900" t="str">
        <f>IFERROR(IF(VLOOKUP(D1900,[1]Benchmark_list_excluded!C:C,1,FALSE)=D1900,1,""),"")</f>
        <v/>
      </c>
    </row>
    <row r="1901" spans="1:7" x14ac:dyDescent="0.25">
      <c r="A1901">
        <v>90266651</v>
      </c>
      <c r="C1901" t="s">
        <v>4519</v>
      </c>
      <c r="D1901" t="s">
        <v>4520</v>
      </c>
      <c r="E1901">
        <v>1.7000000000000001E-2</v>
      </c>
      <c r="F1901" t="str">
        <f>IFERROR(IF(VLOOKUP(D1901,[1]Benchmark_list_included!C:C,1,FALSE)=D1901,1,""),"")</f>
        <v/>
      </c>
      <c r="G1901" t="str">
        <f>IFERROR(IF(VLOOKUP(D1901,[1]Benchmark_list_excluded!C:C,1,FALSE)=D1901,1,""),"")</f>
        <v/>
      </c>
    </row>
    <row r="1902" spans="1:7" x14ac:dyDescent="0.25">
      <c r="A1902">
        <v>90266722</v>
      </c>
      <c r="C1902" t="s">
        <v>2551</v>
      </c>
      <c r="D1902" t="s">
        <v>2552</v>
      </c>
      <c r="E1902">
        <v>1.7000000000000001E-2</v>
      </c>
      <c r="F1902" t="str">
        <f>IFERROR(IF(VLOOKUP(D1902,[1]Benchmark_list_included!C:C,1,FALSE)=D1902,1,""),"")</f>
        <v/>
      </c>
      <c r="G1902" t="str">
        <f>IFERROR(IF(VLOOKUP(D1902,[1]Benchmark_list_excluded!C:C,1,FALSE)=D1902,1,""),"")</f>
        <v/>
      </c>
    </row>
    <row r="1903" spans="1:7" x14ac:dyDescent="0.25">
      <c r="A1903">
        <v>90266748</v>
      </c>
      <c r="C1903" t="s">
        <v>2900</v>
      </c>
      <c r="D1903" t="s">
        <v>2901</v>
      </c>
      <c r="E1903">
        <v>1.7000000000000001E-2</v>
      </c>
      <c r="F1903" t="str">
        <f>IFERROR(IF(VLOOKUP(D1903,[1]Benchmark_list_included!C:C,1,FALSE)=D1903,1,""),"")</f>
        <v/>
      </c>
      <c r="G1903" t="str">
        <f>IFERROR(IF(VLOOKUP(D1903,[1]Benchmark_list_excluded!C:C,1,FALSE)=D1903,1,""),"")</f>
        <v/>
      </c>
    </row>
    <row r="1904" spans="1:7" x14ac:dyDescent="0.25">
      <c r="A1904">
        <v>90266766</v>
      </c>
      <c r="C1904" t="s">
        <v>2831</v>
      </c>
      <c r="D1904" t="s">
        <v>2832</v>
      </c>
      <c r="E1904">
        <v>1.7000000000000001E-2</v>
      </c>
      <c r="F1904" t="str">
        <f>IFERROR(IF(VLOOKUP(D1904,[1]Benchmark_list_included!C:C,1,FALSE)=D1904,1,""),"")</f>
        <v/>
      </c>
      <c r="G1904" t="str">
        <f>IFERROR(IF(VLOOKUP(D1904,[1]Benchmark_list_excluded!C:C,1,FALSE)=D1904,1,""),"")</f>
        <v/>
      </c>
    </row>
    <row r="1905" spans="1:7" x14ac:dyDescent="0.25">
      <c r="A1905">
        <v>90266985</v>
      </c>
      <c r="C1905" t="s">
        <v>3980</v>
      </c>
      <c r="D1905" t="s">
        <v>3981</v>
      </c>
      <c r="E1905">
        <v>1.7000000000000001E-2</v>
      </c>
      <c r="F1905" t="str">
        <f>IFERROR(IF(VLOOKUP(D1905,[1]Benchmark_list_included!C:C,1,FALSE)=D1905,1,""),"")</f>
        <v/>
      </c>
      <c r="G1905" t="str">
        <f>IFERROR(IF(VLOOKUP(D1905,[1]Benchmark_list_excluded!C:C,1,FALSE)=D1905,1,""),"")</f>
        <v/>
      </c>
    </row>
    <row r="1906" spans="1:7" x14ac:dyDescent="0.25">
      <c r="A1906">
        <v>90267163</v>
      </c>
      <c r="C1906" t="s">
        <v>4892</v>
      </c>
      <c r="D1906" t="s">
        <v>4893</v>
      </c>
      <c r="E1906">
        <v>1.7000000000000001E-2</v>
      </c>
      <c r="F1906" t="str">
        <f>IFERROR(IF(VLOOKUP(D1906,[1]Benchmark_list_included!C:C,1,FALSE)=D1906,1,""),"")</f>
        <v/>
      </c>
      <c r="G1906" t="str">
        <f>IFERROR(IF(VLOOKUP(D1906,[1]Benchmark_list_excluded!C:C,1,FALSE)=D1906,1,""),"")</f>
        <v/>
      </c>
    </row>
    <row r="1907" spans="1:7" x14ac:dyDescent="0.25">
      <c r="A1907">
        <v>90264767</v>
      </c>
      <c r="C1907" t="s">
        <v>5011</v>
      </c>
      <c r="D1907" t="s">
        <v>5012</v>
      </c>
      <c r="E1907">
        <v>1.6E-2</v>
      </c>
      <c r="F1907" t="str">
        <f>IFERROR(IF(VLOOKUP(D1907,[1]Benchmark_list_included!C:C,1,FALSE)=D1907,1,""),"")</f>
        <v/>
      </c>
      <c r="G1907" t="str">
        <f>IFERROR(IF(VLOOKUP(D1907,[1]Benchmark_list_excluded!C:C,1,FALSE)=D1907,1,""),"")</f>
        <v/>
      </c>
    </row>
    <row r="1908" spans="1:7" x14ac:dyDescent="0.25">
      <c r="A1908">
        <v>90264878</v>
      </c>
      <c r="C1908" t="s">
        <v>3641</v>
      </c>
      <c r="D1908" t="s">
        <v>3642</v>
      </c>
      <c r="E1908">
        <v>1.6E-2</v>
      </c>
      <c r="F1908" t="str">
        <f>IFERROR(IF(VLOOKUP(D1908,[1]Benchmark_list_included!C:C,1,FALSE)=D1908,1,""),"")</f>
        <v/>
      </c>
      <c r="G1908" t="str">
        <f>IFERROR(IF(VLOOKUP(D1908,[1]Benchmark_list_excluded!C:C,1,FALSE)=D1908,1,""),"")</f>
        <v/>
      </c>
    </row>
    <row r="1909" spans="1:7" x14ac:dyDescent="0.25">
      <c r="A1909">
        <v>90264890</v>
      </c>
      <c r="C1909" t="s">
        <v>3739</v>
      </c>
      <c r="D1909" t="s">
        <v>3740</v>
      </c>
      <c r="E1909">
        <v>1.6E-2</v>
      </c>
      <c r="F1909" t="str">
        <f>IFERROR(IF(VLOOKUP(D1909,[1]Benchmark_list_included!C:C,1,FALSE)=D1909,1,""),"")</f>
        <v/>
      </c>
      <c r="G1909" t="str">
        <f>IFERROR(IF(VLOOKUP(D1909,[1]Benchmark_list_excluded!C:C,1,FALSE)=D1909,1,""),"")</f>
        <v/>
      </c>
    </row>
    <row r="1910" spans="1:7" x14ac:dyDescent="0.25">
      <c r="A1910">
        <v>90265058</v>
      </c>
      <c r="C1910" t="s">
        <v>3591</v>
      </c>
      <c r="D1910" t="s">
        <v>3592</v>
      </c>
      <c r="E1910">
        <v>1.6E-2</v>
      </c>
      <c r="F1910" t="str">
        <f>IFERROR(IF(VLOOKUP(D1910,[1]Benchmark_list_included!C:C,1,FALSE)=D1910,1,""),"")</f>
        <v/>
      </c>
      <c r="G1910" t="str">
        <f>IFERROR(IF(VLOOKUP(D1910,[1]Benchmark_list_excluded!C:C,1,FALSE)=D1910,1,""),"")</f>
        <v/>
      </c>
    </row>
    <row r="1911" spans="1:7" x14ac:dyDescent="0.25">
      <c r="A1911">
        <v>90265095</v>
      </c>
      <c r="C1911" t="s">
        <v>4086</v>
      </c>
      <c r="D1911" t="s">
        <v>4087</v>
      </c>
      <c r="E1911">
        <v>1.6E-2</v>
      </c>
      <c r="F1911" t="str">
        <f>IFERROR(IF(VLOOKUP(D1911,[1]Benchmark_list_included!C:C,1,FALSE)=D1911,1,""),"")</f>
        <v/>
      </c>
      <c r="G1911" t="str">
        <f>IFERROR(IF(VLOOKUP(D1911,[1]Benchmark_list_excluded!C:C,1,FALSE)=D1911,1,""),"")</f>
        <v/>
      </c>
    </row>
    <row r="1912" spans="1:7" x14ac:dyDescent="0.25">
      <c r="A1912">
        <v>90265103</v>
      </c>
      <c r="C1912" t="s">
        <v>5067</v>
      </c>
      <c r="D1912" t="s">
        <v>5068</v>
      </c>
      <c r="E1912">
        <v>1.6E-2</v>
      </c>
      <c r="F1912" t="str">
        <f>IFERROR(IF(VLOOKUP(D1912,[1]Benchmark_list_included!C:C,1,FALSE)=D1912,1,""),"")</f>
        <v/>
      </c>
      <c r="G1912" t="str">
        <f>IFERROR(IF(VLOOKUP(D1912,[1]Benchmark_list_excluded!C:C,1,FALSE)=D1912,1,""),"")</f>
        <v/>
      </c>
    </row>
    <row r="1913" spans="1:7" x14ac:dyDescent="0.25">
      <c r="A1913">
        <v>90265333</v>
      </c>
      <c r="C1913" t="s">
        <v>5081</v>
      </c>
      <c r="D1913" t="s">
        <v>5082</v>
      </c>
      <c r="E1913">
        <v>1.6E-2</v>
      </c>
      <c r="F1913" t="str">
        <f>IFERROR(IF(VLOOKUP(D1913,[1]Benchmark_list_included!C:C,1,FALSE)=D1913,1,""),"")</f>
        <v/>
      </c>
      <c r="G1913" t="str">
        <f>IFERROR(IF(VLOOKUP(D1913,[1]Benchmark_list_excluded!C:C,1,FALSE)=D1913,1,""),"")</f>
        <v/>
      </c>
    </row>
    <row r="1914" spans="1:7" x14ac:dyDescent="0.25">
      <c r="A1914">
        <v>90265358</v>
      </c>
      <c r="C1914" t="s">
        <v>4783</v>
      </c>
      <c r="D1914" t="s">
        <v>4784</v>
      </c>
      <c r="E1914">
        <v>1.6E-2</v>
      </c>
      <c r="F1914" t="str">
        <f>IFERROR(IF(VLOOKUP(D1914,[1]Benchmark_list_included!C:C,1,FALSE)=D1914,1,""),"")</f>
        <v/>
      </c>
      <c r="G1914" t="str">
        <f>IFERROR(IF(VLOOKUP(D1914,[1]Benchmark_list_excluded!C:C,1,FALSE)=D1914,1,""),"")</f>
        <v/>
      </c>
    </row>
    <row r="1915" spans="1:7" x14ac:dyDescent="0.25">
      <c r="A1915">
        <v>90265373</v>
      </c>
      <c r="C1915" t="s">
        <v>3201</v>
      </c>
      <c r="D1915" t="s">
        <v>3202</v>
      </c>
      <c r="E1915">
        <v>1.6E-2</v>
      </c>
      <c r="F1915" t="str">
        <f>IFERROR(IF(VLOOKUP(D1915,[1]Benchmark_list_included!C:C,1,FALSE)=D1915,1,""),"")</f>
        <v/>
      </c>
      <c r="G1915" t="str">
        <f>IFERROR(IF(VLOOKUP(D1915,[1]Benchmark_list_excluded!C:C,1,FALSE)=D1915,1,""),"")</f>
        <v/>
      </c>
    </row>
    <row r="1916" spans="1:7" x14ac:dyDescent="0.25">
      <c r="A1916">
        <v>90265454</v>
      </c>
      <c r="C1916" t="s">
        <v>2517</v>
      </c>
      <c r="D1916" t="s">
        <v>2518</v>
      </c>
      <c r="E1916">
        <v>1.6E-2</v>
      </c>
      <c r="F1916" t="str">
        <f>IFERROR(IF(VLOOKUP(D1916,[1]Benchmark_list_included!C:C,1,FALSE)=D1916,1,""),"")</f>
        <v/>
      </c>
      <c r="G1916" t="str">
        <f>IFERROR(IF(VLOOKUP(D1916,[1]Benchmark_list_excluded!C:C,1,FALSE)=D1916,1,""),"")</f>
        <v/>
      </c>
    </row>
    <row r="1917" spans="1:7" x14ac:dyDescent="0.25">
      <c r="A1917">
        <v>90265502</v>
      </c>
      <c r="C1917" t="s">
        <v>478</v>
      </c>
      <c r="D1917" t="s">
        <v>476</v>
      </c>
      <c r="E1917">
        <v>1.6E-2</v>
      </c>
      <c r="F1917" t="str">
        <f>IFERROR(IF(VLOOKUP(D1917,[1]Benchmark_list_included!C:C,1,FALSE)=D1917,1,""),"")</f>
        <v/>
      </c>
      <c r="G1917">
        <f>IFERROR(IF(VLOOKUP(D1917,[1]Benchmark_list_excluded!C:C,1,FALSE)=D1917,1,""),"")</f>
        <v>1</v>
      </c>
    </row>
    <row r="1918" spans="1:7" x14ac:dyDescent="0.25">
      <c r="A1918">
        <v>90265520</v>
      </c>
      <c r="C1918" t="s">
        <v>4583</v>
      </c>
      <c r="D1918" t="s">
        <v>4584</v>
      </c>
      <c r="E1918">
        <v>1.6E-2</v>
      </c>
      <c r="F1918" t="str">
        <f>IFERROR(IF(VLOOKUP(D1918,[1]Benchmark_list_included!C:C,1,FALSE)=D1918,1,""),"")</f>
        <v/>
      </c>
      <c r="G1918" t="str">
        <f>IFERROR(IF(VLOOKUP(D1918,[1]Benchmark_list_excluded!C:C,1,FALSE)=D1918,1,""),"")</f>
        <v/>
      </c>
    </row>
    <row r="1919" spans="1:7" x14ac:dyDescent="0.25">
      <c r="A1919">
        <v>90265640</v>
      </c>
      <c r="C1919" t="s">
        <v>3295</v>
      </c>
      <c r="D1919" t="s">
        <v>3296</v>
      </c>
      <c r="E1919">
        <v>1.6E-2</v>
      </c>
      <c r="F1919" t="str">
        <f>IFERROR(IF(VLOOKUP(D1919,[1]Benchmark_list_included!C:C,1,FALSE)=D1919,1,""),"")</f>
        <v/>
      </c>
      <c r="G1919" t="str">
        <f>IFERROR(IF(VLOOKUP(D1919,[1]Benchmark_list_excluded!C:C,1,FALSE)=D1919,1,""),"")</f>
        <v/>
      </c>
    </row>
    <row r="1920" spans="1:7" x14ac:dyDescent="0.25">
      <c r="A1920">
        <v>90265649</v>
      </c>
      <c r="C1920" t="s">
        <v>3414</v>
      </c>
      <c r="D1920" t="s">
        <v>3415</v>
      </c>
      <c r="E1920">
        <v>1.6E-2</v>
      </c>
      <c r="F1920" t="str">
        <f>IFERROR(IF(VLOOKUP(D1920,[1]Benchmark_list_included!C:C,1,FALSE)=D1920,1,""),"")</f>
        <v/>
      </c>
      <c r="G1920" t="str">
        <f>IFERROR(IF(VLOOKUP(D1920,[1]Benchmark_list_excluded!C:C,1,FALSE)=D1920,1,""),"")</f>
        <v/>
      </c>
    </row>
    <row r="1921" spans="1:7" x14ac:dyDescent="0.25">
      <c r="A1921">
        <v>90265664</v>
      </c>
      <c r="C1921" t="s">
        <v>3080</v>
      </c>
      <c r="D1921" t="s">
        <v>3081</v>
      </c>
      <c r="E1921">
        <v>1.6E-2</v>
      </c>
      <c r="F1921" t="str">
        <f>IFERROR(IF(VLOOKUP(D1921,[1]Benchmark_list_included!C:C,1,FALSE)=D1921,1,""),"")</f>
        <v/>
      </c>
      <c r="G1921" t="str">
        <f>IFERROR(IF(VLOOKUP(D1921,[1]Benchmark_list_excluded!C:C,1,FALSE)=D1921,1,""),"")</f>
        <v/>
      </c>
    </row>
    <row r="1922" spans="1:7" x14ac:dyDescent="0.25">
      <c r="A1922">
        <v>90265701</v>
      </c>
      <c r="C1922" t="s">
        <v>3922</v>
      </c>
      <c r="D1922" t="s">
        <v>3923</v>
      </c>
      <c r="E1922">
        <v>1.6E-2</v>
      </c>
      <c r="F1922" t="str">
        <f>IFERROR(IF(VLOOKUP(D1922,[1]Benchmark_list_included!C:C,1,FALSE)=D1922,1,""),"")</f>
        <v/>
      </c>
      <c r="G1922" t="str">
        <f>IFERROR(IF(VLOOKUP(D1922,[1]Benchmark_list_excluded!C:C,1,FALSE)=D1922,1,""),"")</f>
        <v/>
      </c>
    </row>
    <row r="1923" spans="1:7" x14ac:dyDescent="0.25">
      <c r="A1923">
        <v>90265795</v>
      </c>
      <c r="C1923" t="s">
        <v>3117</v>
      </c>
      <c r="D1923" t="s">
        <v>3118</v>
      </c>
      <c r="E1923">
        <v>1.6E-2</v>
      </c>
      <c r="F1923" t="str">
        <f>IFERROR(IF(VLOOKUP(D1923,[1]Benchmark_list_included!C:C,1,FALSE)=D1923,1,""),"")</f>
        <v/>
      </c>
      <c r="G1923" t="str">
        <f>IFERROR(IF(VLOOKUP(D1923,[1]Benchmark_list_excluded!C:C,1,FALSE)=D1923,1,""),"")</f>
        <v/>
      </c>
    </row>
    <row r="1924" spans="1:7" x14ac:dyDescent="0.25">
      <c r="A1924">
        <v>90265904</v>
      </c>
      <c r="C1924" t="s">
        <v>4971</v>
      </c>
      <c r="D1924" t="s">
        <v>4972</v>
      </c>
      <c r="E1924">
        <v>1.6E-2</v>
      </c>
      <c r="F1924" t="str">
        <f>IFERROR(IF(VLOOKUP(D1924,[1]Benchmark_list_included!C:C,1,FALSE)=D1924,1,""),"")</f>
        <v/>
      </c>
      <c r="G1924" t="str">
        <f>IFERROR(IF(VLOOKUP(D1924,[1]Benchmark_list_excluded!C:C,1,FALSE)=D1924,1,""),"")</f>
        <v/>
      </c>
    </row>
    <row r="1925" spans="1:7" x14ac:dyDescent="0.25">
      <c r="A1925">
        <v>90266011</v>
      </c>
      <c r="C1925" t="s">
        <v>4228</v>
      </c>
      <c r="D1925" t="s">
        <v>4229</v>
      </c>
      <c r="E1925">
        <v>1.6E-2</v>
      </c>
      <c r="F1925" t="str">
        <f>IFERROR(IF(VLOOKUP(D1925,[1]Benchmark_list_included!C:C,1,FALSE)=D1925,1,""),"")</f>
        <v/>
      </c>
      <c r="G1925" t="str">
        <f>IFERROR(IF(VLOOKUP(D1925,[1]Benchmark_list_excluded!C:C,1,FALSE)=D1925,1,""),"")</f>
        <v/>
      </c>
    </row>
    <row r="1926" spans="1:7" x14ac:dyDescent="0.25">
      <c r="A1926">
        <v>90266053</v>
      </c>
      <c r="C1926" t="s">
        <v>4345</v>
      </c>
      <c r="D1926" t="s">
        <v>4346</v>
      </c>
      <c r="E1926">
        <v>1.6E-2</v>
      </c>
      <c r="F1926" t="str">
        <f>IFERROR(IF(VLOOKUP(D1926,[1]Benchmark_list_included!C:C,1,FALSE)=D1926,1,""),"")</f>
        <v/>
      </c>
      <c r="G1926" t="str">
        <f>IFERROR(IF(VLOOKUP(D1926,[1]Benchmark_list_excluded!C:C,1,FALSE)=D1926,1,""),"")</f>
        <v/>
      </c>
    </row>
    <row r="1927" spans="1:7" x14ac:dyDescent="0.25">
      <c r="A1927">
        <v>90266125</v>
      </c>
      <c r="C1927" t="s">
        <v>1534</v>
      </c>
      <c r="D1927" t="s">
        <v>1535</v>
      </c>
      <c r="E1927">
        <v>1.6E-2</v>
      </c>
      <c r="F1927" t="str">
        <f>IFERROR(IF(VLOOKUP(D1927,[1]Benchmark_list_included!C:C,1,FALSE)=D1927,1,""),"")</f>
        <v/>
      </c>
      <c r="G1927" t="str">
        <f>IFERROR(IF(VLOOKUP(D1927,[1]Benchmark_list_excluded!C:C,1,FALSE)=D1927,1,""),"")</f>
        <v/>
      </c>
    </row>
    <row r="1928" spans="1:7" x14ac:dyDescent="0.25">
      <c r="A1928">
        <v>90266127</v>
      </c>
      <c r="C1928" t="s">
        <v>3279</v>
      </c>
      <c r="D1928" t="s">
        <v>3280</v>
      </c>
      <c r="E1928">
        <v>1.6E-2</v>
      </c>
      <c r="F1928" t="str">
        <f>IFERROR(IF(VLOOKUP(D1928,[1]Benchmark_list_included!C:C,1,FALSE)=D1928,1,""),"")</f>
        <v/>
      </c>
      <c r="G1928" t="str">
        <f>IFERROR(IF(VLOOKUP(D1928,[1]Benchmark_list_excluded!C:C,1,FALSE)=D1928,1,""),"")</f>
        <v/>
      </c>
    </row>
    <row r="1929" spans="1:7" x14ac:dyDescent="0.25">
      <c r="A1929">
        <v>90266156</v>
      </c>
      <c r="C1929" t="s">
        <v>4731</v>
      </c>
      <c r="D1929" t="s">
        <v>4732</v>
      </c>
      <c r="E1929">
        <v>1.6E-2</v>
      </c>
      <c r="F1929" t="str">
        <f>IFERROR(IF(VLOOKUP(D1929,[1]Benchmark_list_included!C:C,1,FALSE)=D1929,1,""),"")</f>
        <v/>
      </c>
      <c r="G1929" t="str">
        <f>IFERROR(IF(VLOOKUP(D1929,[1]Benchmark_list_excluded!C:C,1,FALSE)=D1929,1,""),"")</f>
        <v/>
      </c>
    </row>
    <row r="1930" spans="1:7" x14ac:dyDescent="0.25">
      <c r="A1930">
        <v>90266168</v>
      </c>
      <c r="C1930" t="s">
        <v>3183</v>
      </c>
      <c r="D1930" t="s">
        <v>3184</v>
      </c>
      <c r="E1930">
        <v>1.6E-2</v>
      </c>
      <c r="F1930" t="str">
        <f>IFERROR(IF(VLOOKUP(D1930,[1]Benchmark_list_included!C:C,1,FALSE)=D1930,1,""),"")</f>
        <v/>
      </c>
      <c r="G1930" t="str">
        <f>IFERROR(IF(VLOOKUP(D1930,[1]Benchmark_list_excluded!C:C,1,FALSE)=D1930,1,""),"")</f>
        <v/>
      </c>
    </row>
    <row r="1931" spans="1:7" x14ac:dyDescent="0.25">
      <c r="A1931">
        <v>90266173</v>
      </c>
      <c r="C1931" t="s">
        <v>3111</v>
      </c>
      <c r="D1931" t="s">
        <v>3112</v>
      </c>
      <c r="E1931">
        <v>1.6E-2</v>
      </c>
      <c r="F1931" t="str">
        <f>IFERROR(IF(VLOOKUP(D1931,[1]Benchmark_list_included!C:C,1,FALSE)=D1931,1,""),"")</f>
        <v/>
      </c>
      <c r="G1931" t="str">
        <f>IFERROR(IF(VLOOKUP(D1931,[1]Benchmark_list_excluded!C:C,1,FALSE)=D1931,1,""),"")</f>
        <v/>
      </c>
    </row>
    <row r="1932" spans="1:7" x14ac:dyDescent="0.25">
      <c r="A1932">
        <v>90266311</v>
      </c>
      <c r="C1932" t="s">
        <v>4961</v>
      </c>
      <c r="D1932" t="s">
        <v>4962</v>
      </c>
      <c r="E1932">
        <v>1.6E-2</v>
      </c>
      <c r="F1932" t="str">
        <f>IFERROR(IF(VLOOKUP(D1932,[1]Benchmark_list_included!C:C,1,FALSE)=D1932,1,""),"")</f>
        <v/>
      </c>
      <c r="G1932" t="str">
        <f>IFERROR(IF(VLOOKUP(D1932,[1]Benchmark_list_excluded!C:C,1,FALSE)=D1932,1,""),"")</f>
        <v/>
      </c>
    </row>
    <row r="1933" spans="1:7" x14ac:dyDescent="0.25">
      <c r="A1933">
        <v>90266373</v>
      </c>
      <c r="C1933" t="s">
        <v>3380</v>
      </c>
      <c r="D1933" t="s">
        <v>3381</v>
      </c>
      <c r="E1933">
        <v>1.6E-2</v>
      </c>
      <c r="F1933" t="str">
        <f>IFERROR(IF(VLOOKUP(D1933,[1]Benchmark_list_included!C:C,1,FALSE)=D1933,1,""),"")</f>
        <v/>
      </c>
      <c r="G1933" t="str">
        <f>IFERROR(IF(VLOOKUP(D1933,[1]Benchmark_list_excluded!C:C,1,FALSE)=D1933,1,""),"")</f>
        <v/>
      </c>
    </row>
    <row r="1934" spans="1:7" x14ac:dyDescent="0.25">
      <c r="A1934">
        <v>90266438</v>
      </c>
      <c r="C1934" t="s">
        <v>3761</v>
      </c>
      <c r="D1934" t="s">
        <v>3762</v>
      </c>
      <c r="E1934">
        <v>1.6E-2</v>
      </c>
      <c r="F1934" t="str">
        <f>IFERROR(IF(VLOOKUP(D1934,[1]Benchmark_list_included!C:C,1,FALSE)=D1934,1,""),"")</f>
        <v/>
      </c>
      <c r="G1934" t="str">
        <f>IFERROR(IF(VLOOKUP(D1934,[1]Benchmark_list_excluded!C:C,1,FALSE)=D1934,1,""),"")</f>
        <v/>
      </c>
    </row>
    <row r="1935" spans="1:7" x14ac:dyDescent="0.25">
      <c r="A1935">
        <v>90266683</v>
      </c>
      <c r="C1935" t="s">
        <v>1317</v>
      </c>
      <c r="D1935" t="s">
        <v>1318</v>
      </c>
      <c r="E1935">
        <v>1.6E-2</v>
      </c>
      <c r="F1935" t="str">
        <f>IFERROR(IF(VLOOKUP(D1935,[1]Benchmark_list_included!C:C,1,FALSE)=D1935,1,""),"")</f>
        <v/>
      </c>
      <c r="G1935" t="str">
        <f>IFERROR(IF(VLOOKUP(D1935,[1]Benchmark_list_excluded!C:C,1,FALSE)=D1935,1,""),"")</f>
        <v/>
      </c>
    </row>
    <row r="1936" spans="1:7" x14ac:dyDescent="0.25">
      <c r="A1936">
        <v>90266706</v>
      </c>
      <c r="C1936" t="s">
        <v>5037</v>
      </c>
      <c r="D1936" t="s">
        <v>5038</v>
      </c>
      <c r="E1936">
        <v>1.6E-2</v>
      </c>
      <c r="F1936" t="str">
        <f>IFERROR(IF(VLOOKUP(D1936,[1]Benchmark_list_included!C:C,1,FALSE)=D1936,1,""),"")</f>
        <v/>
      </c>
      <c r="G1936" t="str">
        <f>IFERROR(IF(VLOOKUP(D1936,[1]Benchmark_list_excluded!C:C,1,FALSE)=D1936,1,""),"")</f>
        <v/>
      </c>
    </row>
    <row r="1937" spans="1:7" x14ac:dyDescent="0.25">
      <c r="A1937">
        <v>90266753</v>
      </c>
      <c r="C1937" t="s">
        <v>2527</v>
      </c>
      <c r="D1937" t="s">
        <v>2528</v>
      </c>
      <c r="E1937">
        <v>1.6E-2</v>
      </c>
      <c r="F1937" t="str">
        <f>IFERROR(IF(VLOOKUP(D1937,[1]Benchmark_list_included!C:C,1,FALSE)=D1937,1,""),"")</f>
        <v/>
      </c>
      <c r="G1937" t="str">
        <f>IFERROR(IF(VLOOKUP(D1937,[1]Benchmark_list_excluded!C:C,1,FALSE)=D1937,1,""),"")</f>
        <v/>
      </c>
    </row>
    <row r="1938" spans="1:7" x14ac:dyDescent="0.25">
      <c r="A1938">
        <v>90266778</v>
      </c>
      <c r="C1938" t="s">
        <v>3547</v>
      </c>
      <c r="D1938" t="s">
        <v>4958</v>
      </c>
      <c r="E1938">
        <v>1.6E-2</v>
      </c>
      <c r="F1938" t="str">
        <f>IFERROR(IF(VLOOKUP(D1938,[1]Benchmark_list_included!C:C,1,FALSE)=D1938,1,""),"")</f>
        <v/>
      </c>
      <c r="G1938" t="str">
        <f>IFERROR(IF(VLOOKUP(D1938,[1]Benchmark_list_excluded!C:C,1,FALSE)=D1938,1,""),"")</f>
        <v/>
      </c>
    </row>
    <row r="1939" spans="1:7" x14ac:dyDescent="0.25">
      <c r="A1939">
        <v>90266868</v>
      </c>
      <c r="C1939" t="s">
        <v>4950</v>
      </c>
      <c r="D1939" t="s">
        <v>4951</v>
      </c>
      <c r="E1939">
        <v>1.6E-2</v>
      </c>
      <c r="F1939" t="str">
        <f>IFERROR(IF(VLOOKUP(D1939,[1]Benchmark_list_included!C:C,1,FALSE)=D1939,1,""),"")</f>
        <v/>
      </c>
      <c r="G1939" t="str">
        <f>IFERROR(IF(VLOOKUP(D1939,[1]Benchmark_list_excluded!C:C,1,FALSE)=D1939,1,""),"")</f>
        <v/>
      </c>
    </row>
    <row r="1940" spans="1:7" x14ac:dyDescent="0.25">
      <c r="A1940">
        <v>90266872</v>
      </c>
      <c r="C1940" t="s">
        <v>4048</v>
      </c>
      <c r="D1940" t="s">
        <v>4049</v>
      </c>
      <c r="E1940">
        <v>1.6E-2</v>
      </c>
      <c r="F1940" t="str">
        <f>IFERROR(IF(VLOOKUP(D1940,[1]Benchmark_list_included!C:C,1,FALSE)=D1940,1,""),"")</f>
        <v/>
      </c>
      <c r="G1940" t="str">
        <f>IFERROR(IF(VLOOKUP(D1940,[1]Benchmark_list_excluded!C:C,1,FALSE)=D1940,1,""),"")</f>
        <v/>
      </c>
    </row>
    <row r="1941" spans="1:7" x14ac:dyDescent="0.25">
      <c r="A1941">
        <v>90266901</v>
      </c>
      <c r="C1941" t="s">
        <v>3688</v>
      </c>
      <c r="D1941" t="s">
        <v>3689</v>
      </c>
      <c r="E1941">
        <v>1.6E-2</v>
      </c>
      <c r="F1941" t="str">
        <f>IFERROR(IF(VLOOKUP(D1941,[1]Benchmark_list_included!C:C,1,FALSE)=D1941,1,""),"")</f>
        <v/>
      </c>
      <c r="G1941" t="str">
        <f>IFERROR(IF(VLOOKUP(D1941,[1]Benchmark_list_excluded!C:C,1,FALSE)=D1941,1,""),"")</f>
        <v/>
      </c>
    </row>
    <row r="1942" spans="1:7" x14ac:dyDescent="0.25">
      <c r="A1942">
        <v>90266916</v>
      </c>
      <c r="C1942" t="s">
        <v>2280</v>
      </c>
      <c r="D1942" t="s">
        <v>2281</v>
      </c>
      <c r="E1942">
        <v>1.6E-2</v>
      </c>
      <c r="F1942" t="str">
        <f>IFERROR(IF(VLOOKUP(D1942,[1]Benchmark_list_included!C:C,1,FALSE)=D1942,1,""),"")</f>
        <v/>
      </c>
      <c r="G1942" t="str">
        <f>IFERROR(IF(VLOOKUP(D1942,[1]Benchmark_list_excluded!C:C,1,FALSE)=D1942,1,""),"")</f>
        <v/>
      </c>
    </row>
    <row r="1943" spans="1:7" x14ac:dyDescent="0.25">
      <c r="A1943">
        <v>90266934</v>
      </c>
      <c r="C1943" t="s">
        <v>3247</v>
      </c>
      <c r="D1943" t="s">
        <v>3248</v>
      </c>
      <c r="E1943">
        <v>1.6E-2</v>
      </c>
      <c r="F1943" t="str">
        <f>IFERROR(IF(VLOOKUP(D1943,[1]Benchmark_list_included!C:C,1,FALSE)=D1943,1,""),"")</f>
        <v/>
      </c>
      <c r="G1943" t="str">
        <f>IFERROR(IF(VLOOKUP(D1943,[1]Benchmark_list_excluded!C:C,1,FALSE)=D1943,1,""),"")</f>
        <v/>
      </c>
    </row>
    <row r="1944" spans="1:7" x14ac:dyDescent="0.25">
      <c r="A1944">
        <v>90267143</v>
      </c>
      <c r="C1944" t="s">
        <v>3577</v>
      </c>
      <c r="D1944" t="s">
        <v>3578</v>
      </c>
      <c r="E1944">
        <v>1.6E-2</v>
      </c>
      <c r="F1944" t="str">
        <f>IFERROR(IF(VLOOKUP(D1944,[1]Benchmark_list_included!C:C,1,FALSE)=D1944,1,""),"")</f>
        <v/>
      </c>
      <c r="G1944" t="str">
        <f>IFERROR(IF(VLOOKUP(D1944,[1]Benchmark_list_excluded!C:C,1,FALSE)=D1944,1,""),"")</f>
        <v/>
      </c>
    </row>
    <row r="1945" spans="1:7" x14ac:dyDescent="0.25">
      <c r="A1945">
        <v>90267207</v>
      </c>
      <c r="C1945" t="s">
        <v>3647</v>
      </c>
      <c r="D1945" t="s">
        <v>3648</v>
      </c>
      <c r="E1945">
        <v>1.6E-2</v>
      </c>
      <c r="F1945" t="str">
        <f>IFERROR(IF(VLOOKUP(D1945,[1]Benchmark_list_included!C:C,1,FALSE)=D1945,1,""),"")</f>
        <v/>
      </c>
      <c r="G1945" t="str">
        <f>IFERROR(IF(VLOOKUP(D1945,[1]Benchmark_list_excluded!C:C,1,FALSE)=D1945,1,""),"")</f>
        <v/>
      </c>
    </row>
    <row r="1946" spans="1:7" x14ac:dyDescent="0.25">
      <c r="A1946">
        <v>90267272</v>
      </c>
      <c r="C1946" t="s">
        <v>3525</v>
      </c>
      <c r="D1946" t="s">
        <v>3526</v>
      </c>
      <c r="E1946">
        <v>1.6E-2</v>
      </c>
      <c r="F1946" t="str">
        <f>IFERROR(IF(VLOOKUP(D1946,[1]Benchmark_list_included!C:C,1,FALSE)=D1946,1,""),"")</f>
        <v/>
      </c>
      <c r="G1946" t="str">
        <f>IFERROR(IF(VLOOKUP(D1946,[1]Benchmark_list_excluded!C:C,1,FALSE)=D1946,1,""),"")</f>
        <v/>
      </c>
    </row>
    <row r="1947" spans="1:7" x14ac:dyDescent="0.25">
      <c r="A1947">
        <v>90267313</v>
      </c>
      <c r="C1947" t="s">
        <v>427</v>
      </c>
      <c r="D1947" t="s">
        <v>425</v>
      </c>
      <c r="E1947">
        <v>1.6E-2</v>
      </c>
      <c r="F1947" t="str">
        <f>IFERROR(IF(VLOOKUP(D1947,[1]Benchmark_list_included!C:C,1,FALSE)=D1947,1,""),"")</f>
        <v/>
      </c>
      <c r="G1947">
        <f>IFERROR(IF(VLOOKUP(D1947,[1]Benchmark_list_excluded!C:C,1,FALSE)=D1947,1,""),"")</f>
        <v>1</v>
      </c>
    </row>
    <row r="1948" spans="1:7" x14ac:dyDescent="0.25">
      <c r="A1948">
        <v>90264899</v>
      </c>
      <c r="C1948" t="s">
        <v>3771</v>
      </c>
      <c r="D1948" t="s">
        <v>3772</v>
      </c>
      <c r="E1948">
        <v>1.4999999999999999E-2</v>
      </c>
      <c r="F1948" t="str">
        <f>IFERROR(IF(VLOOKUP(D1948,[1]Benchmark_list_included!C:C,1,FALSE)=D1948,1,""),"")</f>
        <v/>
      </c>
      <c r="G1948" t="str">
        <f>IFERROR(IF(VLOOKUP(D1948,[1]Benchmark_list_excluded!C:C,1,FALSE)=D1948,1,""),"")</f>
        <v/>
      </c>
    </row>
    <row r="1949" spans="1:7" x14ac:dyDescent="0.25">
      <c r="A1949">
        <v>90264951</v>
      </c>
      <c r="C1949" t="s">
        <v>1113</v>
      </c>
      <c r="D1949" t="s">
        <v>1114</v>
      </c>
      <c r="E1949">
        <v>1.4999999999999999E-2</v>
      </c>
      <c r="F1949" t="str">
        <f>IFERROR(IF(VLOOKUP(D1949,[1]Benchmark_list_included!C:C,1,FALSE)=D1949,1,""),"")</f>
        <v/>
      </c>
      <c r="G1949" t="str">
        <f>IFERROR(IF(VLOOKUP(D1949,[1]Benchmark_list_excluded!C:C,1,FALSE)=D1949,1,""),"")</f>
        <v/>
      </c>
    </row>
    <row r="1950" spans="1:7" x14ac:dyDescent="0.25">
      <c r="A1950">
        <v>90264979</v>
      </c>
      <c r="C1950" t="s">
        <v>4495</v>
      </c>
      <c r="D1950" t="s">
        <v>4496</v>
      </c>
      <c r="E1950">
        <v>1.4999999999999999E-2</v>
      </c>
      <c r="F1950" t="str">
        <f>IFERROR(IF(VLOOKUP(D1950,[1]Benchmark_list_included!C:C,1,FALSE)=D1950,1,""),"")</f>
        <v/>
      </c>
      <c r="G1950" t="str">
        <f>IFERROR(IF(VLOOKUP(D1950,[1]Benchmark_list_excluded!C:C,1,FALSE)=D1950,1,""),"")</f>
        <v/>
      </c>
    </row>
    <row r="1951" spans="1:7" x14ac:dyDescent="0.25">
      <c r="A1951">
        <v>90265056</v>
      </c>
      <c r="C1951" t="s">
        <v>3257</v>
      </c>
      <c r="D1951" t="s">
        <v>3258</v>
      </c>
      <c r="E1951">
        <v>1.4999999999999999E-2</v>
      </c>
      <c r="F1951" t="str">
        <f>IFERROR(IF(VLOOKUP(D1951,[1]Benchmark_list_included!C:C,1,FALSE)=D1951,1,""),"")</f>
        <v/>
      </c>
      <c r="G1951" t="str">
        <f>IFERROR(IF(VLOOKUP(D1951,[1]Benchmark_list_excluded!C:C,1,FALSE)=D1951,1,""),"")</f>
        <v/>
      </c>
    </row>
    <row r="1952" spans="1:7" x14ac:dyDescent="0.25">
      <c r="A1952">
        <v>90265092</v>
      </c>
      <c r="C1952" t="s">
        <v>3078</v>
      </c>
      <c r="D1952" t="s">
        <v>3079</v>
      </c>
      <c r="E1952">
        <v>1.4999999999999999E-2</v>
      </c>
      <c r="F1952" t="str">
        <f>IFERROR(IF(VLOOKUP(D1952,[1]Benchmark_list_included!C:C,1,FALSE)=D1952,1,""),"")</f>
        <v/>
      </c>
      <c r="G1952" t="str">
        <f>IFERROR(IF(VLOOKUP(D1952,[1]Benchmark_list_excluded!C:C,1,FALSE)=D1952,1,""),"")</f>
        <v/>
      </c>
    </row>
    <row r="1953" spans="1:7" x14ac:dyDescent="0.25">
      <c r="A1953">
        <v>90265161</v>
      </c>
      <c r="C1953" t="s">
        <v>4985</v>
      </c>
      <c r="D1953" t="s">
        <v>4986</v>
      </c>
      <c r="E1953">
        <v>1.4999999999999999E-2</v>
      </c>
      <c r="F1953" t="str">
        <f>IFERROR(IF(VLOOKUP(D1953,[1]Benchmark_list_included!C:C,1,FALSE)=D1953,1,""),"")</f>
        <v/>
      </c>
      <c r="G1953" t="str">
        <f>IFERROR(IF(VLOOKUP(D1953,[1]Benchmark_list_excluded!C:C,1,FALSE)=D1953,1,""),"")</f>
        <v/>
      </c>
    </row>
    <row r="1954" spans="1:7" x14ac:dyDescent="0.25">
      <c r="A1954">
        <v>90265168</v>
      </c>
      <c r="C1954" t="s">
        <v>4248</v>
      </c>
      <c r="D1954" t="s">
        <v>4249</v>
      </c>
      <c r="E1954">
        <v>1.4999999999999999E-2</v>
      </c>
      <c r="F1954" t="str">
        <f>IFERROR(IF(VLOOKUP(D1954,[1]Benchmark_list_included!C:C,1,FALSE)=D1954,1,""),"")</f>
        <v/>
      </c>
      <c r="G1954" t="str">
        <f>IFERROR(IF(VLOOKUP(D1954,[1]Benchmark_list_excluded!C:C,1,FALSE)=D1954,1,""),"")</f>
        <v/>
      </c>
    </row>
    <row r="1955" spans="1:7" x14ac:dyDescent="0.25">
      <c r="A1955">
        <v>90265200</v>
      </c>
      <c r="C1955" t="s">
        <v>3058</v>
      </c>
      <c r="D1955" t="s">
        <v>3059</v>
      </c>
      <c r="E1955">
        <v>1.4999999999999999E-2</v>
      </c>
      <c r="F1955" t="str">
        <f>IFERROR(IF(VLOOKUP(D1955,[1]Benchmark_list_included!C:C,1,FALSE)=D1955,1,""),"")</f>
        <v/>
      </c>
      <c r="G1955" t="str">
        <f>IFERROR(IF(VLOOKUP(D1955,[1]Benchmark_list_excluded!C:C,1,FALSE)=D1955,1,""),"")</f>
        <v/>
      </c>
    </row>
    <row r="1956" spans="1:7" x14ac:dyDescent="0.25">
      <c r="A1956">
        <v>90265254</v>
      </c>
      <c r="C1956" t="s">
        <v>3390</v>
      </c>
      <c r="D1956" t="s">
        <v>3391</v>
      </c>
      <c r="E1956">
        <v>1.4999999999999999E-2</v>
      </c>
      <c r="F1956" t="str">
        <f>IFERROR(IF(VLOOKUP(D1956,[1]Benchmark_list_included!C:C,1,FALSE)=D1956,1,""),"")</f>
        <v/>
      </c>
      <c r="G1956" t="str">
        <f>IFERROR(IF(VLOOKUP(D1956,[1]Benchmark_list_excluded!C:C,1,FALSE)=D1956,1,""),"")</f>
        <v/>
      </c>
    </row>
    <row r="1957" spans="1:7" x14ac:dyDescent="0.25">
      <c r="A1957">
        <v>90265260</v>
      </c>
      <c r="C1957" t="s">
        <v>3455</v>
      </c>
      <c r="D1957" t="s">
        <v>4714</v>
      </c>
      <c r="E1957">
        <v>1.4999999999999999E-2</v>
      </c>
      <c r="F1957" t="str">
        <f>IFERROR(IF(VLOOKUP(D1957,[1]Benchmark_list_included!C:C,1,FALSE)=D1957,1,""),"")</f>
        <v/>
      </c>
      <c r="G1957" t="str">
        <f>IFERROR(IF(VLOOKUP(D1957,[1]Benchmark_list_excluded!C:C,1,FALSE)=D1957,1,""),"")</f>
        <v/>
      </c>
    </row>
    <row r="1958" spans="1:7" x14ac:dyDescent="0.25">
      <c r="A1958">
        <v>90265277</v>
      </c>
      <c r="C1958" t="s">
        <v>4080</v>
      </c>
      <c r="D1958" t="s">
        <v>4081</v>
      </c>
      <c r="E1958">
        <v>1.4999999999999999E-2</v>
      </c>
      <c r="F1958" t="str">
        <f>IFERROR(IF(VLOOKUP(D1958,[1]Benchmark_list_included!C:C,1,FALSE)=D1958,1,""),"")</f>
        <v/>
      </c>
      <c r="G1958" t="str">
        <f>IFERROR(IF(VLOOKUP(D1958,[1]Benchmark_list_excluded!C:C,1,FALSE)=D1958,1,""),"")</f>
        <v/>
      </c>
    </row>
    <row r="1959" spans="1:7" x14ac:dyDescent="0.25">
      <c r="A1959">
        <v>90265332</v>
      </c>
      <c r="C1959" t="s">
        <v>2894</v>
      </c>
      <c r="D1959" t="s">
        <v>2895</v>
      </c>
      <c r="E1959">
        <v>1.4999999999999999E-2</v>
      </c>
      <c r="F1959" t="str">
        <f>IFERROR(IF(VLOOKUP(D1959,[1]Benchmark_list_included!C:C,1,FALSE)=D1959,1,""),"")</f>
        <v/>
      </c>
      <c r="G1959" t="str">
        <f>IFERROR(IF(VLOOKUP(D1959,[1]Benchmark_list_excluded!C:C,1,FALSE)=D1959,1,""),"")</f>
        <v/>
      </c>
    </row>
    <row r="1960" spans="1:7" x14ac:dyDescent="0.25">
      <c r="A1960">
        <v>90265363</v>
      </c>
      <c r="C1960" t="s">
        <v>2707</v>
      </c>
      <c r="D1960" t="s">
        <v>2708</v>
      </c>
      <c r="E1960">
        <v>1.4999999999999999E-2</v>
      </c>
      <c r="F1960" t="str">
        <f>IFERROR(IF(VLOOKUP(D1960,[1]Benchmark_list_included!C:C,1,FALSE)=D1960,1,""),"")</f>
        <v/>
      </c>
      <c r="G1960" t="str">
        <f>IFERROR(IF(VLOOKUP(D1960,[1]Benchmark_list_excluded!C:C,1,FALSE)=D1960,1,""),"")</f>
        <v/>
      </c>
    </row>
    <row r="1961" spans="1:7" x14ac:dyDescent="0.25">
      <c r="A1961">
        <v>90265366</v>
      </c>
      <c r="C1961" t="s">
        <v>2581</v>
      </c>
      <c r="D1961" t="s">
        <v>2582</v>
      </c>
      <c r="E1961">
        <v>1.4999999999999999E-2</v>
      </c>
      <c r="F1961" t="str">
        <f>IFERROR(IF(VLOOKUP(D1961,[1]Benchmark_list_included!C:C,1,FALSE)=D1961,1,""),"")</f>
        <v/>
      </c>
      <c r="G1961" t="str">
        <f>IFERROR(IF(VLOOKUP(D1961,[1]Benchmark_list_excluded!C:C,1,FALSE)=D1961,1,""),"")</f>
        <v/>
      </c>
    </row>
    <row r="1962" spans="1:7" x14ac:dyDescent="0.25">
      <c r="A1962">
        <v>90265383</v>
      </c>
      <c r="C1962" t="s">
        <v>4651</v>
      </c>
      <c r="D1962" t="s">
        <v>4652</v>
      </c>
      <c r="E1962">
        <v>1.4999999999999999E-2</v>
      </c>
      <c r="F1962" t="str">
        <f>IFERROR(IF(VLOOKUP(D1962,[1]Benchmark_list_included!C:C,1,FALSE)=D1962,1,""),"")</f>
        <v/>
      </c>
      <c r="G1962" t="str">
        <f>IFERROR(IF(VLOOKUP(D1962,[1]Benchmark_list_excluded!C:C,1,FALSE)=D1962,1,""),"")</f>
        <v/>
      </c>
    </row>
    <row r="1963" spans="1:7" x14ac:dyDescent="0.25">
      <c r="A1963">
        <v>90265414</v>
      </c>
      <c r="C1963" t="s">
        <v>3510</v>
      </c>
      <c r="D1963" t="s">
        <v>3839</v>
      </c>
      <c r="E1963">
        <v>1.4999999999999999E-2</v>
      </c>
      <c r="F1963" t="str">
        <f>IFERROR(IF(VLOOKUP(D1963,[1]Benchmark_list_included!C:C,1,FALSE)=D1963,1,""),"")</f>
        <v/>
      </c>
      <c r="G1963" t="str">
        <f>IFERROR(IF(VLOOKUP(D1963,[1]Benchmark_list_excluded!C:C,1,FALSE)=D1963,1,""),"")</f>
        <v/>
      </c>
    </row>
    <row r="1964" spans="1:7" x14ac:dyDescent="0.25">
      <c r="A1964">
        <v>90265416</v>
      </c>
      <c r="C1964" t="s">
        <v>5027</v>
      </c>
      <c r="D1964" t="s">
        <v>5028</v>
      </c>
      <c r="E1964">
        <v>1.4999999999999999E-2</v>
      </c>
      <c r="F1964" t="str">
        <f>IFERROR(IF(VLOOKUP(D1964,[1]Benchmark_list_included!C:C,1,FALSE)=D1964,1,""),"")</f>
        <v/>
      </c>
      <c r="G1964" t="str">
        <f>IFERROR(IF(VLOOKUP(D1964,[1]Benchmark_list_excluded!C:C,1,FALSE)=D1964,1,""),"")</f>
        <v/>
      </c>
    </row>
    <row r="1965" spans="1:7" x14ac:dyDescent="0.25">
      <c r="A1965">
        <v>90265458</v>
      </c>
      <c r="C1965" t="s">
        <v>2922</v>
      </c>
      <c r="D1965" t="s">
        <v>2923</v>
      </c>
      <c r="E1965">
        <v>1.4999999999999999E-2</v>
      </c>
      <c r="F1965" t="str">
        <f>IFERROR(IF(VLOOKUP(D1965,[1]Benchmark_list_included!C:C,1,FALSE)=D1965,1,""),"")</f>
        <v/>
      </c>
      <c r="G1965" t="str">
        <f>IFERROR(IF(VLOOKUP(D1965,[1]Benchmark_list_excluded!C:C,1,FALSE)=D1965,1,""),"")</f>
        <v/>
      </c>
    </row>
    <row r="1966" spans="1:7" x14ac:dyDescent="0.25">
      <c r="A1966">
        <v>90265505</v>
      </c>
      <c r="C1966" t="s">
        <v>4060</v>
      </c>
      <c r="D1966" t="s">
        <v>4061</v>
      </c>
      <c r="E1966">
        <v>1.4999999999999999E-2</v>
      </c>
      <c r="F1966" t="str">
        <f>IFERROR(IF(VLOOKUP(D1966,[1]Benchmark_list_included!C:C,1,FALSE)=D1966,1,""),"")</f>
        <v/>
      </c>
      <c r="G1966" t="str">
        <f>IFERROR(IF(VLOOKUP(D1966,[1]Benchmark_list_excluded!C:C,1,FALSE)=D1966,1,""),"")</f>
        <v/>
      </c>
    </row>
    <row r="1967" spans="1:7" x14ac:dyDescent="0.25">
      <c r="A1967">
        <v>90265526</v>
      </c>
      <c r="C1967" t="s">
        <v>3513</v>
      </c>
      <c r="D1967" t="s">
        <v>3514</v>
      </c>
      <c r="E1967">
        <v>1.4999999999999999E-2</v>
      </c>
      <c r="F1967" t="str">
        <f>IFERROR(IF(VLOOKUP(D1967,[1]Benchmark_list_included!C:C,1,FALSE)=D1967,1,""),"")</f>
        <v/>
      </c>
      <c r="G1967" t="str">
        <f>IFERROR(IF(VLOOKUP(D1967,[1]Benchmark_list_excluded!C:C,1,FALSE)=D1967,1,""),"")</f>
        <v/>
      </c>
    </row>
    <row r="1968" spans="1:7" x14ac:dyDescent="0.25">
      <c r="A1968">
        <v>90265596</v>
      </c>
      <c r="C1968" t="s">
        <v>3046</v>
      </c>
      <c r="D1968" t="s">
        <v>3047</v>
      </c>
      <c r="E1968">
        <v>1.4999999999999999E-2</v>
      </c>
      <c r="F1968" t="str">
        <f>IFERROR(IF(VLOOKUP(D1968,[1]Benchmark_list_included!C:C,1,FALSE)=D1968,1,""),"")</f>
        <v/>
      </c>
      <c r="G1968" t="str">
        <f>IFERROR(IF(VLOOKUP(D1968,[1]Benchmark_list_excluded!C:C,1,FALSE)=D1968,1,""),"")</f>
        <v/>
      </c>
    </row>
    <row r="1969" spans="1:7" x14ac:dyDescent="0.25">
      <c r="A1969">
        <v>90265635</v>
      </c>
      <c r="C1969" t="s">
        <v>5007</v>
      </c>
      <c r="D1969" t="s">
        <v>5008</v>
      </c>
      <c r="E1969">
        <v>1.4999999999999999E-2</v>
      </c>
      <c r="F1969" t="str">
        <f>IFERROR(IF(VLOOKUP(D1969,[1]Benchmark_list_included!C:C,1,FALSE)=D1969,1,""),"")</f>
        <v/>
      </c>
      <c r="G1969" t="str">
        <f>IFERROR(IF(VLOOKUP(D1969,[1]Benchmark_list_excluded!C:C,1,FALSE)=D1969,1,""),"")</f>
        <v/>
      </c>
    </row>
    <row r="1970" spans="1:7" x14ac:dyDescent="0.25">
      <c r="A1970">
        <v>90265659</v>
      </c>
      <c r="C1970" t="s">
        <v>511</v>
      </c>
      <c r="D1970" t="s">
        <v>509</v>
      </c>
      <c r="E1970">
        <v>1.4999999999999999E-2</v>
      </c>
      <c r="F1970" t="str">
        <f>IFERROR(IF(VLOOKUP(D1970,[1]Benchmark_list_included!C:C,1,FALSE)=D1970,1,""),"")</f>
        <v/>
      </c>
      <c r="G1970">
        <f>IFERROR(IF(VLOOKUP(D1970,[1]Benchmark_list_excluded!C:C,1,FALSE)=D1970,1,""),"")</f>
        <v>1</v>
      </c>
    </row>
    <row r="1971" spans="1:7" x14ac:dyDescent="0.25">
      <c r="A1971">
        <v>90265743</v>
      </c>
      <c r="C1971" t="s">
        <v>1790</v>
      </c>
      <c r="D1971" t="s">
        <v>1791</v>
      </c>
      <c r="E1971">
        <v>1.4999999999999999E-2</v>
      </c>
      <c r="F1971" t="str">
        <f>IFERROR(IF(VLOOKUP(D1971,[1]Benchmark_list_included!C:C,1,FALSE)=D1971,1,""),"")</f>
        <v/>
      </c>
      <c r="G1971" t="str">
        <f>IFERROR(IF(VLOOKUP(D1971,[1]Benchmark_list_excluded!C:C,1,FALSE)=D1971,1,""),"")</f>
        <v/>
      </c>
    </row>
    <row r="1972" spans="1:7" x14ac:dyDescent="0.25">
      <c r="A1972">
        <v>90265776</v>
      </c>
      <c r="C1972" t="s">
        <v>3799</v>
      </c>
      <c r="D1972" t="s">
        <v>4863</v>
      </c>
      <c r="E1972">
        <v>1.4999999999999999E-2</v>
      </c>
      <c r="F1972" t="str">
        <f>IFERROR(IF(VLOOKUP(D1972,[1]Benchmark_list_included!C:C,1,FALSE)=D1972,1,""),"")</f>
        <v/>
      </c>
      <c r="G1972" t="str">
        <f>IFERROR(IF(VLOOKUP(D1972,[1]Benchmark_list_excluded!C:C,1,FALSE)=D1972,1,""),"")</f>
        <v/>
      </c>
    </row>
    <row r="1973" spans="1:7" x14ac:dyDescent="0.25">
      <c r="A1973">
        <v>90265815</v>
      </c>
      <c r="C1973" t="s">
        <v>2874</v>
      </c>
      <c r="D1973" t="s">
        <v>2875</v>
      </c>
      <c r="E1973">
        <v>1.4999999999999999E-2</v>
      </c>
      <c r="F1973" t="str">
        <f>IFERROR(IF(VLOOKUP(D1973,[1]Benchmark_list_included!C:C,1,FALSE)=D1973,1,""),"")</f>
        <v/>
      </c>
      <c r="G1973" t="str">
        <f>IFERROR(IF(VLOOKUP(D1973,[1]Benchmark_list_excluded!C:C,1,FALSE)=D1973,1,""),"")</f>
        <v/>
      </c>
    </row>
    <row r="1974" spans="1:7" x14ac:dyDescent="0.25">
      <c r="A1974">
        <v>90265826</v>
      </c>
      <c r="C1974" t="s">
        <v>5063</v>
      </c>
      <c r="D1974" t="s">
        <v>5064</v>
      </c>
      <c r="E1974">
        <v>1.4999999999999999E-2</v>
      </c>
      <c r="F1974" t="str">
        <f>IFERROR(IF(VLOOKUP(D1974,[1]Benchmark_list_included!C:C,1,FALSE)=D1974,1,""),"")</f>
        <v/>
      </c>
      <c r="G1974" t="str">
        <f>IFERROR(IF(VLOOKUP(D1974,[1]Benchmark_list_excluded!C:C,1,FALSE)=D1974,1,""),"")</f>
        <v/>
      </c>
    </row>
    <row r="1975" spans="1:7" x14ac:dyDescent="0.25">
      <c r="A1975">
        <v>90265845</v>
      </c>
      <c r="C1975" t="s">
        <v>3179</v>
      </c>
      <c r="D1975" t="s">
        <v>3180</v>
      </c>
      <c r="E1975">
        <v>1.4999999999999999E-2</v>
      </c>
      <c r="F1975" t="str">
        <f>IFERROR(IF(VLOOKUP(D1975,[1]Benchmark_list_included!C:C,1,FALSE)=D1975,1,""),"")</f>
        <v/>
      </c>
      <c r="G1975" t="str">
        <f>IFERROR(IF(VLOOKUP(D1975,[1]Benchmark_list_excluded!C:C,1,FALSE)=D1975,1,""),"")</f>
        <v/>
      </c>
    </row>
    <row r="1976" spans="1:7" x14ac:dyDescent="0.25">
      <c r="A1976">
        <v>90266067</v>
      </c>
      <c r="C1976" t="s">
        <v>4187</v>
      </c>
      <c r="D1976" t="s">
        <v>4188</v>
      </c>
      <c r="E1976">
        <v>1.4999999999999999E-2</v>
      </c>
      <c r="F1976" t="str">
        <f>IFERROR(IF(VLOOKUP(D1976,[1]Benchmark_list_included!C:C,1,FALSE)=D1976,1,""),"")</f>
        <v/>
      </c>
      <c r="G1976" t="str">
        <f>IFERROR(IF(VLOOKUP(D1976,[1]Benchmark_list_excluded!C:C,1,FALSE)=D1976,1,""),"")</f>
        <v/>
      </c>
    </row>
    <row r="1977" spans="1:7" x14ac:dyDescent="0.25">
      <c r="A1977">
        <v>90266210</v>
      </c>
      <c r="C1977" t="s">
        <v>4733</v>
      </c>
      <c r="D1977" t="s">
        <v>4734</v>
      </c>
      <c r="E1977">
        <v>1.4999999999999999E-2</v>
      </c>
      <c r="F1977" t="str">
        <f>IFERROR(IF(VLOOKUP(D1977,[1]Benchmark_list_included!C:C,1,FALSE)=D1977,1,""),"")</f>
        <v/>
      </c>
      <c r="G1977" t="str">
        <f>IFERROR(IF(VLOOKUP(D1977,[1]Benchmark_list_excluded!C:C,1,FALSE)=D1977,1,""),"")</f>
        <v/>
      </c>
    </row>
    <row r="1978" spans="1:7" x14ac:dyDescent="0.25">
      <c r="A1978">
        <v>90266365</v>
      </c>
      <c r="C1978" t="s">
        <v>3217</v>
      </c>
      <c r="D1978" t="s">
        <v>3218</v>
      </c>
      <c r="E1978">
        <v>1.4999999999999999E-2</v>
      </c>
      <c r="F1978" t="str">
        <f>IFERROR(IF(VLOOKUP(D1978,[1]Benchmark_list_included!C:C,1,FALSE)=D1978,1,""),"")</f>
        <v/>
      </c>
      <c r="G1978" t="str">
        <f>IFERROR(IF(VLOOKUP(D1978,[1]Benchmark_list_excluded!C:C,1,FALSE)=D1978,1,""),"")</f>
        <v/>
      </c>
    </row>
    <row r="1979" spans="1:7" x14ac:dyDescent="0.25">
      <c r="A1979">
        <v>90266646</v>
      </c>
      <c r="C1979" t="s">
        <v>4234</v>
      </c>
      <c r="D1979" t="s">
        <v>4235</v>
      </c>
      <c r="E1979">
        <v>1.4999999999999999E-2</v>
      </c>
      <c r="F1979" t="str">
        <f>IFERROR(IF(VLOOKUP(D1979,[1]Benchmark_list_included!C:C,1,FALSE)=D1979,1,""),"")</f>
        <v/>
      </c>
      <c r="G1979" t="str">
        <f>IFERROR(IF(VLOOKUP(D1979,[1]Benchmark_list_excluded!C:C,1,FALSE)=D1979,1,""),"")</f>
        <v/>
      </c>
    </row>
    <row r="1980" spans="1:7" x14ac:dyDescent="0.25">
      <c r="A1980">
        <v>90266908</v>
      </c>
      <c r="C1980" t="s">
        <v>4450</v>
      </c>
      <c r="D1980" t="s">
        <v>4451</v>
      </c>
      <c r="E1980">
        <v>1.4999999999999999E-2</v>
      </c>
      <c r="F1980" t="str">
        <f>IFERROR(IF(VLOOKUP(D1980,[1]Benchmark_list_included!C:C,1,FALSE)=D1980,1,""),"")</f>
        <v/>
      </c>
      <c r="G1980" t="str">
        <f>IFERROR(IF(VLOOKUP(D1980,[1]Benchmark_list_excluded!C:C,1,FALSE)=D1980,1,""),"")</f>
        <v/>
      </c>
    </row>
    <row r="1981" spans="1:7" x14ac:dyDescent="0.25">
      <c r="A1981">
        <v>90266944</v>
      </c>
      <c r="C1981" t="s">
        <v>2767</v>
      </c>
      <c r="D1981" t="s">
        <v>2768</v>
      </c>
      <c r="E1981">
        <v>1.4999999999999999E-2</v>
      </c>
      <c r="F1981" t="str">
        <f>IFERROR(IF(VLOOKUP(D1981,[1]Benchmark_list_included!C:C,1,FALSE)=D1981,1,""),"")</f>
        <v/>
      </c>
      <c r="G1981" t="str">
        <f>IFERROR(IF(VLOOKUP(D1981,[1]Benchmark_list_excluded!C:C,1,FALSE)=D1981,1,""),"")</f>
        <v/>
      </c>
    </row>
    <row r="1982" spans="1:7" x14ac:dyDescent="0.25">
      <c r="A1982">
        <v>90266983</v>
      </c>
      <c r="C1982" t="s">
        <v>4779</v>
      </c>
      <c r="D1982" t="s">
        <v>4780</v>
      </c>
      <c r="E1982">
        <v>1.4999999999999999E-2</v>
      </c>
      <c r="F1982" t="str">
        <f>IFERROR(IF(VLOOKUP(D1982,[1]Benchmark_list_included!C:C,1,FALSE)=D1982,1,""),"")</f>
        <v/>
      </c>
      <c r="G1982" t="str">
        <f>IFERROR(IF(VLOOKUP(D1982,[1]Benchmark_list_excluded!C:C,1,FALSE)=D1982,1,""),"")</f>
        <v/>
      </c>
    </row>
    <row r="1983" spans="1:7" x14ac:dyDescent="0.25">
      <c r="A1983">
        <v>90267106</v>
      </c>
      <c r="C1983" t="s">
        <v>3656</v>
      </c>
      <c r="D1983" t="s">
        <v>3657</v>
      </c>
      <c r="E1983">
        <v>1.4999999999999999E-2</v>
      </c>
      <c r="F1983" t="str">
        <f>IFERROR(IF(VLOOKUP(D1983,[1]Benchmark_list_included!C:C,1,FALSE)=D1983,1,""),"")</f>
        <v/>
      </c>
      <c r="G1983" t="str">
        <f>IFERROR(IF(VLOOKUP(D1983,[1]Benchmark_list_excluded!C:C,1,FALSE)=D1983,1,""),"")</f>
        <v/>
      </c>
    </row>
    <row r="1984" spans="1:7" x14ac:dyDescent="0.25">
      <c r="A1984">
        <v>90267107</v>
      </c>
      <c r="C1984" t="s">
        <v>4749</v>
      </c>
      <c r="D1984" t="s">
        <v>4750</v>
      </c>
      <c r="E1984">
        <v>1.4999999999999999E-2</v>
      </c>
      <c r="F1984" t="str">
        <f>IFERROR(IF(VLOOKUP(D1984,[1]Benchmark_list_included!C:C,1,FALSE)=D1984,1,""),"")</f>
        <v/>
      </c>
      <c r="G1984" t="str">
        <f>IFERROR(IF(VLOOKUP(D1984,[1]Benchmark_list_excluded!C:C,1,FALSE)=D1984,1,""),"")</f>
        <v/>
      </c>
    </row>
    <row r="1985" spans="1:7" x14ac:dyDescent="0.25">
      <c r="A1985">
        <v>90267169</v>
      </c>
      <c r="C1985" t="s">
        <v>4406</v>
      </c>
      <c r="D1985" t="s">
        <v>4407</v>
      </c>
      <c r="E1985">
        <v>1.4999999999999999E-2</v>
      </c>
      <c r="F1985" t="str">
        <f>IFERROR(IF(VLOOKUP(D1985,[1]Benchmark_list_included!C:C,1,FALSE)=D1985,1,""),"")</f>
        <v/>
      </c>
      <c r="G1985" t="str">
        <f>IFERROR(IF(VLOOKUP(D1985,[1]Benchmark_list_excluded!C:C,1,FALSE)=D1985,1,""),"")</f>
        <v/>
      </c>
    </row>
    <row r="1986" spans="1:7" x14ac:dyDescent="0.25">
      <c r="A1986">
        <v>90267250</v>
      </c>
      <c r="C1986" t="s">
        <v>4710</v>
      </c>
      <c r="D1986" t="s">
        <v>4711</v>
      </c>
      <c r="E1986">
        <v>1.4999999999999999E-2</v>
      </c>
      <c r="F1986" t="str">
        <f>IFERROR(IF(VLOOKUP(D1986,[1]Benchmark_list_included!C:C,1,FALSE)=D1986,1,""),"")</f>
        <v/>
      </c>
      <c r="G1986" t="str">
        <f>IFERROR(IF(VLOOKUP(D1986,[1]Benchmark_list_excluded!C:C,1,FALSE)=D1986,1,""),"")</f>
        <v/>
      </c>
    </row>
    <row r="1987" spans="1:7" x14ac:dyDescent="0.25">
      <c r="A1987">
        <v>90264663</v>
      </c>
      <c r="C1987" t="s">
        <v>1452</v>
      </c>
      <c r="D1987" t="s">
        <v>1453</v>
      </c>
      <c r="E1987">
        <v>1.4E-2</v>
      </c>
      <c r="F1987" t="str">
        <f>IFERROR(IF(VLOOKUP(D1987,[1]Benchmark_list_included!C:C,1,FALSE)=D1987,1,""),"")</f>
        <v/>
      </c>
      <c r="G1987" t="str">
        <f>IFERROR(IF(VLOOKUP(D1987,[1]Benchmark_list_excluded!C:C,1,FALSE)=D1987,1,""),"")</f>
        <v/>
      </c>
    </row>
    <row r="1988" spans="1:7" x14ac:dyDescent="0.25">
      <c r="A1988">
        <v>90265211</v>
      </c>
      <c r="C1988" t="s">
        <v>4789</v>
      </c>
      <c r="D1988" t="s">
        <v>4790</v>
      </c>
      <c r="E1988">
        <v>1.4E-2</v>
      </c>
      <c r="F1988" t="str">
        <f>IFERROR(IF(VLOOKUP(D1988,[1]Benchmark_list_included!C:C,1,FALSE)=D1988,1,""),"")</f>
        <v/>
      </c>
      <c r="G1988" t="str">
        <f>IFERROR(IF(VLOOKUP(D1988,[1]Benchmark_list_excluded!C:C,1,FALSE)=D1988,1,""),"")</f>
        <v/>
      </c>
    </row>
    <row r="1989" spans="1:7" x14ac:dyDescent="0.25">
      <c r="A1989">
        <v>90265507</v>
      </c>
      <c r="C1989" t="s">
        <v>167</v>
      </c>
      <c r="D1989" t="s">
        <v>165</v>
      </c>
      <c r="E1989">
        <v>1.4E-2</v>
      </c>
      <c r="F1989">
        <f>IFERROR(IF(VLOOKUP(D1989,[1]Benchmark_list_included!C:C,1,FALSE)=D1989,1,""),"")</f>
        <v>1</v>
      </c>
      <c r="G1989" t="str">
        <f>IFERROR(IF(VLOOKUP(D1989,[1]Benchmark_list_excluded!C:C,1,FALSE)=D1989,1,""),"")</f>
        <v/>
      </c>
    </row>
    <row r="1990" spans="1:7" x14ac:dyDescent="0.25">
      <c r="A1990">
        <v>90265557</v>
      </c>
      <c r="C1990" t="s">
        <v>4487</v>
      </c>
      <c r="D1990" t="s">
        <v>4488</v>
      </c>
      <c r="E1990">
        <v>1.4E-2</v>
      </c>
      <c r="F1990" t="str">
        <f>IFERROR(IF(VLOOKUP(D1990,[1]Benchmark_list_included!C:C,1,FALSE)=D1990,1,""),"")</f>
        <v/>
      </c>
      <c r="G1990" t="str">
        <f>IFERROR(IF(VLOOKUP(D1990,[1]Benchmark_list_excluded!C:C,1,FALSE)=D1990,1,""),"")</f>
        <v/>
      </c>
    </row>
    <row r="1991" spans="1:7" x14ac:dyDescent="0.25">
      <c r="A1991">
        <v>90265561</v>
      </c>
      <c r="C1991" t="s">
        <v>4404</v>
      </c>
      <c r="D1991" t="s">
        <v>4405</v>
      </c>
      <c r="E1991">
        <v>1.4E-2</v>
      </c>
      <c r="F1991" t="str">
        <f>IFERROR(IF(VLOOKUP(D1991,[1]Benchmark_list_included!C:C,1,FALSE)=D1991,1,""),"")</f>
        <v/>
      </c>
      <c r="G1991" t="str">
        <f>IFERROR(IF(VLOOKUP(D1991,[1]Benchmark_list_excluded!C:C,1,FALSE)=D1991,1,""),"")</f>
        <v/>
      </c>
    </row>
    <row r="1992" spans="1:7" x14ac:dyDescent="0.25">
      <c r="A1992">
        <v>90265629</v>
      </c>
      <c r="C1992" t="s">
        <v>4703</v>
      </c>
      <c r="D1992" t="s">
        <v>4704</v>
      </c>
      <c r="E1992">
        <v>1.4E-2</v>
      </c>
      <c r="F1992" t="str">
        <f>IFERROR(IF(VLOOKUP(D1992,[1]Benchmark_list_included!C:C,1,FALSE)=D1992,1,""),"")</f>
        <v/>
      </c>
      <c r="G1992" t="str">
        <f>IFERROR(IF(VLOOKUP(D1992,[1]Benchmark_list_excluded!C:C,1,FALSE)=D1992,1,""),"")</f>
        <v/>
      </c>
    </row>
    <row r="1993" spans="1:7" x14ac:dyDescent="0.25">
      <c r="A1993">
        <v>90265650</v>
      </c>
      <c r="C1993" t="s">
        <v>2799</v>
      </c>
      <c r="D1993" t="s">
        <v>2800</v>
      </c>
      <c r="E1993">
        <v>1.4E-2</v>
      </c>
      <c r="F1993" t="str">
        <f>IFERROR(IF(VLOOKUP(D1993,[1]Benchmark_list_included!C:C,1,FALSE)=D1993,1,""),"")</f>
        <v/>
      </c>
      <c r="G1993" t="str">
        <f>IFERROR(IF(VLOOKUP(D1993,[1]Benchmark_list_excluded!C:C,1,FALSE)=D1993,1,""),"")</f>
        <v/>
      </c>
    </row>
    <row r="1994" spans="1:7" x14ac:dyDescent="0.25">
      <c r="A1994">
        <v>90265775</v>
      </c>
      <c r="C1994" t="s">
        <v>3543</v>
      </c>
      <c r="D1994" t="s">
        <v>3544</v>
      </c>
      <c r="E1994">
        <v>1.4E-2</v>
      </c>
      <c r="F1994" t="str">
        <f>IFERROR(IF(VLOOKUP(D1994,[1]Benchmark_list_included!C:C,1,FALSE)=D1994,1,""),"")</f>
        <v/>
      </c>
      <c r="G1994" t="str">
        <f>IFERROR(IF(VLOOKUP(D1994,[1]Benchmark_list_excluded!C:C,1,FALSE)=D1994,1,""),"")</f>
        <v/>
      </c>
    </row>
    <row r="1995" spans="1:7" x14ac:dyDescent="0.25">
      <c r="A1995">
        <v>90265805</v>
      </c>
      <c r="C1995" t="s">
        <v>2982</v>
      </c>
      <c r="D1995" t="s">
        <v>2983</v>
      </c>
      <c r="E1995">
        <v>1.4E-2</v>
      </c>
      <c r="F1995" t="str">
        <f>IFERROR(IF(VLOOKUP(D1995,[1]Benchmark_list_included!C:C,1,FALSE)=D1995,1,""),"")</f>
        <v/>
      </c>
      <c r="G1995" t="str">
        <f>IFERROR(IF(VLOOKUP(D1995,[1]Benchmark_list_excluded!C:C,1,FALSE)=D1995,1,""),"")</f>
        <v/>
      </c>
    </row>
    <row r="1996" spans="1:7" x14ac:dyDescent="0.25">
      <c r="A1996">
        <v>90266172</v>
      </c>
      <c r="C1996" t="s">
        <v>4112</v>
      </c>
      <c r="D1996" t="s">
        <v>4113</v>
      </c>
      <c r="E1996">
        <v>1.4E-2</v>
      </c>
      <c r="F1996" t="str">
        <f>IFERROR(IF(VLOOKUP(D1996,[1]Benchmark_list_included!C:C,1,FALSE)=D1996,1,""),"")</f>
        <v/>
      </c>
      <c r="G1996" t="str">
        <f>IFERROR(IF(VLOOKUP(D1996,[1]Benchmark_list_excluded!C:C,1,FALSE)=D1996,1,""),"")</f>
        <v/>
      </c>
    </row>
    <row r="1997" spans="1:7" x14ac:dyDescent="0.25">
      <c r="A1997">
        <v>90266226</v>
      </c>
      <c r="C1997" t="s">
        <v>4477</v>
      </c>
      <c r="D1997" t="s">
        <v>4478</v>
      </c>
      <c r="E1997">
        <v>1.4E-2</v>
      </c>
      <c r="F1997" t="str">
        <f>IFERROR(IF(VLOOKUP(D1997,[1]Benchmark_list_included!C:C,1,FALSE)=D1997,1,""),"")</f>
        <v/>
      </c>
      <c r="G1997" t="str">
        <f>IFERROR(IF(VLOOKUP(D1997,[1]Benchmark_list_excluded!C:C,1,FALSE)=D1997,1,""),"")</f>
        <v/>
      </c>
    </row>
    <row r="1998" spans="1:7" x14ac:dyDescent="0.25">
      <c r="A1998">
        <v>90266310</v>
      </c>
      <c r="C1998" t="s">
        <v>4394</v>
      </c>
      <c r="D1998" t="s">
        <v>4395</v>
      </c>
      <c r="E1998">
        <v>1.4E-2</v>
      </c>
      <c r="F1998" t="str">
        <f>IFERROR(IF(VLOOKUP(D1998,[1]Benchmark_list_included!C:C,1,FALSE)=D1998,1,""),"")</f>
        <v/>
      </c>
      <c r="G1998" t="str">
        <f>IFERROR(IF(VLOOKUP(D1998,[1]Benchmark_list_excluded!C:C,1,FALSE)=D1998,1,""),"")</f>
        <v/>
      </c>
    </row>
    <row r="1999" spans="1:7" x14ac:dyDescent="0.25">
      <c r="A1999">
        <v>90266375</v>
      </c>
      <c r="C1999" t="s">
        <v>254</v>
      </c>
      <c r="D1999" t="s">
        <v>253</v>
      </c>
      <c r="E1999">
        <v>1.4E-2</v>
      </c>
      <c r="F1999">
        <f>IFERROR(IF(VLOOKUP(D1999,[1]Benchmark_list_included!C:C,1,FALSE)=D1999,1,""),"")</f>
        <v>1</v>
      </c>
      <c r="G1999" t="str">
        <f>IFERROR(IF(VLOOKUP(D1999,[1]Benchmark_list_excluded!C:C,1,FALSE)=D1999,1,""),"")</f>
        <v/>
      </c>
    </row>
    <row r="2000" spans="1:7" x14ac:dyDescent="0.25">
      <c r="A2000">
        <v>90266417</v>
      </c>
      <c r="C2000" t="s">
        <v>3934</v>
      </c>
      <c r="D2000" t="s">
        <v>3935</v>
      </c>
      <c r="E2000">
        <v>1.4E-2</v>
      </c>
      <c r="F2000" t="str">
        <f>IFERROR(IF(VLOOKUP(D2000,[1]Benchmark_list_included!C:C,1,FALSE)=D2000,1,""),"")</f>
        <v/>
      </c>
      <c r="G2000" t="str">
        <f>IFERROR(IF(VLOOKUP(D2000,[1]Benchmark_list_excluded!C:C,1,FALSE)=D2000,1,""),"")</f>
        <v/>
      </c>
    </row>
    <row r="2001" spans="1:7" x14ac:dyDescent="0.25">
      <c r="A2001">
        <v>90266437</v>
      </c>
      <c r="C2001" t="s">
        <v>2014</v>
      </c>
      <c r="D2001" t="s">
        <v>2015</v>
      </c>
      <c r="E2001">
        <v>1.4E-2</v>
      </c>
      <c r="F2001" t="str">
        <f>IFERROR(IF(VLOOKUP(D2001,[1]Benchmark_list_included!C:C,1,FALSE)=D2001,1,""),"")</f>
        <v/>
      </c>
      <c r="G2001" t="str">
        <f>IFERROR(IF(VLOOKUP(D2001,[1]Benchmark_list_excluded!C:C,1,FALSE)=D2001,1,""),"")</f>
        <v/>
      </c>
    </row>
    <row r="2002" spans="1:7" x14ac:dyDescent="0.25">
      <c r="A2002">
        <v>90266460</v>
      </c>
      <c r="C2002" t="s">
        <v>4507</v>
      </c>
      <c r="D2002" t="s">
        <v>4508</v>
      </c>
      <c r="E2002">
        <v>1.4E-2</v>
      </c>
      <c r="F2002" t="str">
        <f>IFERROR(IF(VLOOKUP(D2002,[1]Benchmark_list_included!C:C,1,FALSE)=D2002,1,""),"")</f>
        <v/>
      </c>
      <c r="G2002" t="str">
        <f>IFERROR(IF(VLOOKUP(D2002,[1]Benchmark_list_excluded!C:C,1,FALSE)=D2002,1,""),"")</f>
        <v/>
      </c>
    </row>
    <row r="2003" spans="1:7" x14ac:dyDescent="0.25">
      <c r="A2003">
        <v>90266463</v>
      </c>
      <c r="C2003" t="s">
        <v>3459</v>
      </c>
      <c r="D2003" t="s">
        <v>3460</v>
      </c>
      <c r="E2003">
        <v>1.4E-2</v>
      </c>
      <c r="F2003" t="str">
        <f>IFERROR(IF(VLOOKUP(D2003,[1]Benchmark_list_included!C:C,1,FALSE)=D2003,1,""),"")</f>
        <v/>
      </c>
      <c r="G2003" t="str">
        <f>IFERROR(IF(VLOOKUP(D2003,[1]Benchmark_list_excluded!C:C,1,FALSE)=D2003,1,""),"")</f>
        <v/>
      </c>
    </row>
    <row r="2004" spans="1:7" x14ac:dyDescent="0.25">
      <c r="A2004">
        <v>90266505</v>
      </c>
      <c r="C2004" t="s">
        <v>3435</v>
      </c>
      <c r="D2004" t="s">
        <v>3436</v>
      </c>
      <c r="E2004">
        <v>1.4E-2</v>
      </c>
      <c r="F2004" t="str">
        <f>IFERROR(IF(VLOOKUP(D2004,[1]Benchmark_list_included!C:C,1,FALSE)=D2004,1,""),"")</f>
        <v/>
      </c>
      <c r="G2004" t="str">
        <f>IFERROR(IF(VLOOKUP(D2004,[1]Benchmark_list_excluded!C:C,1,FALSE)=D2004,1,""),"")</f>
        <v/>
      </c>
    </row>
    <row r="2005" spans="1:7" x14ac:dyDescent="0.25">
      <c r="A2005">
        <v>90266515</v>
      </c>
      <c r="C2005" t="s">
        <v>5047</v>
      </c>
      <c r="D2005" t="s">
        <v>5048</v>
      </c>
      <c r="E2005">
        <v>1.4E-2</v>
      </c>
      <c r="F2005" t="str">
        <f>IFERROR(IF(VLOOKUP(D2005,[1]Benchmark_list_included!C:C,1,FALSE)=D2005,1,""),"")</f>
        <v/>
      </c>
      <c r="G2005" t="str">
        <f>IFERROR(IF(VLOOKUP(D2005,[1]Benchmark_list_excluded!C:C,1,FALSE)=D2005,1,""),"")</f>
        <v/>
      </c>
    </row>
    <row r="2006" spans="1:7" x14ac:dyDescent="0.25">
      <c r="A2006">
        <v>90266581</v>
      </c>
      <c r="C2006" t="s">
        <v>4062</v>
      </c>
      <c r="D2006" t="s">
        <v>4063</v>
      </c>
      <c r="E2006">
        <v>1.4E-2</v>
      </c>
      <c r="F2006" t="str">
        <f>IFERROR(IF(VLOOKUP(D2006,[1]Benchmark_list_included!C:C,1,FALSE)=D2006,1,""),"")</f>
        <v/>
      </c>
      <c r="G2006" t="str">
        <f>IFERROR(IF(VLOOKUP(D2006,[1]Benchmark_list_excluded!C:C,1,FALSE)=D2006,1,""),"")</f>
        <v/>
      </c>
    </row>
    <row r="2007" spans="1:7" x14ac:dyDescent="0.25">
      <c r="A2007">
        <v>90266785</v>
      </c>
      <c r="C2007" t="s">
        <v>3970</v>
      </c>
      <c r="D2007" t="s">
        <v>3971</v>
      </c>
      <c r="E2007">
        <v>1.4E-2</v>
      </c>
      <c r="F2007" t="str">
        <f>IFERROR(IF(VLOOKUP(D2007,[1]Benchmark_list_included!C:C,1,FALSE)=D2007,1,""),"")</f>
        <v/>
      </c>
      <c r="G2007" t="str">
        <f>IFERROR(IF(VLOOKUP(D2007,[1]Benchmark_list_excluded!C:C,1,FALSE)=D2007,1,""),"")</f>
        <v/>
      </c>
    </row>
    <row r="2008" spans="1:7" x14ac:dyDescent="0.25">
      <c r="A2008">
        <v>90266863</v>
      </c>
      <c r="C2008" t="s">
        <v>4870</v>
      </c>
      <c r="D2008" t="s">
        <v>4871</v>
      </c>
      <c r="E2008">
        <v>1.4E-2</v>
      </c>
      <c r="F2008" t="str">
        <f>IFERROR(IF(VLOOKUP(D2008,[1]Benchmark_list_included!C:C,1,FALSE)=D2008,1,""),"")</f>
        <v/>
      </c>
      <c r="G2008" t="str">
        <f>IFERROR(IF(VLOOKUP(D2008,[1]Benchmark_list_excluded!C:C,1,FALSE)=D2008,1,""),"")</f>
        <v/>
      </c>
    </row>
    <row r="2009" spans="1:7" x14ac:dyDescent="0.25">
      <c r="A2009">
        <v>90267032</v>
      </c>
      <c r="C2009" t="s">
        <v>2954</v>
      </c>
      <c r="D2009" t="s">
        <v>2955</v>
      </c>
      <c r="E2009">
        <v>1.4E-2</v>
      </c>
      <c r="F2009" t="str">
        <f>IFERROR(IF(VLOOKUP(D2009,[1]Benchmark_list_included!C:C,1,FALSE)=D2009,1,""),"")</f>
        <v/>
      </c>
      <c r="G2009" t="str">
        <f>IFERROR(IF(VLOOKUP(D2009,[1]Benchmark_list_excluded!C:C,1,FALSE)=D2009,1,""),"")</f>
        <v/>
      </c>
    </row>
    <row r="2010" spans="1:7" x14ac:dyDescent="0.25">
      <c r="A2010">
        <v>90264730</v>
      </c>
      <c r="C2010" t="s">
        <v>3944</v>
      </c>
      <c r="D2010" t="s">
        <v>3945</v>
      </c>
      <c r="E2010">
        <v>1.2999999999999999E-2</v>
      </c>
      <c r="F2010" t="str">
        <f>IFERROR(IF(VLOOKUP(D2010,[1]Benchmark_list_included!C:C,1,FALSE)=D2010,1,""),"")</f>
        <v/>
      </c>
      <c r="G2010" t="str">
        <f>IFERROR(IF(VLOOKUP(D2010,[1]Benchmark_list_excluded!C:C,1,FALSE)=D2010,1,""),"")</f>
        <v/>
      </c>
    </row>
    <row r="2011" spans="1:7" x14ac:dyDescent="0.25">
      <c r="A2011">
        <v>90264826</v>
      </c>
      <c r="C2011" t="s">
        <v>4369</v>
      </c>
      <c r="D2011" t="s">
        <v>4370</v>
      </c>
      <c r="E2011">
        <v>1.2999999999999999E-2</v>
      </c>
      <c r="F2011" t="str">
        <f>IFERROR(IF(VLOOKUP(D2011,[1]Benchmark_list_included!C:C,1,FALSE)=D2011,1,""),"")</f>
        <v/>
      </c>
      <c r="G2011" t="str">
        <f>IFERROR(IF(VLOOKUP(D2011,[1]Benchmark_list_excluded!C:C,1,FALSE)=D2011,1,""),"")</f>
        <v/>
      </c>
    </row>
    <row r="2012" spans="1:7" x14ac:dyDescent="0.25">
      <c r="A2012">
        <v>90264865</v>
      </c>
      <c r="C2012" t="s">
        <v>3599</v>
      </c>
      <c r="D2012" t="s">
        <v>3600</v>
      </c>
      <c r="E2012">
        <v>1.2999999999999999E-2</v>
      </c>
      <c r="F2012" t="str">
        <f>IFERROR(IF(VLOOKUP(D2012,[1]Benchmark_list_included!C:C,1,FALSE)=D2012,1,""),"")</f>
        <v/>
      </c>
      <c r="G2012" t="str">
        <f>IFERROR(IF(VLOOKUP(D2012,[1]Benchmark_list_excluded!C:C,1,FALSE)=D2012,1,""),"")</f>
        <v/>
      </c>
    </row>
    <row r="2013" spans="1:7" x14ac:dyDescent="0.25">
      <c r="A2013">
        <v>90265037</v>
      </c>
      <c r="C2013" t="s">
        <v>4613</v>
      </c>
      <c r="D2013" t="s">
        <v>4614</v>
      </c>
      <c r="E2013">
        <v>1.2999999999999999E-2</v>
      </c>
      <c r="F2013" t="str">
        <f>IFERROR(IF(VLOOKUP(D2013,[1]Benchmark_list_included!C:C,1,FALSE)=D2013,1,""),"")</f>
        <v/>
      </c>
      <c r="G2013" t="str">
        <f>IFERROR(IF(VLOOKUP(D2013,[1]Benchmark_list_excluded!C:C,1,FALSE)=D2013,1,""),"")</f>
        <v/>
      </c>
    </row>
    <row r="2014" spans="1:7" x14ac:dyDescent="0.25">
      <c r="A2014">
        <v>90265071</v>
      </c>
      <c r="C2014" t="s">
        <v>2892</v>
      </c>
      <c r="D2014" t="s">
        <v>2893</v>
      </c>
      <c r="E2014">
        <v>1.2999999999999999E-2</v>
      </c>
      <c r="F2014" t="str">
        <f>IFERROR(IF(VLOOKUP(D2014,[1]Benchmark_list_included!C:C,1,FALSE)=D2014,1,""),"")</f>
        <v/>
      </c>
      <c r="G2014" t="str">
        <f>IFERROR(IF(VLOOKUP(D2014,[1]Benchmark_list_excluded!C:C,1,FALSE)=D2014,1,""),"")</f>
        <v/>
      </c>
    </row>
    <row r="2015" spans="1:7" x14ac:dyDescent="0.25">
      <c r="A2015">
        <v>90265170</v>
      </c>
      <c r="C2015" t="s">
        <v>3960</v>
      </c>
      <c r="D2015" t="s">
        <v>3961</v>
      </c>
      <c r="E2015">
        <v>1.2999999999999999E-2</v>
      </c>
      <c r="F2015" t="str">
        <f>IFERROR(IF(VLOOKUP(D2015,[1]Benchmark_list_included!C:C,1,FALSE)=D2015,1,""),"")</f>
        <v/>
      </c>
      <c r="G2015" t="str">
        <f>IFERROR(IF(VLOOKUP(D2015,[1]Benchmark_list_excluded!C:C,1,FALSE)=D2015,1,""),"")</f>
        <v/>
      </c>
    </row>
    <row r="2016" spans="1:7" x14ac:dyDescent="0.25">
      <c r="A2016">
        <v>90265181</v>
      </c>
      <c r="C2016" t="s">
        <v>4567</v>
      </c>
      <c r="D2016" t="s">
        <v>4568</v>
      </c>
      <c r="E2016">
        <v>1.2999999999999999E-2</v>
      </c>
      <c r="F2016" t="str">
        <f>IFERROR(IF(VLOOKUP(D2016,[1]Benchmark_list_included!C:C,1,FALSE)=D2016,1,""),"")</f>
        <v/>
      </c>
      <c r="G2016" t="str">
        <f>IFERROR(IF(VLOOKUP(D2016,[1]Benchmark_list_excluded!C:C,1,FALSE)=D2016,1,""),"")</f>
        <v/>
      </c>
    </row>
    <row r="2017" spans="1:7" x14ac:dyDescent="0.25">
      <c r="A2017">
        <v>90265213</v>
      </c>
      <c r="C2017" t="s">
        <v>4699</v>
      </c>
      <c r="D2017" t="s">
        <v>4700</v>
      </c>
      <c r="E2017">
        <v>1.2999999999999999E-2</v>
      </c>
      <c r="F2017" t="str">
        <f>IFERROR(IF(VLOOKUP(D2017,[1]Benchmark_list_included!C:C,1,FALSE)=D2017,1,""),"")</f>
        <v/>
      </c>
      <c r="G2017" t="str">
        <f>IFERROR(IF(VLOOKUP(D2017,[1]Benchmark_list_excluded!C:C,1,FALSE)=D2017,1,""),"")</f>
        <v/>
      </c>
    </row>
    <row r="2018" spans="1:7" x14ac:dyDescent="0.25">
      <c r="A2018">
        <v>90265364</v>
      </c>
      <c r="C2018" t="s">
        <v>4916</v>
      </c>
      <c r="D2018" t="s">
        <v>4917</v>
      </c>
      <c r="E2018">
        <v>1.2999999999999999E-2</v>
      </c>
      <c r="F2018" t="str">
        <f>IFERROR(IF(VLOOKUP(D2018,[1]Benchmark_list_included!C:C,1,FALSE)=D2018,1,""),"")</f>
        <v/>
      </c>
      <c r="G2018" t="str">
        <f>IFERROR(IF(VLOOKUP(D2018,[1]Benchmark_list_excluded!C:C,1,FALSE)=D2018,1,""),"")</f>
        <v/>
      </c>
    </row>
    <row r="2019" spans="1:7" x14ac:dyDescent="0.25">
      <c r="A2019">
        <v>90265397</v>
      </c>
      <c r="C2019" t="s">
        <v>2074</v>
      </c>
      <c r="D2019" t="s">
        <v>2075</v>
      </c>
      <c r="E2019">
        <v>1.2999999999999999E-2</v>
      </c>
      <c r="F2019" t="str">
        <f>IFERROR(IF(VLOOKUP(D2019,[1]Benchmark_list_included!C:C,1,FALSE)=D2019,1,""),"")</f>
        <v/>
      </c>
      <c r="G2019" t="str">
        <f>IFERROR(IF(VLOOKUP(D2019,[1]Benchmark_list_excluded!C:C,1,FALSE)=D2019,1,""),"")</f>
        <v/>
      </c>
    </row>
    <row r="2020" spans="1:7" x14ac:dyDescent="0.25">
      <c r="A2020">
        <v>90265543</v>
      </c>
      <c r="C2020" t="s">
        <v>4675</v>
      </c>
      <c r="D2020" t="s">
        <v>4676</v>
      </c>
      <c r="E2020">
        <v>1.2999999999999999E-2</v>
      </c>
      <c r="F2020" t="str">
        <f>IFERROR(IF(VLOOKUP(D2020,[1]Benchmark_list_included!C:C,1,FALSE)=D2020,1,""),"")</f>
        <v/>
      </c>
      <c r="G2020" t="str">
        <f>IFERROR(IF(VLOOKUP(D2020,[1]Benchmark_list_excluded!C:C,1,FALSE)=D2020,1,""),"")</f>
        <v/>
      </c>
    </row>
    <row r="2021" spans="1:7" x14ac:dyDescent="0.25">
      <c r="A2021">
        <v>90265798</v>
      </c>
      <c r="C2021" t="s">
        <v>4333</v>
      </c>
      <c r="D2021" t="s">
        <v>4334</v>
      </c>
      <c r="E2021">
        <v>1.2999999999999999E-2</v>
      </c>
      <c r="F2021" t="str">
        <f>IFERROR(IF(VLOOKUP(D2021,[1]Benchmark_list_included!C:C,1,FALSE)=D2021,1,""),"")</f>
        <v/>
      </c>
      <c r="G2021" t="str">
        <f>IFERROR(IF(VLOOKUP(D2021,[1]Benchmark_list_excluded!C:C,1,FALSE)=D2021,1,""),"")</f>
        <v/>
      </c>
    </row>
    <row r="2022" spans="1:7" x14ac:dyDescent="0.25">
      <c r="A2022">
        <v>90265856</v>
      </c>
      <c r="C2022" t="s">
        <v>4880</v>
      </c>
      <c r="D2022" t="s">
        <v>4881</v>
      </c>
      <c r="E2022">
        <v>1.2999999999999999E-2</v>
      </c>
      <c r="F2022" t="str">
        <f>IFERROR(IF(VLOOKUP(D2022,[1]Benchmark_list_included!C:C,1,FALSE)=D2022,1,""),"")</f>
        <v/>
      </c>
      <c r="G2022" t="str">
        <f>IFERROR(IF(VLOOKUP(D2022,[1]Benchmark_list_excluded!C:C,1,FALSE)=D2022,1,""),"")</f>
        <v/>
      </c>
    </row>
    <row r="2023" spans="1:7" x14ac:dyDescent="0.25">
      <c r="A2023">
        <v>90266101</v>
      </c>
      <c r="C2023" t="s">
        <v>1933</v>
      </c>
      <c r="D2023" t="s">
        <v>1934</v>
      </c>
      <c r="E2023">
        <v>1.2999999999999999E-2</v>
      </c>
      <c r="F2023" t="str">
        <f>IFERROR(IF(VLOOKUP(D2023,[1]Benchmark_list_included!C:C,1,FALSE)=D2023,1,""),"")</f>
        <v/>
      </c>
      <c r="G2023" t="str">
        <f>IFERROR(IF(VLOOKUP(D2023,[1]Benchmark_list_excluded!C:C,1,FALSE)=D2023,1,""),"")</f>
        <v/>
      </c>
    </row>
    <row r="2024" spans="1:7" x14ac:dyDescent="0.25">
      <c r="A2024">
        <v>90266112</v>
      </c>
      <c r="C2024" t="s">
        <v>1488</v>
      </c>
      <c r="D2024" t="s">
        <v>1489</v>
      </c>
      <c r="E2024">
        <v>1.2999999999999999E-2</v>
      </c>
      <c r="F2024" t="str">
        <f>IFERROR(IF(VLOOKUP(D2024,[1]Benchmark_list_included!C:C,1,FALSE)=D2024,1,""),"")</f>
        <v/>
      </c>
      <c r="G2024" t="str">
        <f>IFERROR(IF(VLOOKUP(D2024,[1]Benchmark_list_excluded!C:C,1,FALSE)=D2024,1,""),"")</f>
        <v/>
      </c>
    </row>
    <row r="2025" spans="1:7" x14ac:dyDescent="0.25">
      <c r="A2025">
        <v>90266120</v>
      </c>
      <c r="C2025" t="s">
        <v>3476</v>
      </c>
      <c r="D2025" t="s">
        <v>3477</v>
      </c>
      <c r="E2025">
        <v>1.2999999999999999E-2</v>
      </c>
      <c r="F2025" t="str">
        <f>IFERROR(IF(VLOOKUP(D2025,[1]Benchmark_list_included!C:C,1,FALSE)=D2025,1,""),"")</f>
        <v/>
      </c>
      <c r="G2025" t="str">
        <f>IFERROR(IF(VLOOKUP(D2025,[1]Benchmark_list_excluded!C:C,1,FALSE)=D2025,1,""),"")</f>
        <v/>
      </c>
    </row>
    <row r="2026" spans="1:7" x14ac:dyDescent="0.25">
      <c r="A2026">
        <v>90266221</v>
      </c>
      <c r="C2026" t="s">
        <v>3169</v>
      </c>
      <c r="D2026" t="s">
        <v>3170</v>
      </c>
      <c r="E2026">
        <v>1.2999999999999999E-2</v>
      </c>
      <c r="F2026" t="str">
        <f>IFERROR(IF(VLOOKUP(D2026,[1]Benchmark_list_included!C:C,1,FALSE)=D2026,1,""),"")</f>
        <v/>
      </c>
      <c r="G2026" t="str">
        <f>IFERROR(IF(VLOOKUP(D2026,[1]Benchmark_list_excluded!C:C,1,FALSE)=D2026,1,""),"")</f>
        <v/>
      </c>
    </row>
    <row r="2027" spans="1:7" x14ac:dyDescent="0.25">
      <c r="A2027">
        <v>90266252</v>
      </c>
      <c r="C2027" t="s">
        <v>519</v>
      </c>
      <c r="D2027" t="s">
        <v>517</v>
      </c>
      <c r="E2027">
        <v>1.2999999999999999E-2</v>
      </c>
      <c r="F2027" t="str">
        <f>IFERROR(IF(VLOOKUP(D2027,[1]Benchmark_list_included!C:C,1,FALSE)=D2027,1,""),"")</f>
        <v/>
      </c>
      <c r="G2027">
        <f>IFERROR(IF(VLOOKUP(D2027,[1]Benchmark_list_excluded!C:C,1,FALSE)=D2027,1,""),"")</f>
        <v>1</v>
      </c>
    </row>
    <row r="2028" spans="1:7" x14ac:dyDescent="0.25">
      <c r="A2028">
        <v>90266357</v>
      </c>
      <c r="C2028" t="s">
        <v>3627</v>
      </c>
      <c r="D2028" t="s">
        <v>3628</v>
      </c>
      <c r="E2028">
        <v>1.2999999999999999E-2</v>
      </c>
      <c r="F2028" t="str">
        <f>IFERROR(IF(VLOOKUP(D2028,[1]Benchmark_list_included!C:C,1,FALSE)=D2028,1,""),"")</f>
        <v/>
      </c>
      <c r="G2028" t="str">
        <f>IFERROR(IF(VLOOKUP(D2028,[1]Benchmark_list_excluded!C:C,1,FALSE)=D2028,1,""),"")</f>
        <v/>
      </c>
    </row>
    <row r="2029" spans="1:7" x14ac:dyDescent="0.25">
      <c r="A2029">
        <v>90266363</v>
      </c>
      <c r="C2029" t="s">
        <v>3852</v>
      </c>
      <c r="D2029" t="s">
        <v>3853</v>
      </c>
      <c r="E2029">
        <v>1.2999999999999999E-2</v>
      </c>
      <c r="F2029" t="str">
        <f>IFERROR(IF(VLOOKUP(D2029,[1]Benchmark_list_included!C:C,1,FALSE)=D2029,1,""),"")</f>
        <v/>
      </c>
      <c r="G2029" t="str">
        <f>IFERROR(IF(VLOOKUP(D2029,[1]Benchmark_list_excluded!C:C,1,FALSE)=D2029,1,""),"")</f>
        <v/>
      </c>
    </row>
    <row r="2030" spans="1:7" x14ac:dyDescent="0.25">
      <c r="A2030">
        <v>90266436</v>
      </c>
      <c r="C2030" t="s">
        <v>4385</v>
      </c>
      <c r="D2030" t="s">
        <v>4386</v>
      </c>
      <c r="E2030">
        <v>1.2999999999999999E-2</v>
      </c>
      <c r="F2030" t="str">
        <f>IFERROR(IF(VLOOKUP(D2030,[1]Benchmark_list_included!C:C,1,FALSE)=D2030,1,""),"")</f>
        <v/>
      </c>
      <c r="G2030" t="str">
        <f>IFERROR(IF(VLOOKUP(D2030,[1]Benchmark_list_excluded!C:C,1,FALSE)=D2030,1,""),"")</f>
        <v/>
      </c>
    </row>
    <row r="2031" spans="1:7" x14ac:dyDescent="0.25">
      <c r="A2031">
        <v>90266446</v>
      </c>
      <c r="C2031" t="s">
        <v>4993</v>
      </c>
      <c r="D2031" t="s">
        <v>4994</v>
      </c>
      <c r="E2031">
        <v>1.2999999999999999E-2</v>
      </c>
      <c r="F2031" t="str">
        <f>IFERROR(IF(VLOOKUP(D2031,[1]Benchmark_list_included!C:C,1,FALSE)=D2031,1,""),"")</f>
        <v/>
      </c>
      <c r="G2031" t="str">
        <f>IFERROR(IF(VLOOKUP(D2031,[1]Benchmark_list_excluded!C:C,1,FALSE)=D2031,1,""),"")</f>
        <v/>
      </c>
    </row>
    <row r="2032" spans="1:7" x14ac:dyDescent="0.25">
      <c r="A2032">
        <v>90266524</v>
      </c>
      <c r="C2032" t="s">
        <v>4829</v>
      </c>
      <c r="D2032" t="s">
        <v>4830</v>
      </c>
      <c r="E2032">
        <v>1.2999999999999999E-2</v>
      </c>
      <c r="F2032" t="str">
        <f>IFERROR(IF(VLOOKUP(D2032,[1]Benchmark_list_included!C:C,1,FALSE)=D2032,1,""),"")</f>
        <v/>
      </c>
      <c r="G2032" t="str">
        <f>IFERROR(IF(VLOOKUP(D2032,[1]Benchmark_list_excluded!C:C,1,FALSE)=D2032,1,""),"")</f>
        <v/>
      </c>
    </row>
    <row r="2033" spans="1:7" x14ac:dyDescent="0.25">
      <c r="A2033">
        <v>90266641</v>
      </c>
      <c r="C2033" t="s">
        <v>3791</v>
      </c>
      <c r="D2033" t="s">
        <v>3792</v>
      </c>
      <c r="E2033">
        <v>1.2999999999999999E-2</v>
      </c>
      <c r="F2033" t="str">
        <f>IFERROR(IF(VLOOKUP(D2033,[1]Benchmark_list_included!C:C,1,FALSE)=D2033,1,""),"")</f>
        <v/>
      </c>
      <c r="G2033" t="str">
        <f>IFERROR(IF(VLOOKUP(D2033,[1]Benchmark_list_excluded!C:C,1,FALSE)=D2033,1,""),"")</f>
        <v/>
      </c>
    </row>
    <row r="2034" spans="1:7" x14ac:dyDescent="0.25">
      <c r="A2034">
        <v>90266661</v>
      </c>
      <c r="C2034" t="s">
        <v>2381</v>
      </c>
      <c r="D2034" t="s">
        <v>2382</v>
      </c>
      <c r="E2034">
        <v>1.2999999999999999E-2</v>
      </c>
      <c r="F2034" t="str">
        <f>IFERROR(IF(VLOOKUP(D2034,[1]Benchmark_list_included!C:C,1,FALSE)=D2034,1,""),"")</f>
        <v/>
      </c>
      <c r="G2034" t="str">
        <f>IFERROR(IF(VLOOKUP(D2034,[1]Benchmark_list_excluded!C:C,1,FALSE)=D2034,1,""),"")</f>
        <v/>
      </c>
    </row>
    <row r="2035" spans="1:7" x14ac:dyDescent="0.25">
      <c r="A2035">
        <v>90266675</v>
      </c>
      <c r="C2035" t="s">
        <v>3356</v>
      </c>
      <c r="D2035" t="s">
        <v>3357</v>
      </c>
      <c r="E2035">
        <v>1.2999999999999999E-2</v>
      </c>
      <c r="F2035" t="str">
        <f>IFERROR(IF(VLOOKUP(D2035,[1]Benchmark_list_included!C:C,1,FALSE)=D2035,1,""),"")</f>
        <v/>
      </c>
      <c r="G2035" t="str">
        <f>IFERROR(IF(VLOOKUP(D2035,[1]Benchmark_list_excluded!C:C,1,FALSE)=D2035,1,""),"")</f>
        <v/>
      </c>
    </row>
    <row r="2036" spans="1:7" x14ac:dyDescent="0.25">
      <c r="A2036">
        <v>90266767</v>
      </c>
      <c r="C2036" t="s">
        <v>3547</v>
      </c>
      <c r="D2036" t="s">
        <v>3548</v>
      </c>
      <c r="E2036">
        <v>1.2999999999999999E-2</v>
      </c>
      <c r="F2036" t="str">
        <f>IFERROR(IF(VLOOKUP(D2036,[1]Benchmark_list_included!C:C,1,FALSE)=D2036,1,""),"")</f>
        <v/>
      </c>
      <c r="G2036" t="str">
        <f>IFERROR(IF(VLOOKUP(D2036,[1]Benchmark_list_excluded!C:C,1,FALSE)=D2036,1,""),"")</f>
        <v/>
      </c>
    </row>
    <row r="2037" spans="1:7" x14ac:dyDescent="0.25">
      <c r="A2037">
        <v>90266782</v>
      </c>
      <c r="C2037" t="s">
        <v>3670</v>
      </c>
      <c r="D2037" t="s">
        <v>3671</v>
      </c>
      <c r="E2037">
        <v>1.2999999999999999E-2</v>
      </c>
      <c r="F2037" t="str">
        <f>IFERROR(IF(VLOOKUP(D2037,[1]Benchmark_list_included!C:C,1,FALSE)=D2037,1,""),"")</f>
        <v/>
      </c>
      <c r="G2037" t="str">
        <f>IFERROR(IF(VLOOKUP(D2037,[1]Benchmark_list_excluded!C:C,1,FALSE)=D2037,1,""),"")</f>
        <v/>
      </c>
    </row>
    <row r="2038" spans="1:7" x14ac:dyDescent="0.25">
      <c r="A2038">
        <v>90266804</v>
      </c>
      <c r="C2038" t="s">
        <v>5075</v>
      </c>
      <c r="D2038" t="s">
        <v>5076</v>
      </c>
      <c r="E2038">
        <v>1.2999999999999999E-2</v>
      </c>
      <c r="F2038" t="str">
        <f>IFERROR(IF(VLOOKUP(D2038,[1]Benchmark_list_included!C:C,1,FALSE)=D2038,1,""),"")</f>
        <v/>
      </c>
      <c r="G2038" t="str">
        <f>IFERROR(IF(VLOOKUP(D2038,[1]Benchmark_list_excluded!C:C,1,FALSE)=D2038,1,""),"")</f>
        <v/>
      </c>
    </row>
    <row r="2039" spans="1:7" x14ac:dyDescent="0.25">
      <c r="A2039">
        <v>90266823</v>
      </c>
      <c r="C2039" t="s">
        <v>3733</v>
      </c>
      <c r="D2039" t="s">
        <v>3734</v>
      </c>
      <c r="E2039">
        <v>1.2999999999999999E-2</v>
      </c>
      <c r="F2039" t="str">
        <f>IFERROR(IF(VLOOKUP(D2039,[1]Benchmark_list_included!C:C,1,FALSE)=D2039,1,""),"")</f>
        <v/>
      </c>
      <c r="G2039" t="str">
        <f>IFERROR(IF(VLOOKUP(D2039,[1]Benchmark_list_excluded!C:C,1,FALSE)=D2039,1,""),"")</f>
        <v/>
      </c>
    </row>
    <row r="2040" spans="1:7" x14ac:dyDescent="0.25">
      <c r="A2040">
        <v>90267091</v>
      </c>
      <c r="C2040" t="s">
        <v>5059</v>
      </c>
      <c r="D2040" t="s">
        <v>5060</v>
      </c>
      <c r="E2040">
        <v>1.2999999999999999E-2</v>
      </c>
      <c r="F2040" t="str">
        <f>IFERROR(IF(VLOOKUP(D2040,[1]Benchmark_list_included!C:C,1,FALSE)=D2040,1,""),"")</f>
        <v/>
      </c>
      <c r="G2040" t="str">
        <f>IFERROR(IF(VLOOKUP(D2040,[1]Benchmark_list_excluded!C:C,1,FALSE)=D2040,1,""),"")</f>
        <v/>
      </c>
    </row>
    <row r="2041" spans="1:7" x14ac:dyDescent="0.25">
      <c r="A2041">
        <v>90267155</v>
      </c>
      <c r="C2041" t="s">
        <v>4454</v>
      </c>
      <c r="D2041" t="s">
        <v>4455</v>
      </c>
      <c r="E2041">
        <v>1.2999999999999999E-2</v>
      </c>
      <c r="F2041" t="str">
        <f>IFERROR(IF(VLOOKUP(D2041,[1]Benchmark_list_included!C:C,1,FALSE)=D2041,1,""),"")</f>
        <v/>
      </c>
      <c r="G2041" t="str">
        <f>IFERROR(IF(VLOOKUP(D2041,[1]Benchmark_list_excluded!C:C,1,FALSE)=D2041,1,""),"")</f>
        <v/>
      </c>
    </row>
    <row r="2042" spans="1:7" x14ac:dyDescent="0.25">
      <c r="A2042">
        <v>90267181</v>
      </c>
      <c r="C2042" t="s">
        <v>4481</v>
      </c>
      <c r="D2042" t="s">
        <v>4482</v>
      </c>
      <c r="E2042">
        <v>1.2999999999999999E-2</v>
      </c>
      <c r="F2042" t="str">
        <f>IFERROR(IF(VLOOKUP(D2042,[1]Benchmark_list_included!C:C,1,FALSE)=D2042,1,""),"")</f>
        <v/>
      </c>
      <c r="G2042" t="str">
        <f>IFERROR(IF(VLOOKUP(D2042,[1]Benchmark_list_excluded!C:C,1,FALSE)=D2042,1,""),"")</f>
        <v/>
      </c>
    </row>
    <row r="2043" spans="1:7" x14ac:dyDescent="0.25">
      <c r="A2043">
        <v>90267281</v>
      </c>
      <c r="C2043" t="s">
        <v>3573</v>
      </c>
      <c r="D2043" t="s">
        <v>3574</v>
      </c>
      <c r="E2043">
        <v>1.2999999999999999E-2</v>
      </c>
      <c r="F2043" t="str">
        <f>IFERROR(IF(VLOOKUP(D2043,[1]Benchmark_list_included!C:C,1,FALSE)=D2043,1,""),"")</f>
        <v/>
      </c>
      <c r="G2043" t="str">
        <f>IFERROR(IF(VLOOKUP(D2043,[1]Benchmark_list_excluded!C:C,1,FALSE)=D2043,1,""),"")</f>
        <v/>
      </c>
    </row>
    <row r="2044" spans="1:7" x14ac:dyDescent="0.25">
      <c r="A2044">
        <v>90264701</v>
      </c>
      <c r="C2044" t="s">
        <v>4689</v>
      </c>
      <c r="D2044" t="s">
        <v>4690</v>
      </c>
      <c r="E2044">
        <v>1.2E-2</v>
      </c>
      <c r="F2044" t="str">
        <f>IFERROR(IF(VLOOKUP(D2044,[1]Benchmark_list_included!C:C,1,FALSE)=D2044,1,""),"")</f>
        <v/>
      </c>
      <c r="G2044" t="str">
        <f>IFERROR(IF(VLOOKUP(D2044,[1]Benchmark_list_excluded!C:C,1,FALSE)=D2044,1,""),"")</f>
        <v/>
      </c>
    </row>
    <row r="2045" spans="1:7" x14ac:dyDescent="0.25">
      <c r="A2045">
        <v>90264777</v>
      </c>
      <c r="C2045" t="s">
        <v>5025</v>
      </c>
      <c r="D2045" t="s">
        <v>5026</v>
      </c>
      <c r="E2045">
        <v>1.2E-2</v>
      </c>
      <c r="F2045" t="str">
        <f>IFERROR(IF(VLOOKUP(D2045,[1]Benchmark_list_included!C:C,1,FALSE)=D2045,1,""),"")</f>
        <v/>
      </c>
      <c r="G2045" t="str">
        <f>IFERROR(IF(VLOOKUP(D2045,[1]Benchmark_list_excluded!C:C,1,FALSE)=D2045,1,""),"")</f>
        <v/>
      </c>
    </row>
    <row r="2046" spans="1:7" x14ac:dyDescent="0.25">
      <c r="A2046">
        <v>90264804</v>
      </c>
      <c r="C2046" t="s">
        <v>4565</v>
      </c>
      <c r="D2046" t="s">
        <v>4566</v>
      </c>
      <c r="E2046">
        <v>1.2E-2</v>
      </c>
      <c r="F2046" t="str">
        <f>IFERROR(IF(VLOOKUP(D2046,[1]Benchmark_list_included!C:C,1,FALSE)=D2046,1,""),"")</f>
        <v/>
      </c>
      <c r="G2046" t="str">
        <f>IFERROR(IF(VLOOKUP(D2046,[1]Benchmark_list_excluded!C:C,1,FALSE)=D2046,1,""),"")</f>
        <v/>
      </c>
    </row>
    <row r="2047" spans="1:7" x14ac:dyDescent="0.25">
      <c r="A2047">
        <v>90264883</v>
      </c>
      <c r="C2047" t="s">
        <v>3833</v>
      </c>
      <c r="D2047" t="s">
        <v>3834</v>
      </c>
      <c r="E2047">
        <v>1.2E-2</v>
      </c>
      <c r="F2047" t="str">
        <f>IFERROR(IF(VLOOKUP(D2047,[1]Benchmark_list_included!C:C,1,FALSE)=D2047,1,""),"")</f>
        <v/>
      </c>
      <c r="G2047" t="str">
        <f>IFERROR(IF(VLOOKUP(D2047,[1]Benchmark_list_excluded!C:C,1,FALSE)=D2047,1,""),"")</f>
        <v/>
      </c>
    </row>
    <row r="2048" spans="1:7" x14ac:dyDescent="0.25">
      <c r="A2048">
        <v>90265086</v>
      </c>
      <c r="C2048" t="s">
        <v>2290</v>
      </c>
      <c r="D2048" t="s">
        <v>2291</v>
      </c>
      <c r="E2048">
        <v>1.2E-2</v>
      </c>
      <c r="F2048" t="str">
        <f>IFERROR(IF(VLOOKUP(D2048,[1]Benchmark_list_included!C:C,1,FALSE)=D2048,1,""),"")</f>
        <v/>
      </c>
      <c r="G2048" t="str">
        <f>IFERROR(IF(VLOOKUP(D2048,[1]Benchmark_list_excluded!C:C,1,FALSE)=D2048,1,""),"")</f>
        <v/>
      </c>
    </row>
    <row r="2049" spans="1:7" x14ac:dyDescent="0.25">
      <c r="A2049">
        <v>90265174</v>
      </c>
      <c r="C2049" t="s">
        <v>3799</v>
      </c>
      <c r="D2049" t="s">
        <v>3800</v>
      </c>
      <c r="E2049">
        <v>1.2E-2</v>
      </c>
      <c r="F2049" t="str">
        <f>IFERROR(IF(VLOOKUP(D2049,[1]Benchmark_list_included!C:C,1,FALSE)=D2049,1,""),"")</f>
        <v/>
      </c>
      <c r="G2049" t="str">
        <f>IFERROR(IF(VLOOKUP(D2049,[1]Benchmark_list_excluded!C:C,1,FALSE)=D2049,1,""),"")</f>
        <v/>
      </c>
    </row>
    <row r="2050" spans="1:7" x14ac:dyDescent="0.25">
      <c r="A2050">
        <v>90265178</v>
      </c>
      <c r="C2050" t="s">
        <v>3962</v>
      </c>
      <c r="D2050" t="s">
        <v>3963</v>
      </c>
      <c r="E2050">
        <v>1.2E-2</v>
      </c>
      <c r="F2050" t="str">
        <f>IFERROR(IF(VLOOKUP(D2050,[1]Benchmark_list_included!C:C,1,FALSE)=D2050,1,""),"")</f>
        <v/>
      </c>
      <c r="G2050" t="str">
        <f>IFERROR(IF(VLOOKUP(D2050,[1]Benchmark_list_excluded!C:C,1,FALSE)=D2050,1,""),"")</f>
        <v/>
      </c>
    </row>
    <row r="2051" spans="1:7" x14ac:dyDescent="0.25">
      <c r="A2051">
        <v>90265179</v>
      </c>
      <c r="C2051" t="s">
        <v>571</v>
      </c>
      <c r="D2051" t="s">
        <v>570</v>
      </c>
      <c r="E2051">
        <v>1.2E-2</v>
      </c>
      <c r="F2051" t="str">
        <f>IFERROR(IF(VLOOKUP(D2051,[1]Benchmark_list_included!C:C,1,FALSE)=D2051,1,""),"")</f>
        <v/>
      </c>
      <c r="G2051">
        <f>IFERROR(IF(VLOOKUP(D2051,[1]Benchmark_list_excluded!C:C,1,FALSE)=D2051,1,""),"")</f>
        <v>1</v>
      </c>
    </row>
    <row r="2052" spans="1:7" x14ac:dyDescent="0.25">
      <c r="A2052">
        <v>90265224</v>
      </c>
      <c r="C2052" t="s">
        <v>4823</v>
      </c>
      <c r="D2052" t="s">
        <v>4824</v>
      </c>
      <c r="E2052">
        <v>1.2E-2</v>
      </c>
      <c r="F2052" t="str">
        <f>IFERROR(IF(VLOOKUP(D2052,[1]Benchmark_list_included!C:C,1,FALSE)=D2052,1,""),"")</f>
        <v/>
      </c>
      <c r="G2052" t="str">
        <f>IFERROR(IF(VLOOKUP(D2052,[1]Benchmark_list_excluded!C:C,1,FALSE)=D2052,1,""),"")</f>
        <v/>
      </c>
    </row>
    <row r="2053" spans="1:7" x14ac:dyDescent="0.25">
      <c r="A2053">
        <v>90265232</v>
      </c>
      <c r="C2053" t="s">
        <v>4054</v>
      </c>
      <c r="D2053" t="s">
        <v>4055</v>
      </c>
      <c r="E2053">
        <v>1.2E-2</v>
      </c>
      <c r="F2053" t="str">
        <f>IFERROR(IF(VLOOKUP(D2053,[1]Benchmark_list_included!C:C,1,FALSE)=D2053,1,""),"")</f>
        <v/>
      </c>
      <c r="G2053" t="str">
        <f>IFERROR(IF(VLOOKUP(D2053,[1]Benchmark_list_excluded!C:C,1,FALSE)=D2053,1,""),"")</f>
        <v/>
      </c>
    </row>
    <row r="2054" spans="1:7" x14ac:dyDescent="0.25">
      <c r="A2054">
        <v>90265243</v>
      </c>
      <c r="C2054" t="s">
        <v>2672</v>
      </c>
      <c r="D2054" t="s">
        <v>2673</v>
      </c>
      <c r="E2054">
        <v>1.2E-2</v>
      </c>
      <c r="F2054" t="str">
        <f>IFERROR(IF(VLOOKUP(D2054,[1]Benchmark_list_included!C:C,1,FALSE)=D2054,1,""),"")</f>
        <v/>
      </c>
      <c r="G2054" t="str">
        <f>IFERROR(IF(VLOOKUP(D2054,[1]Benchmark_list_excluded!C:C,1,FALSE)=D2054,1,""),"")</f>
        <v/>
      </c>
    </row>
    <row r="2055" spans="1:7" x14ac:dyDescent="0.25">
      <c r="A2055">
        <v>90265266</v>
      </c>
      <c r="C2055" t="s">
        <v>4020</v>
      </c>
      <c r="D2055" t="s">
        <v>4021</v>
      </c>
      <c r="E2055">
        <v>1.2E-2</v>
      </c>
      <c r="F2055" t="str">
        <f>IFERROR(IF(VLOOKUP(D2055,[1]Benchmark_list_included!C:C,1,FALSE)=D2055,1,""),"")</f>
        <v/>
      </c>
      <c r="G2055" t="str">
        <f>IFERROR(IF(VLOOKUP(D2055,[1]Benchmark_list_excluded!C:C,1,FALSE)=D2055,1,""),"")</f>
        <v/>
      </c>
    </row>
    <row r="2056" spans="1:7" x14ac:dyDescent="0.25">
      <c r="A2056">
        <v>90265329</v>
      </c>
      <c r="C2056" t="s">
        <v>4701</v>
      </c>
      <c r="D2056" t="s">
        <v>4702</v>
      </c>
      <c r="E2056">
        <v>1.2E-2</v>
      </c>
      <c r="F2056" t="str">
        <f>IFERROR(IF(VLOOKUP(D2056,[1]Benchmark_list_included!C:C,1,FALSE)=D2056,1,""),"")</f>
        <v/>
      </c>
      <c r="G2056" t="str">
        <f>IFERROR(IF(VLOOKUP(D2056,[1]Benchmark_list_excluded!C:C,1,FALSE)=D2056,1,""),"")</f>
        <v/>
      </c>
    </row>
    <row r="2057" spans="1:7" x14ac:dyDescent="0.25">
      <c r="A2057">
        <v>90265337</v>
      </c>
      <c r="C2057" t="s">
        <v>3510</v>
      </c>
      <c r="D2057" t="s">
        <v>3511</v>
      </c>
      <c r="E2057">
        <v>1.2E-2</v>
      </c>
      <c r="F2057" t="str">
        <f>IFERROR(IF(VLOOKUP(D2057,[1]Benchmark_list_included!C:C,1,FALSE)=D2057,1,""),"")</f>
        <v/>
      </c>
      <c r="G2057" t="str">
        <f>IFERROR(IF(VLOOKUP(D2057,[1]Benchmark_list_excluded!C:C,1,FALSE)=D2057,1,""),"")</f>
        <v/>
      </c>
    </row>
    <row r="2058" spans="1:7" x14ac:dyDescent="0.25">
      <c r="A2058">
        <v>90265368</v>
      </c>
      <c r="C2058" t="s">
        <v>4673</v>
      </c>
      <c r="D2058" t="s">
        <v>4674</v>
      </c>
      <c r="E2058">
        <v>1.2E-2</v>
      </c>
      <c r="F2058" t="str">
        <f>IFERROR(IF(VLOOKUP(D2058,[1]Benchmark_list_included!C:C,1,FALSE)=D2058,1,""),"")</f>
        <v/>
      </c>
      <c r="G2058" t="str">
        <f>IFERROR(IF(VLOOKUP(D2058,[1]Benchmark_list_excluded!C:C,1,FALSE)=D2058,1,""),"")</f>
        <v/>
      </c>
    </row>
    <row r="2059" spans="1:7" x14ac:dyDescent="0.25">
      <c r="A2059">
        <v>90265449</v>
      </c>
      <c r="C2059" t="s">
        <v>4717</v>
      </c>
      <c r="D2059" t="s">
        <v>4718</v>
      </c>
      <c r="E2059">
        <v>1.2E-2</v>
      </c>
      <c r="F2059" t="str">
        <f>IFERROR(IF(VLOOKUP(D2059,[1]Benchmark_list_included!C:C,1,FALSE)=D2059,1,""),"")</f>
        <v/>
      </c>
      <c r="G2059" t="str">
        <f>IFERROR(IF(VLOOKUP(D2059,[1]Benchmark_list_excluded!C:C,1,FALSE)=D2059,1,""),"")</f>
        <v/>
      </c>
    </row>
    <row r="2060" spans="1:7" x14ac:dyDescent="0.25">
      <c r="A2060">
        <v>90265495</v>
      </c>
      <c r="C2060" t="s">
        <v>3374</v>
      </c>
      <c r="D2060" t="s">
        <v>3375</v>
      </c>
      <c r="E2060">
        <v>1.2E-2</v>
      </c>
      <c r="F2060" t="str">
        <f>IFERROR(IF(VLOOKUP(D2060,[1]Benchmark_list_included!C:C,1,FALSE)=D2060,1,""),"")</f>
        <v/>
      </c>
      <c r="G2060" t="str">
        <f>IFERROR(IF(VLOOKUP(D2060,[1]Benchmark_list_excluded!C:C,1,FALSE)=D2060,1,""),"")</f>
        <v/>
      </c>
    </row>
    <row r="2061" spans="1:7" x14ac:dyDescent="0.25">
      <c r="A2061">
        <v>90265512</v>
      </c>
      <c r="C2061" t="s">
        <v>4238</v>
      </c>
      <c r="D2061" t="s">
        <v>4239</v>
      </c>
      <c r="E2061">
        <v>1.2E-2</v>
      </c>
      <c r="F2061" t="str">
        <f>IFERROR(IF(VLOOKUP(D2061,[1]Benchmark_list_included!C:C,1,FALSE)=D2061,1,""),"")</f>
        <v/>
      </c>
      <c r="G2061" t="str">
        <f>IFERROR(IF(VLOOKUP(D2061,[1]Benchmark_list_excluded!C:C,1,FALSE)=D2061,1,""),"")</f>
        <v/>
      </c>
    </row>
    <row r="2062" spans="1:7" x14ac:dyDescent="0.25">
      <c r="A2062">
        <v>90265531</v>
      </c>
      <c r="C2062" t="s">
        <v>3783</v>
      </c>
      <c r="D2062" t="s">
        <v>3784</v>
      </c>
      <c r="E2062">
        <v>1.2E-2</v>
      </c>
      <c r="F2062" t="str">
        <f>IFERROR(IF(VLOOKUP(D2062,[1]Benchmark_list_included!C:C,1,FALSE)=D2062,1,""),"")</f>
        <v/>
      </c>
      <c r="G2062" t="str">
        <f>IFERROR(IF(VLOOKUP(D2062,[1]Benchmark_list_excluded!C:C,1,FALSE)=D2062,1,""),"")</f>
        <v/>
      </c>
    </row>
    <row r="2063" spans="1:7" x14ac:dyDescent="0.25">
      <c r="A2063">
        <v>90265746</v>
      </c>
      <c r="C2063" t="s">
        <v>1846</v>
      </c>
      <c r="D2063" t="s">
        <v>1847</v>
      </c>
      <c r="E2063">
        <v>1.2E-2</v>
      </c>
      <c r="F2063" t="str">
        <f>IFERROR(IF(VLOOKUP(D2063,[1]Benchmark_list_included!C:C,1,FALSE)=D2063,1,""),"")</f>
        <v/>
      </c>
      <c r="G2063" t="str">
        <f>IFERROR(IF(VLOOKUP(D2063,[1]Benchmark_list_excluded!C:C,1,FALSE)=D2063,1,""),"")</f>
        <v/>
      </c>
    </row>
    <row r="2064" spans="1:7" x14ac:dyDescent="0.25">
      <c r="A2064">
        <v>90265792</v>
      </c>
      <c r="C2064" t="s">
        <v>4705</v>
      </c>
      <c r="D2064" t="s">
        <v>4706</v>
      </c>
      <c r="E2064">
        <v>1.2E-2</v>
      </c>
      <c r="F2064" t="str">
        <f>IFERROR(IF(VLOOKUP(D2064,[1]Benchmark_list_included!C:C,1,FALSE)=D2064,1,""),"")</f>
        <v/>
      </c>
      <c r="G2064" t="str">
        <f>IFERROR(IF(VLOOKUP(D2064,[1]Benchmark_list_excluded!C:C,1,FALSE)=D2064,1,""),"")</f>
        <v/>
      </c>
    </row>
    <row r="2065" spans="1:7" x14ac:dyDescent="0.25">
      <c r="A2065">
        <v>90265804</v>
      </c>
      <c r="C2065" t="s">
        <v>2197</v>
      </c>
      <c r="D2065" t="s">
        <v>2198</v>
      </c>
      <c r="E2065">
        <v>1.2E-2</v>
      </c>
      <c r="F2065" t="str">
        <f>IFERROR(IF(VLOOKUP(D2065,[1]Benchmark_list_included!C:C,1,FALSE)=D2065,1,""),"")</f>
        <v/>
      </c>
      <c r="G2065" t="str">
        <f>IFERROR(IF(VLOOKUP(D2065,[1]Benchmark_list_excluded!C:C,1,FALSE)=D2065,1,""),"")</f>
        <v/>
      </c>
    </row>
    <row r="2066" spans="1:7" x14ac:dyDescent="0.25">
      <c r="A2066">
        <v>90265862</v>
      </c>
      <c r="C2066" t="s">
        <v>3261</v>
      </c>
      <c r="D2066" t="s">
        <v>3262</v>
      </c>
      <c r="E2066">
        <v>1.2E-2</v>
      </c>
      <c r="F2066" t="str">
        <f>IFERROR(IF(VLOOKUP(D2066,[1]Benchmark_list_included!C:C,1,FALSE)=D2066,1,""),"")</f>
        <v/>
      </c>
      <c r="G2066" t="str">
        <f>IFERROR(IF(VLOOKUP(D2066,[1]Benchmark_list_excluded!C:C,1,FALSE)=D2066,1,""),"")</f>
        <v/>
      </c>
    </row>
    <row r="2067" spans="1:7" x14ac:dyDescent="0.25">
      <c r="A2067">
        <v>90265949</v>
      </c>
      <c r="C2067" t="s">
        <v>3437</v>
      </c>
      <c r="D2067" t="s">
        <v>3438</v>
      </c>
      <c r="E2067">
        <v>1.2E-2</v>
      </c>
      <c r="F2067" t="str">
        <f>IFERROR(IF(VLOOKUP(D2067,[1]Benchmark_list_included!C:C,1,FALSE)=D2067,1,""),"")</f>
        <v/>
      </c>
      <c r="G2067" t="str">
        <f>IFERROR(IF(VLOOKUP(D2067,[1]Benchmark_list_excluded!C:C,1,FALSE)=D2067,1,""),"")</f>
        <v/>
      </c>
    </row>
    <row r="2068" spans="1:7" x14ac:dyDescent="0.25">
      <c r="A2068">
        <v>90266022</v>
      </c>
      <c r="C2068" t="s">
        <v>4230</v>
      </c>
      <c r="D2068" t="s">
        <v>4231</v>
      </c>
      <c r="E2068">
        <v>1.2E-2</v>
      </c>
      <c r="F2068" t="str">
        <f>IFERROR(IF(VLOOKUP(D2068,[1]Benchmark_list_included!C:C,1,FALSE)=D2068,1,""),"")</f>
        <v/>
      </c>
      <c r="G2068" t="str">
        <f>IFERROR(IF(VLOOKUP(D2068,[1]Benchmark_list_excluded!C:C,1,FALSE)=D2068,1,""),"")</f>
        <v/>
      </c>
    </row>
    <row r="2069" spans="1:7" x14ac:dyDescent="0.25">
      <c r="A2069">
        <v>90266033</v>
      </c>
      <c r="C2069" t="s">
        <v>3789</v>
      </c>
      <c r="D2069" t="s">
        <v>3790</v>
      </c>
      <c r="E2069">
        <v>1.2E-2</v>
      </c>
      <c r="F2069" t="str">
        <f>IFERROR(IF(VLOOKUP(D2069,[1]Benchmark_list_included!C:C,1,FALSE)=D2069,1,""),"")</f>
        <v/>
      </c>
      <c r="G2069" t="str">
        <f>IFERROR(IF(VLOOKUP(D2069,[1]Benchmark_list_excluded!C:C,1,FALSE)=D2069,1,""),"")</f>
        <v/>
      </c>
    </row>
    <row r="2070" spans="1:7" x14ac:dyDescent="0.25">
      <c r="A2070">
        <v>90266055</v>
      </c>
      <c r="C2070" t="s">
        <v>2064</v>
      </c>
      <c r="D2070" t="s">
        <v>2065</v>
      </c>
      <c r="E2070">
        <v>1.2E-2</v>
      </c>
      <c r="F2070" t="str">
        <f>IFERROR(IF(VLOOKUP(D2070,[1]Benchmark_list_included!C:C,1,FALSE)=D2070,1,""),"")</f>
        <v/>
      </c>
      <c r="G2070" t="str">
        <f>IFERROR(IF(VLOOKUP(D2070,[1]Benchmark_list_excluded!C:C,1,FALSE)=D2070,1,""),"")</f>
        <v/>
      </c>
    </row>
    <row r="2071" spans="1:7" x14ac:dyDescent="0.25">
      <c r="A2071">
        <v>90266115</v>
      </c>
      <c r="C2071" t="s">
        <v>4392</v>
      </c>
      <c r="D2071" t="s">
        <v>4393</v>
      </c>
      <c r="E2071">
        <v>1.2E-2</v>
      </c>
      <c r="F2071" t="str">
        <f>IFERROR(IF(VLOOKUP(D2071,[1]Benchmark_list_included!C:C,1,FALSE)=D2071,1,""),"")</f>
        <v/>
      </c>
      <c r="G2071" t="str">
        <f>IFERROR(IF(VLOOKUP(D2071,[1]Benchmark_list_excluded!C:C,1,FALSE)=D2071,1,""),"")</f>
        <v/>
      </c>
    </row>
    <row r="2072" spans="1:7" x14ac:dyDescent="0.25">
      <c r="A2072">
        <v>90266187</v>
      </c>
      <c r="C2072" t="s">
        <v>3221</v>
      </c>
      <c r="D2072" t="s">
        <v>3222</v>
      </c>
      <c r="E2072">
        <v>1.2E-2</v>
      </c>
      <c r="F2072" t="str">
        <f>IFERROR(IF(VLOOKUP(D2072,[1]Benchmark_list_included!C:C,1,FALSE)=D2072,1,""),"")</f>
        <v/>
      </c>
      <c r="G2072" t="str">
        <f>IFERROR(IF(VLOOKUP(D2072,[1]Benchmark_list_excluded!C:C,1,FALSE)=D2072,1,""),"")</f>
        <v/>
      </c>
    </row>
    <row r="2073" spans="1:7" x14ac:dyDescent="0.25">
      <c r="A2073">
        <v>90266204</v>
      </c>
      <c r="C2073" t="s">
        <v>3813</v>
      </c>
      <c r="D2073" t="s">
        <v>3814</v>
      </c>
      <c r="E2073">
        <v>1.2E-2</v>
      </c>
      <c r="F2073" t="str">
        <f>IFERROR(IF(VLOOKUP(D2073,[1]Benchmark_list_included!C:C,1,FALSE)=D2073,1,""),"")</f>
        <v/>
      </c>
      <c r="G2073" t="str">
        <f>IFERROR(IF(VLOOKUP(D2073,[1]Benchmark_list_excluded!C:C,1,FALSE)=D2073,1,""),"")</f>
        <v/>
      </c>
    </row>
    <row r="2074" spans="1:7" x14ac:dyDescent="0.25">
      <c r="A2074">
        <v>90266247</v>
      </c>
      <c r="C2074" t="s">
        <v>4531</v>
      </c>
      <c r="D2074" t="s">
        <v>4532</v>
      </c>
      <c r="E2074">
        <v>1.2E-2</v>
      </c>
      <c r="F2074" t="str">
        <f>IFERROR(IF(VLOOKUP(D2074,[1]Benchmark_list_included!C:C,1,FALSE)=D2074,1,""),"")</f>
        <v/>
      </c>
      <c r="G2074" t="str">
        <f>IFERROR(IF(VLOOKUP(D2074,[1]Benchmark_list_excluded!C:C,1,FALSE)=D2074,1,""),"")</f>
        <v/>
      </c>
    </row>
    <row r="2075" spans="1:7" x14ac:dyDescent="0.25">
      <c r="A2075">
        <v>90266280</v>
      </c>
      <c r="C2075" t="s">
        <v>4884</v>
      </c>
      <c r="D2075" t="s">
        <v>4885</v>
      </c>
      <c r="E2075">
        <v>1.2E-2</v>
      </c>
      <c r="F2075" t="str">
        <f>IFERROR(IF(VLOOKUP(D2075,[1]Benchmark_list_included!C:C,1,FALSE)=D2075,1,""),"")</f>
        <v/>
      </c>
      <c r="G2075" t="str">
        <f>IFERROR(IF(VLOOKUP(D2075,[1]Benchmark_list_excluded!C:C,1,FALSE)=D2075,1,""),"")</f>
        <v/>
      </c>
    </row>
    <row r="2076" spans="1:7" x14ac:dyDescent="0.25">
      <c r="A2076">
        <v>90266309</v>
      </c>
      <c r="C2076" t="s">
        <v>3837</v>
      </c>
      <c r="D2076" t="s">
        <v>3838</v>
      </c>
      <c r="E2076">
        <v>1.2E-2</v>
      </c>
      <c r="F2076" t="str">
        <f>IFERROR(IF(VLOOKUP(D2076,[1]Benchmark_list_included!C:C,1,FALSE)=D2076,1,""),"")</f>
        <v/>
      </c>
      <c r="G2076" t="str">
        <f>IFERROR(IF(VLOOKUP(D2076,[1]Benchmark_list_excluded!C:C,1,FALSE)=D2076,1,""),"")</f>
        <v/>
      </c>
    </row>
    <row r="2077" spans="1:7" x14ac:dyDescent="0.25">
      <c r="A2077">
        <v>90266344</v>
      </c>
      <c r="C2077" t="s">
        <v>4708</v>
      </c>
      <c r="D2077" t="s">
        <v>4709</v>
      </c>
      <c r="E2077">
        <v>1.2E-2</v>
      </c>
      <c r="F2077" t="str">
        <f>IFERROR(IF(VLOOKUP(D2077,[1]Benchmark_list_included!C:C,1,FALSE)=D2077,1,""),"")</f>
        <v/>
      </c>
      <c r="G2077" t="str">
        <f>IFERROR(IF(VLOOKUP(D2077,[1]Benchmark_list_excluded!C:C,1,FALSE)=D2077,1,""),"")</f>
        <v/>
      </c>
    </row>
    <row r="2078" spans="1:7" x14ac:dyDescent="0.25">
      <c r="A2078">
        <v>90266509</v>
      </c>
      <c r="C2078" t="s">
        <v>4851</v>
      </c>
      <c r="D2078" t="s">
        <v>4852</v>
      </c>
      <c r="E2078">
        <v>1.2E-2</v>
      </c>
      <c r="F2078" t="str">
        <f>IFERROR(IF(VLOOKUP(D2078,[1]Benchmark_list_included!C:C,1,FALSE)=D2078,1,""),"")</f>
        <v/>
      </c>
      <c r="G2078" t="str">
        <f>IFERROR(IF(VLOOKUP(D2078,[1]Benchmark_list_excluded!C:C,1,FALSE)=D2078,1,""),"")</f>
        <v/>
      </c>
    </row>
    <row r="2079" spans="1:7" x14ac:dyDescent="0.25">
      <c r="A2079">
        <v>90266544</v>
      </c>
      <c r="C2079" t="s">
        <v>328</v>
      </c>
      <c r="D2079" t="s">
        <v>326</v>
      </c>
      <c r="E2079">
        <v>1.2E-2</v>
      </c>
      <c r="F2079" t="str">
        <f>IFERROR(IF(VLOOKUP(D2079,[1]Benchmark_list_included!C:C,1,FALSE)=D2079,1,""),"")</f>
        <v/>
      </c>
      <c r="G2079">
        <f>IFERROR(IF(VLOOKUP(D2079,[1]Benchmark_list_excluded!C:C,1,FALSE)=D2079,1,""),"")</f>
        <v>1</v>
      </c>
    </row>
    <row r="2080" spans="1:7" x14ac:dyDescent="0.25">
      <c r="A2080">
        <v>90266623</v>
      </c>
      <c r="C2080" t="s">
        <v>2577</v>
      </c>
      <c r="D2080" t="s">
        <v>2578</v>
      </c>
      <c r="E2080">
        <v>1.2E-2</v>
      </c>
      <c r="F2080" t="str">
        <f>IFERROR(IF(VLOOKUP(D2080,[1]Benchmark_list_included!C:C,1,FALSE)=D2080,1,""),"")</f>
        <v/>
      </c>
      <c r="G2080" t="str">
        <f>IFERROR(IF(VLOOKUP(D2080,[1]Benchmark_list_excluded!C:C,1,FALSE)=D2080,1,""),"")</f>
        <v/>
      </c>
    </row>
    <row r="2081" spans="1:7" x14ac:dyDescent="0.25">
      <c r="A2081">
        <v>90266692</v>
      </c>
      <c r="C2081" t="s">
        <v>4833</v>
      </c>
      <c r="D2081" t="s">
        <v>4834</v>
      </c>
      <c r="E2081">
        <v>1.2E-2</v>
      </c>
      <c r="F2081" t="str">
        <f>IFERROR(IF(VLOOKUP(D2081,[1]Benchmark_list_included!C:C,1,FALSE)=D2081,1,""),"")</f>
        <v/>
      </c>
      <c r="G2081" t="str">
        <f>IFERROR(IF(VLOOKUP(D2081,[1]Benchmark_list_excluded!C:C,1,FALSE)=D2081,1,""),"")</f>
        <v/>
      </c>
    </row>
    <row r="2082" spans="1:7" x14ac:dyDescent="0.25">
      <c r="A2082">
        <v>90266765</v>
      </c>
      <c r="C2082" t="s">
        <v>5031</v>
      </c>
      <c r="D2082" t="s">
        <v>5032</v>
      </c>
      <c r="E2082">
        <v>1.2E-2</v>
      </c>
      <c r="F2082" t="str">
        <f>IFERROR(IF(VLOOKUP(D2082,[1]Benchmark_list_included!C:C,1,FALSE)=D2082,1,""),"")</f>
        <v/>
      </c>
      <c r="G2082" t="str">
        <f>IFERROR(IF(VLOOKUP(D2082,[1]Benchmark_list_excluded!C:C,1,FALSE)=D2082,1,""),"")</f>
        <v/>
      </c>
    </row>
    <row r="2083" spans="1:7" x14ac:dyDescent="0.25">
      <c r="A2083">
        <v>90266819</v>
      </c>
      <c r="C2083" t="s">
        <v>2860</v>
      </c>
      <c r="D2083" t="s">
        <v>2861</v>
      </c>
      <c r="E2083">
        <v>1.2E-2</v>
      </c>
      <c r="F2083" t="str">
        <f>IFERROR(IF(VLOOKUP(D2083,[1]Benchmark_list_included!C:C,1,FALSE)=D2083,1,""),"")</f>
        <v/>
      </c>
      <c r="G2083" t="str">
        <f>IFERROR(IF(VLOOKUP(D2083,[1]Benchmark_list_excluded!C:C,1,FALSE)=D2083,1,""),"")</f>
        <v/>
      </c>
    </row>
    <row r="2084" spans="1:7" x14ac:dyDescent="0.25">
      <c r="A2084">
        <v>90266841</v>
      </c>
      <c r="C2084" t="s">
        <v>3346</v>
      </c>
      <c r="D2084" t="s">
        <v>3347</v>
      </c>
      <c r="E2084">
        <v>1.2E-2</v>
      </c>
      <c r="F2084" t="str">
        <f>IFERROR(IF(VLOOKUP(D2084,[1]Benchmark_list_included!C:C,1,FALSE)=D2084,1,""),"")</f>
        <v/>
      </c>
      <c r="G2084" t="str">
        <f>IFERROR(IF(VLOOKUP(D2084,[1]Benchmark_list_excluded!C:C,1,FALSE)=D2084,1,""),"")</f>
        <v/>
      </c>
    </row>
    <row r="2085" spans="1:7" x14ac:dyDescent="0.25">
      <c r="A2085">
        <v>90266903</v>
      </c>
      <c r="C2085" t="s">
        <v>3090</v>
      </c>
      <c r="D2085" t="s">
        <v>3091</v>
      </c>
      <c r="E2085">
        <v>1.2E-2</v>
      </c>
      <c r="F2085" t="str">
        <f>IFERROR(IF(VLOOKUP(D2085,[1]Benchmark_list_included!C:C,1,FALSE)=D2085,1,""),"")</f>
        <v/>
      </c>
      <c r="G2085" t="str">
        <f>IFERROR(IF(VLOOKUP(D2085,[1]Benchmark_list_excluded!C:C,1,FALSE)=D2085,1,""),"")</f>
        <v/>
      </c>
    </row>
    <row r="2086" spans="1:7" x14ac:dyDescent="0.25">
      <c r="A2086">
        <v>90266906</v>
      </c>
      <c r="C2086" t="s">
        <v>2658</v>
      </c>
      <c r="D2086" t="s">
        <v>2659</v>
      </c>
      <c r="E2086">
        <v>1.2E-2</v>
      </c>
      <c r="F2086" t="str">
        <f>IFERROR(IF(VLOOKUP(D2086,[1]Benchmark_list_included!C:C,1,FALSE)=D2086,1,""),"")</f>
        <v/>
      </c>
      <c r="G2086" t="str">
        <f>IFERROR(IF(VLOOKUP(D2086,[1]Benchmark_list_excluded!C:C,1,FALSE)=D2086,1,""),"")</f>
        <v/>
      </c>
    </row>
    <row r="2087" spans="1:7" x14ac:dyDescent="0.25">
      <c r="A2087">
        <v>90266914</v>
      </c>
      <c r="C2087" t="s">
        <v>4872</v>
      </c>
      <c r="D2087" t="s">
        <v>4873</v>
      </c>
      <c r="E2087">
        <v>1.2E-2</v>
      </c>
      <c r="F2087" t="str">
        <f>IFERROR(IF(VLOOKUP(D2087,[1]Benchmark_list_included!C:C,1,FALSE)=D2087,1,""),"")</f>
        <v/>
      </c>
      <c r="G2087" t="str">
        <f>IFERROR(IF(VLOOKUP(D2087,[1]Benchmark_list_excluded!C:C,1,FALSE)=D2087,1,""),"")</f>
        <v/>
      </c>
    </row>
    <row r="2088" spans="1:7" x14ac:dyDescent="0.25">
      <c r="A2088">
        <v>90266968</v>
      </c>
      <c r="C2088" t="s">
        <v>3601</v>
      </c>
      <c r="D2088" t="s">
        <v>3602</v>
      </c>
      <c r="E2088">
        <v>1.2E-2</v>
      </c>
      <c r="F2088" t="str">
        <f>IFERROR(IF(VLOOKUP(D2088,[1]Benchmark_list_included!C:C,1,FALSE)=D2088,1,""),"")</f>
        <v/>
      </c>
      <c r="G2088" t="str">
        <f>IFERROR(IF(VLOOKUP(D2088,[1]Benchmark_list_excluded!C:C,1,FALSE)=D2088,1,""),"")</f>
        <v/>
      </c>
    </row>
    <row r="2089" spans="1:7" x14ac:dyDescent="0.25">
      <c r="A2089">
        <v>90267007</v>
      </c>
      <c r="C2089" t="s">
        <v>4146</v>
      </c>
      <c r="D2089" t="s">
        <v>4147</v>
      </c>
      <c r="E2089">
        <v>1.2E-2</v>
      </c>
      <c r="F2089" t="str">
        <f>IFERROR(IF(VLOOKUP(D2089,[1]Benchmark_list_included!C:C,1,FALSE)=D2089,1,""),"")</f>
        <v/>
      </c>
      <c r="G2089" t="str">
        <f>IFERROR(IF(VLOOKUP(D2089,[1]Benchmark_list_excluded!C:C,1,FALSE)=D2089,1,""),"")</f>
        <v/>
      </c>
    </row>
    <row r="2090" spans="1:7" x14ac:dyDescent="0.25">
      <c r="A2090">
        <v>90267182</v>
      </c>
      <c r="C2090" t="s">
        <v>2401</v>
      </c>
      <c r="D2090" t="s">
        <v>2402</v>
      </c>
      <c r="E2090">
        <v>1.2E-2</v>
      </c>
      <c r="F2090" t="str">
        <f>IFERROR(IF(VLOOKUP(D2090,[1]Benchmark_list_included!C:C,1,FALSE)=D2090,1,""),"")</f>
        <v/>
      </c>
      <c r="G2090" t="str">
        <f>IFERROR(IF(VLOOKUP(D2090,[1]Benchmark_list_excluded!C:C,1,FALSE)=D2090,1,""),"")</f>
        <v/>
      </c>
    </row>
    <row r="2091" spans="1:7" x14ac:dyDescent="0.25">
      <c r="A2091">
        <v>90267194</v>
      </c>
      <c r="C2091" t="s">
        <v>3884</v>
      </c>
      <c r="D2091" t="s">
        <v>3885</v>
      </c>
      <c r="E2091">
        <v>1.2E-2</v>
      </c>
      <c r="F2091" t="str">
        <f>IFERROR(IF(VLOOKUP(D2091,[1]Benchmark_list_included!C:C,1,FALSE)=D2091,1,""),"")</f>
        <v/>
      </c>
      <c r="G2091" t="str">
        <f>IFERROR(IF(VLOOKUP(D2091,[1]Benchmark_list_excluded!C:C,1,FALSE)=D2091,1,""),"")</f>
        <v/>
      </c>
    </row>
    <row r="2092" spans="1:7" x14ac:dyDescent="0.25">
      <c r="A2092">
        <v>90267235</v>
      </c>
      <c r="C2092" t="s">
        <v>4751</v>
      </c>
      <c r="D2092" t="s">
        <v>4752</v>
      </c>
      <c r="E2092">
        <v>1.2E-2</v>
      </c>
      <c r="F2092" t="str">
        <f>IFERROR(IF(VLOOKUP(D2092,[1]Benchmark_list_included!C:C,1,FALSE)=D2092,1,""),"")</f>
        <v/>
      </c>
      <c r="G2092" t="str">
        <f>IFERROR(IF(VLOOKUP(D2092,[1]Benchmark_list_excluded!C:C,1,FALSE)=D2092,1,""),"")</f>
        <v/>
      </c>
    </row>
    <row r="2093" spans="1:7" x14ac:dyDescent="0.25">
      <c r="A2093">
        <v>90267322</v>
      </c>
      <c r="C2093" t="s">
        <v>4156</v>
      </c>
      <c r="D2093" t="s">
        <v>4157</v>
      </c>
      <c r="E2093">
        <v>1.2E-2</v>
      </c>
      <c r="F2093" t="str">
        <f>IFERROR(IF(VLOOKUP(D2093,[1]Benchmark_list_included!C:C,1,FALSE)=D2093,1,""),"")</f>
        <v/>
      </c>
      <c r="G2093" t="str">
        <f>IFERROR(IF(VLOOKUP(D2093,[1]Benchmark_list_excluded!C:C,1,FALSE)=D2093,1,""),"")</f>
        <v/>
      </c>
    </row>
    <row r="2094" spans="1:7" x14ac:dyDescent="0.25">
      <c r="A2094">
        <v>90264684</v>
      </c>
      <c r="C2094" t="s">
        <v>2906</v>
      </c>
      <c r="D2094" t="s">
        <v>2907</v>
      </c>
      <c r="E2094">
        <v>1.0999999999999999E-2</v>
      </c>
      <c r="F2094" t="str">
        <f>IFERROR(IF(VLOOKUP(D2094,[1]Benchmark_list_included!C:C,1,FALSE)=D2094,1,""),"")</f>
        <v/>
      </c>
      <c r="G2094" t="str">
        <f>IFERROR(IF(VLOOKUP(D2094,[1]Benchmark_list_excluded!C:C,1,FALSE)=D2094,1,""),"")</f>
        <v/>
      </c>
    </row>
    <row r="2095" spans="1:7" x14ac:dyDescent="0.25">
      <c r="A2095">
        <v>90264774</v>
      </c>
      <c r="C2095" t="s">
        <v>4102</v>
      </c>
      <c r="D2095" t="s">
        <v>4103</v>
      </c>
      <c r="E2095">
        <v>1.0999999999999999E-2</v>
      </c>
      <c r="F2095" t="str">
        <f>IFERROR(IF(VLOOKUP(D2095,[1]Benchmark_list_included!C:C,1,FALSE)=D2095,1,""),"")</f>
        <v/>
      </c>
      <c r="G2095" t="str">
        <f>IFERROR(IF(VLOOKUP(D2095,[1]Benchmark_list_excluded!C:C,1,FALSE)=D2095,1,""),"")</f>
        <v/>
      </c>
    </row>
    <row r="2096" spans="1:7" x14ac:dyDescent="0.25">
      <c r="A2096">
        <v>90264800</v>
      </c>
      <c r="C2096" t="s">
        <v>4527</v>
      </c>
      <c r="D2096" t="s">
        <v>4528</v>
      </c>
      <c r="E2096">
        <v>1.0999999999999999E-2</v>
      </c>
      <c r="F2096" t="str">
        <f>IFERROR(IF(VLOOKUP(D2096,[1]Benchmark_list_included!C:C,1,FALSE)=D2096,1,""),"")</f>
        <v/>
      </c>
      <c r="G2096" t="str">
        <f>IFERROR(IF(VLOOKUP(D2096,[1]Benchmark_list_excluded!C:C,1,FALSE)=D2096,1,""),"")</f>
        <v/>
      </c>
    </row>
    <row r="2097" spans="1:7" x14ac:dyDescent="0.25">
      <c r="A2097">
        <v>90264812</v>
      </c>
      <c r="C2097" t="s">
        <v>4938</v>
      </c>
      <c r="D2097" t="s">
        <v>4939</v>
      </c>
      <c r="E2097">
        <v>1.0999999999999999E-2</v>
      </c>
      <c r="F2097" t="str">
        <f>IFERROR(IF(VLOOKUP(D2097,[1]Benchmark_list_included!C:C,1,FALSE)=D2097,1,""),"")</f>
        <v/>
      </c>
      <c r="G2097" t="str">
        <f>IFERROR(IF(VLOOKUP(D2097,[1]Benchmark_list_excluded!C:C,1,FALSE)=D2097,1,""),"")</f>
        <v/>
      </c>
    </row>
    <row r="2098" spans="1:7" x14ac:dyDescent="0.25">
      <c r="A2098">
        <v>90264906</v>
      </c>
      <c r="C2098" t="s">
        <v>4712</v>
      </c>
      <c r="D2098" t="s">
        <v>4713</v>
      </c>
      <c r="E2098">
        <v>1.0999999999999999E-2</v>
      </c>
      <c r="F2098" t="str">
        <f>IFERROR(IF(VLOOKUP(D2098,[1]Benchmark_list_included!C:C,1,FALSE)=D2098,1,""),"")</f>
        <v/>
      </c>
      <c r="G2098" t="str">
        <f>IFERROR(IF(VLOOKUP(D2098,[1]Benchmark_list_excluded!C:C,1,FALSE)=D2098,1,""),"")</f>
        <v/>
      </c>
    </row>
    <row r="2099" spans="1:7" x14ac:dyDescent="0.25">
      <c r="A2099">
        <v>90264987</v>
      </c>
      <c r="C2099" t="s">
        <v>2914</v>
      </c>
      <c r="D2099" t="s">
        <v>2915</v>
      </c>
      <c r="E2099">
        <v>1.0999999999999999E-2</v>
      </c>
      <c r="F2099" t="str">
        <f>IFERROR(IF(VLOOKUP(D2099,[1]Benchmark_list_included!C:C,1,FALSE)=D2099,1,""),"")</f>
        <v/>
      </c>
      <c r="G2099" t="str">
        <f>IFERROR(IF(VLOOKUP(D2099,[1]Benchmark_list_excluded!C:C,1,FALSE)=D2099,1,""),"")</f>
        <v/>
      </c>
    </row>
    <row r="2100" spans="1:7" x14ac:dyDescent="0.25">
      <c r="A2100">
        <v>90265036</v>
      </c>
      <c r="C2100" t="s">
        <v>4821</v>
      </c>
      <c r="D2100" t="s">
        <v>4822</v>
      </c>
      <c r="E2100">
        <v>1.0999999999999999E-2</v>
      </c>
      <c r="F2100" t="str">
        <f>IFERROR(IF(VLOOKUP(D2100,[1]Benchmark_list_included!C:C,1,FALSE)=D2100,1,""),"")</f>
        <v/>
      </c>
      <c r="G2100" t="str">
        <f>IFERROR(IF(VLOOKUP(D2100,[1]Benchmark_list_excluded!C:C,1,FALSE)=D2100,1,""),"")</f>
        <v/>
      </c>
    </row>
    <row r="2101" spans="1:7" x14ac:dyDescent="0.25">
      <c r="A2101">
        <v>90265113</v>
      </c>
      <c r="C2101" t="s">
        <v>4349</v>
      </c>
      <c r="D2101" t="s">
        <v>4350</v>
      </c>
      <c r="E2101">
        <v>1.0999999999999999E-2</v>
      </c>
      <c r="F2101" t="str">
        <f>IFERROR(IF(VLOOKUP(D2101,[1]Benchmark_list_included!C:C,1,FALSE)=D2101,1,""),"")</f>
        <v/>
      </c>
      <c r="G2101" t="str">
        <f>IFERROR(IF(VLOOKUP(D2101,[1]Benchmark_list_excluded!C:C,1,FALSE)=D2101,1,""),"")</f>
        <v/>
      </c>
    </row>
    <row r="2102" spans="1:7" x14ac:dyDescent="0.25">
      <c r="A2102">
        <v>90265134</v>
      </c>
      <c r="C2102" t="s">
        <v>3846</v>
      </c>
      <c r="D2102" t="s">
        <v>3847</v>
      </c>
      <c r="E2102">
        <v>1.0999999999999999E-2</v>
      </c>
      <c r="F2102" t="str">
        <f>IFERROR(IF(VLOOKUP(D2102,[1]Benchmark_list_included!C:C,1,FALSE)=D2102,1,""),"")</f>
        <v/>
      </c>
      <c r="G2102" t="str">
        <f>IFERROR(IF(VLOOKUP(D2102,[1]Benchmark_list_excluded!C:C,1,FALSE)=D2102,1,""),"")</f>
        <v/>
      </c>
    </row>
    <row r="2103" spans="1:7" x14ac:dyDescent="0.25">
      <c r="A2103">
        <v>90265244</v>
      </c>
      <c r="C2103" t="s">
        <v>4473</v>
      </c>
      <c r="D2103" t="s">
        <v>4474</v>
      </c>
      <c r="E2103">
        <v>1.0999999999999999E-2</v>
      </c>
      <c r="F2103" t="str">
        <f>IFERROR(IF(VLOOKUP(D2103,[1]Benchmark_list_included!C:C,1,FALSE)=D2103,1,""),"")</f>
        <v/>
      </c>
      <c r="G2103" t="str">
        <f>IFERROR(IF(VLOOKUP(D2103,[1]Benchmark_list_excluded!C:C,1,FALSE)=D2103,1,""),"")</f>
        <v/>
      </c>
    </row>
    <row r="2104" spans="1:7" x14ac:dyDescent="0.25">
      <c r="A2104">
        <v>90265248</v>
      </c>
      <c r="C2104" t="s">
        <v>4214</v>
      </c>
      <c r="D2104" t="s">
        <v>4215</v>
      </c>
      <c r="E2104">
        <v>1.0999999999999999E-2</v>
      </c>
      <c r="F2104" t="str">
        <f>IFERROR(IF(VLOOKUP(D2104,[1]Benchmark_list_included!C:C,1,FALSE)=D2104,1,""),"")</f>
        <v/>
      </c>
      <c r="G2104" t="str">
        <f>IFERROR(IF(VLOOKUP(D2104,[1]Benchmark_list_excluded!C:C,1,FALSE)=D2104,1,""),"")</f>
        <v/>
      </c>
    </row>
    <row r="2105" spans="1:7" x14ac:dyDescent="0.25">
      <c r="A2105">
        <v>90265267</v>
      </c>
      <c r="C2105" t="s">
        <v>4723</v>
      </c>
      <c r="D2105" t="s">
        <v>4724</v>
      </c>
      <c r="E2105">
        <v>1.0999999999999999E-2</v>
      </c>
      <c r="F2105" t="str">
        <f>IFERROR(IF(VLOOKUP(D2105,[1]Benchmark_list_included!C:C,1,FALSE)=D2105,1,""),"")</f>
        <v/>
      </c>
      <c r="G2105" t="str">
        <f>IFERROR(IF(VLOOKUP(D2105,[1]Benchmark_list_excluded!C:C,1,FALSE)=D2105,1,""),"")</f>
        <v/>
      </c>
    </row>
    <row r="2106" spans="1:7" x14ac:dyDescent="0.25">
      <c r="A2106">
        <v>90265306</v>
      </c>
      <c r="C2106" t="s">
        <v>4928</v>
      </c>
      <c r="D2106" t="s">
        <v>4929</v>
      </c>
      <c r="E2106">
        <v>1.0999999999999999E-2</v>
      </c>
      <c r="F2106" t="str">
        <f>IFERROR(IF(VLOOKUP(D2106,[1]Benchmark_list_included!C:C,1,FALSE)=D2106,1,""),"")</f>
        <v/>
      </c>
      <c r="G2106" t="str">
        <f>IFERROR(IF(VLOOKUP(D2106,[1]Benchmark_list_excluded!C:C,1,FALSE)=D2106,1,""),"")</f>
        <v/>
      </c>
    </row>
    <row r="2107" spans="1:7" x14ac:dyDescent="0.25">
      <c r="A2107">
        <v>90265319</v>
      </c>
      <c r="C2107" t="s">
        <v>4351</v>
      </c>
      <c r="D2107" t="s">
        <v>4352</v>
      </c>
      <c r="E2107">
        <v>1.0999999999999999E-2</v>
      </c>
      <c r="F2107" t="str">
        <f>IFERROR(IF(VLOOKUP(D2107,[1]Benchmark_list_included!C:C,1,FALSE)=D2107,1,""),"")</f>
        <v/>
      </c>
      <c r="G2107" t="str">
        <f>IFERROR(IF(VLOOKUP(D2107,[1]Benchmark_list_excluded!C:C,1,FALSE)=D2107,1,""),"")</f>
        <v/>
      </c>
    </row>
    <row r="2108" spans="1:7" x14ac:dyDescent="0.25">
      <c r="A2108">
        <v>90265340</v>
      </c>
      <c r="C2108" t="s">
        <v>4691</v>
      </c>
      <c r="D2108" t="s">
        <v>4692</v>
      </c>
      <c r="E2108">
        <v>1.0999999999999999E-2</v>
      </c>
      <c r="F2108" t="str">
        <f>IFERROR(IF(VLOOKUP(D2108,[1]Benchmark_list_included!C:C,1,FALSE)=D2108,1,""),"")</f>
        <v/>
      </c>
      <c r="G2108" t="str">
        <f>IFERROR(IF(VLOOKUP(D2108,[1]Benchmark_list_excluded!C:C,1,FALSE)=D2108,1,""),"")</f>
        <v/>
      </c>
    </row>
    <row r="2109" spans="1:7" x14ac:dyDescent="0.25">
      <c r="A2109">
        <v>90265372</v>
      </c>
      <c r="C2109" t="s">
        <v>4442</v>
      </c>
      <c r="D2109" t="s">
        <v>4443</v>
      </c>
      <c r="E2109">
        <v>1.0999999999999999E-2</v>
      </c>
      <c r="F2109" t="str">
        <f>IFERROR(IF(VLOOKUP(D2109,[1]Benchmark_list_included!C:C,1,FALSE)=D2109,1,""),"")</f>
        <v/>
      </c>
      <c r="G2109" t="str">
        <f>IFERROR(IF(VLOOKUP(D2109,[1]Benchmark_list_excluded!C:C,1,FALSE)=D2109,1,""),"")</f>
        <v/>
      </c>
    </row>
    <row r="2110" spans="1:7" x14ac:dyDescent="0.25">
      <c r="A2110">
        <v>90265413</v>
      </c>
      <c r="C2110" t="s">
        <v>3469</v>
      </c>
      <c r="D2110" t="s">
        <v>3470</v>
      </c>
      <c r="E2110">
        <v>1.0999999999999999E-2</v>
      </c>
      <c r="F2110" t="str">
        <f>IFERROR(IF(VLOOKUP(D2110,[1]Benchmark_list_included!C:C,1,FALSE)=D2110,1,""),"")</f>
        <v/>
      </c>
      <c r="G2110" t="str">
        <f>IFERROR(IF(VLOOKUP(D2110,[1]Benchmark_list_excluded!C:C,1,FALSE)=D2110,1,""),"")</f>
        <v/>
      </c>
    </row>
    <row r="2111" spans="1:7" x14ac:dyDescent="0.25">
      <c r="A2111">
        <v>90265756</v>
      </c>
      <c r="C2111" t="s">
        <v>3996</v>
      </c>
      <c r="D2111" t="s">
        <v>4677</v>
      </c>
      <c r="E2111">
        <v>1.0999999999999999E-2</v>
      </c>
      <c r="F2111" t="str">
        <f>IFERROR(IF(VLOOKUP(D2111,[1]Benchmark_list_included!C:C,1,FALSE)=D2111,1,""),"")</f>
        <v/>
      </c>
      <c r="G2111" t="str">
        <f>IFERROR(IF(VLOOKUP(D2111,[1]Benchmark_list_excluded!C:C,1,FALSE)=D2111,1,""),"")</f>
        <v/>
      </c>
    </row>
    <row r="2112" spans="1:7" x14ac:dyDescent="0.25">
      <c r="A2112">
        <v>90265779</v>
      </c>
      <c r="C2112" t="s">
        <v>2541</v>
      </c>
      <c r="D2112" t="s">
        <v>2542</v>
      </c>
      <c r="E2112">
        <v>1.0999999999999999E-2</v>
      </c>
      <c r="F2112" t="str">
        <f>IFERROR(IF(VLOOKUP(D2112,[1]Benchmark_list_included!C:C,1,FALSE)=D2112,1,""),"")</f>
        <v/>
      </c>
      <c r="G2112" t="str">
        <f>IFERROR(IF(VLOOKUP(D2112,[1]Benchmark_list_excluded!C:C,1,FALSE)=D2112,1,""),"")</f>
        <v/>
      </c>
    </row>
    <row r="2113" spans="1:7" x14ac:dyDescent="0.25">
      <c r="A2113">
        <v>90265820</v>
      </c>
      <c r="C2113" t="s">
        <v>3702</v>
      </c>
      <c r="D2113" t="s">
        <v>3703</v>
      </c>
      <c r="E2113">
        <v>1.0999999999999999E-2</v>
      </c>
      <c r="F2113" t="str">
        <f>IFERROR(IF(VLOOKUP(D2113,[1]Benchmark_list_included!C:C,1,FALSE)=D2113,1,""),"")</f>
        <v/>
      </c>
      <c r="G2113" t="str">
        <f>IFERROR(IF(VLOOKUP(D2113,[1]Benchmark_list_excluded!C:C,1,FALSE)=D2113,1,""),"")</f>
        <v/>
      </c>
    </row>
    <row r="2114" spans="1:7" x14ac:dyDescent="0.25">
      <c r="A2114">
        <v>90265821</v>
      </c>
      <c r="C2114" t="s">
        <v>549</v>
      </c>
      <c r="D2114" t="s">
        <v>547</v>
      </c>
      <c r="E2114">
        <v>1.0999999999999999E-2</v>
      </c>
      <c r="F2114" t="str">
        <f>IFERROR(IF(VLOOKUP(D2114,[1]Benchmark_list_included!C:C,1,FALSE)=D2114,1,""),"")</f>
        <v/>
      </c>
      <c r="G2114">
        <f>IFERROR(IF(VLOOKUP(D2114,[1]Benchmark_list_excluded!C:C,1,FALSE)=D2114,1,""),"")</f>
        <v>1</v>
      </c>
    </row>
    <row r="2115" spans="1:7" x14ac:dyDescent="0.25">
      <c r="A2115">
        <v>90265872</v>
      </c>
      <c r="C2115" t="s">
        <v>2852</v>
      </c>
      <c r="D2115" t="s">
        <v>2853</v>
      </c>
      <c r="E2115">
        <v>1.0999999999999999E-2</v>
      </c>
      <c r="F2115" t="str">
        <f>IFERROR(IF(VLOOKUP(D2115,[1]Benchmark_list_included!C:C,1,FALSE)=D2115,1,""),"")</f>
        <v/>
      </c>
      <c r="G2115" t="str">
        <f>IFERROR(IF(VLOOKUP(D2115,[1]Benchmark_list_excluded!C:C,1,FALSE)=D2115,1,""),"")</f>
        <v/>
      </c>
    </row>
    <row r="2116" spans="1:7" x14ac:dyDescent="0.25">
      <c r="A2116">
        <v>90265896</v>
      </c>
      <c r="C2116" t="s">
        <v>4864</v>
      </c>
      <c r="D2116" t="s">
        <v>4865</v>
      </c>
      <c r="E2116">
        <v>1.0999999999999999E-2</v>
      </c>
      <c r="F2116" t="str">
        <f>IFERROR(IF(VLOOKUP(D2116,[1]Benchmark_list_included!C:C,1,FALSE)=D2116,1,""),"")</f>
        <v/>
      </c>
      <c r="G2116" t="str">
        <f>IFERROR(IF(VLOOKUP(D2116,[1]Benchmark_list_excluded!C:C,1,FALSE)=D2116,1,""),"")</f>
        <v/>
      </c>
    </row>
    <row r="2117" spans="1:7" x14ac:dyDescent="0.25">
      <c r="A2117">
        <v>90265905</v>
      </c>
      <c r="C2117" t="s">
        <v>3327</v>
      </c>
      <c r="D2117" t="s">
        <v>3328</v>
      </c>
      <c r="E2117">
        <v>1.0999999999999999E-2</v>
      </c>
      <c r="F2117" t="str">
        <f>IFERROR(IF(VLOOKUP(D2117,[1]Benchmark_list_included!C:C,1,FALSE)=D2117,1,""),"")</f>
        <v/>
      </c>
      <c r="G2117" t="str">
        <f>IFERROR(IF(VLOOKUP(D2117,[1]Benchmark_list_excluded!C:C,1,FALSE)=D2117,1,""),"")</f>
        <v/>
      </c>
    </row>
    <row r="2118" spans="1:7" x14ac:dyDescent="0.25">
      <c r="A2118">
        <v>90265911</v>
      </c>
      <c r="C2118" t="s">
        <v>4136</v>
      </c>
      <c r="D2118" t="s">
        <v>4137</v>
      </c>
      <c r="E2118">
        <v>1.0999999999999999E-2</v>
      </c>
      <c r="F2118" t="str">
        <f>IFERROR(IF(VLOOKUP(D2118,[1]Benchmark_list_included!C:C,1,FALSE)=D2118,1,""),"")</f>
        <v/>
      </c>
      <c r="G2118" t="str">
        <f>IFERROR(IF(VLOOKUP(D2118,[1]Benchmark_list_excluded!C:C,1,FALSE)=D2118,1,""),"")</f>
        <v/>
      </c>
    </row>
    <row r="2119" spans="1:7" x14ac:dyDescent="0.25">
      <c r="A2119">
        <v>90265915</v>
      </c>
      <c r="C2119" t="s">
        <v>3986</v>
      </c>
      <c r="D2119" t="s">
        <v>3987</v>
      </c>
      <c r="E2119">
        <v>1.0999999999999999E-2</v>
      </c>
      <c r="F2119" t="str">
        <f>IFERROR(IF(VLOOKUP(D2119,[1]Benchmark_list_included!C:C,1,FALSE)=D2119,1,""),"")</f>
        <v/>
      </c>
      <c r="G2119" t="str">
        <f>IFERROR(IF(VLOOKUP(D2119,[1]Benchmark_list_excluded!C:C,1,FALSE)=D2119,1,""),"")</f>
        <v/>
      </c>
    </row>
    <row r="2120" spans="1:7" x14ac:dyDescent="0.25">
      <c r="A2120">
        <v>90266004</v>
      </c>
      <c r="C2120" t="s">
        <v>3807</v>
      </c>
      <c r="D2120" t="s">
        <v>3808</v>
      </c>
      <c r="E2120">
        <v>1.0999999999999999E-2</v>
      </c>
      <c r="F2120" t="str">
        <f>IFERROR(IF(VLOOKUP(D2120,[1]Benchmark_list_included!C:C,1,FALSE)=D2120,1,""),"")</f>
        <v/>
      </c>
      <c r="G2120" t="str">
        <f>IFERROR(IF(VLOOKUP(D2120,[1]Benchmark_list_excluded!C:C,1,FALSE)=D2120,1,""),"")</f>
        <v/>
      </c>
    </row>
    <row r="2121" spans="1:7" x14ac:dyDescent="0.25">
      <c r="A2121">
        <v>90266009</v>
      </c>
      <c r="C2121" t="s">
        <v>4791</v>
      </c>
      <c r="D2121" t="s">
        <v>4792</v>
      </c>
      <c r="E2121">
        <v>1.0999999999999999E-2</v>
      </c>
      <c r="F2121" t="str">
        <f>IFERROR(IF(VLOOKUP(D2121,[1]Benchmark_list_included!C:C,1,FALSE)=D2121,1,""),"")</f>
        <v/>
      </c>
      <c r="G2121" t="str">
        <f>IFERROR(IF(VLOOKUP(D2121,[1]Benchmark_list_excluded!C:C,1,FALSE)=D2121,1,""),"")</f>
        <v/>
      </c>
    </row>
    <row r="2122" spans="1:7" x14ac:dyDescent="0.25">
      <c r="A2122">
        <v>90266061</v>
      </c>
      <c r="C2122" t="s">
        <v>2218</v>
      </c>
      <c r="D2122" t="s">
        <v>2219</v>
      </c>
      <c r="E2122">
        <v>1.0999999999999999E-2</v>
      </c>
      <c r="F2122" t="str">
        <f>IFERROR(IF(VLOOKUP(D2122,[1]Benchmark_list_included!C:C,1,FALSE)=D2122,1,""),"")</f>
        <v/>
      </c>
      <c r="G2122" t="str">
        <f>IFERROR(IF(VLOOKUP(D2122,[1]Benchmark_list_excluded!C:C,1,FALSE)=D2122,1,""),"")</f>
        <v/>
      </c>
    </row>
    <row r="2123" spans="1:7" x14ac:dyDescent="0.25">
      <c r="A2123">
        <v>90266093</v>
      </c>
      <c r="C2123" t="s">
        <v>4627</v>
      </c>
      <c r="D2123" t="s">
        <v>4628</v>
      </c>
      <c r="E2123">
        <v>1.0999999999999999E-2</v>
      </c>
      <c r="F2123" t="str">
        <f>IFERROR(IF(VLOOKUP(D2123,[1]Benchmark_list_included!C:C,1,FALSE)=D2123,1,""),"")</f>
        <v/>
      </c>
      <c r="G2123" t="str">
        <f>IFERROR(IF(VLOOKUP(D2123,[1]Benchmark_list_excluded!C:C,1,FALSE)=D2123,1,""),"")</f>
        <v/>
      </c>
    </row>
    <row r="2124" spans="1:7" x14ac:dyDescent="0.25">
      <c r="A2124">
        <v>90266096</v>
      </c>
      <c r="C2124" t="s">
        <v>4463</v>
      </c>
      <c r="D2124" t="s">
        <v>4464</v>
      </c>
      <c r="E2124">
        <v>1.0999999999999999E-2</v>
      </c>
      <c r="F2124" t="str">
        <f>IFERROR(IF(VLOOKUP(D2124,[1]Benchmark_list_included!C:C,1,FALSE)=D2124,1,""),"")</f>
        <v/>
      </c>
      <c r="G2124" t="str">
        <f>IFERROR(IF(VLOOKUP(D2124,[1]Benchmark_list_excluded!C:C,1,FALSE)=D2124,1,""),"")</f>
        <v/>
      </c>
    </row>
    <row r="2125" spans="1:7" x14ac:dyDescent="0.25">
      <c r="A2125">
        <v>90266110</v>
      </c>
      <c r="C2125" t="s">
        <v>5069</v>
      </c>
      <c r="D2125" t="s">
        <v>5070</v>
      </c>
      <c r="E2125">
        <v>1.0999999999999999E-2</v>
      </c>
      <c r="F2125" t="str">
        <f>IFERROR(IF(VLOOKUP(D2125,[1]Benchmark_list_included!C:C,1,FALSE)=D2125,1,""),"")</f>
        <v/>
      </c>
      <c r="G2125" t="str">
        <f>IFERROR(IF(VLOOKUP(D2125,[1]Benchmark_list_excluded!C:C,1,FALSE)=D2125,1,""),"")</f>
        <v/>
      </c>
    </row>
    <row r="2126" spans="1:7" x14ac:dyDescent="0.25">
      <c r="A2126">
        <v>90266203</v>
      </c>
      <c r="C2126" t="s">
        <v>2439</v>
      </c>
      <c r="D2126" t="s">
        <v>2440</v>
      </c>
      <c r="E2126">
        <v>1.0999999999999999E-2</v>
      </c>
      <c r="F2126" t="str">
        <f>IFERROR(IF(VLOOKUP(D2126,[1]Benchmark_list_included!C:C,1,FALSE)=D2126,1,""),"")</f>
        <v/>
      </c>
      <c r="G2126" t="str">
        <f>IFERROR(IF(VLOOKUP(D2126,[1]Benchmark_list_excluded!C:C,1,FALSE)=D2126,1,""),"")</f>
        <v/>
      </c>
    </row>
    <row r="2127" spans="1:7" x14ac:dyDescent="0.25">
      <c r="A2127">
        <v>90266313</v>
      </c>
      <c r="C2127" t="s">
        <v>3404</v>
      </c>
      <c r="D2127" t="s">
        <v>3405</v>
      </c>
      <c r="E2127">
        <v>1.0999999999999999E-2</v>
      </c>
      <c r="F2127" t="str">
        <f>IFERROR(IF(VLOOKUP(D2127,[1]Benchmark_list_included!C:C,1,FALSE)=D2127,1,""),"")</f>
        <v/>
      </c>
      <c r="G2127" t="str">
        <f>IFERROR(IF(VLOOKUP(D2127,[1]Benchmark_list_excluded!C:C,1,FALSE)=D2127,1,""),"")</f>
        <v/>
      </c>
    </row>
    <row r="2128" spans="1:7" x14ac:dyDescent="0.25">
      <c r="A2128">
        <v>90266323</v>
      </c>
      <c r="C2128" t="s">
        <v>5021</v>
      </c>
      <c r="D2128" t="s">
        <v>5022</v>
      </c>
      <c r="E2128">
        <v>1.0999999999999999E-2</v>
      </c>
      <c r="F2128" t="str">
        <f>IFERROR(IF(VLOOKUP(D2128,[1]Benchmark_list_included!C:C,1,FALSE)=D2128,1,""),"")</f>
        <v/>
      </c>
      <c r="G2128" t="str">
        <f>IFERROR(IF(VLOOKUP(D2128,[1]Benchmark_list_excluded!C:C,1,FALSE)=D2128,1,""),"")</f>
        <v/>
      </c>
    </row>
    <row r="2129" spans="1:7" x14ac:dyDescent="0.25">
      <c r="A2129">
        <v>90266449</v>
      </c>
      <c r="C2129" t="s">
        <v>5051</v>
      </c>
      <c r="D2129" t="s">
        <v>5052</v>
      </c>
      <c r="E2129">
        <v>1.0999999999999999E-2</v>
      </c>
      <c r="F2129" t="str">
        <f>IFERROR(IF(VLOOKUP(D2129,[1]Benchmark_list_included!C:C,1,FALSE)=D2129,1,""),"")</f>
        <v/>
      </c>
      <c r="G2129" t="str">
        <f>IFERROR(IF(VLOOKUP(D2129,[1]Benchmark_list_excluded!C:C,1,FALSE)=D2129,1,""),"")</f>
        <v/>
      </c>
    </row>
    <row r="2130" spans="1:7" x14ac:dyDescent="0.25">
      <c r="A2130">
        <v>90266464</v>
      </c>
      <c r="C2130" t="s">
        <v>385</v>
      </c>
      <c r="D2130" t="s">
        <v>384</v>
      </c>
      <c r="E2130">
        <v>1.0999999999999999E-2</v>
      </c>
      <c r="F2130" t="str">
        <f>IFERROR(IF(VLOOKUP(D2130,[1]Benchmark_list_included!C:C,1,FALSE)=D2130,1,""),"")</f>
        <v/>
      </c>
      <c r="G2130">
        <f>IFERROR(IF(VLOOKUP(D2130,[1]Benchmark_list_excluded!C:C,1,FALSE)=D2130,1,""),"")</f>
        <v>1</v>
      </c>
    </row>
    <row r="2131" spans="1:7" x14ac:dyDescent="0.25">
      <c r="A2131">
        <v>90266494</v>
      </c>
      <c r="C2131" t="s">
        <v>4589</v>
      </c>
      <c r="D2131" t="s">
        <v>4590</v>
      </c>
      <c r="E2131">
        <v>1.0999999999999999E-2</v>
      </c>
      <c r="F2131" t="str">
        <f>IFERROR(IF(VLOOKUP(D2131,[1]Benchmark_list_included!C:C,1,FALSE)=D2131,1,""),"")</f>
        <v/>
      </c>
      <c r="G2131" t="str">
        <f>IFERROR(IF(VLOOKUP(D2131,[1]Benchmark_list_excluded!C:C,1,FALSE)=D2131,1,""),"")</f>
        <v/>
      </c>
    </row>
    <row r="2132" spans="1:7" x14ac:dyDescent="0.25">
      <c r="A2132">
        <v>90266557</v>
      </c>
      <c r="C2132" t="s">
        <v>2318</v>
      </c>
      <c r="D2132" t="s">
        <v>2319</v>
      </c>
      <c r="E2132">
        <v>1.0999999999999999E-2</v>
      </c>
      <c r="F2132" t="str">
        <f>IFERROR(IF(VLOOKUP(D2132,[1]Benchmark_list_included!C:C,1,FALSE)=D2132,1,""),"")</f>
        <v/>
      </c>
      <c r="G2132" t="str">
        <f>IFERROR(IF(VLOOKUP(D2132,[1]Benchmark_list_excluded!C:C,1,FALSE)=D2132,1,""),"")</f>
        <v/>
      </c>
    </row>
    <row r="2133" spans="1:7" x14ac:dyDescent="0.25">
      <c r="A2133">
        <v>90266621</v>
      </c>
      <c r="C2133" t="s">
        <v>4926</v>
      </c>
      <c r="D2133" t="s">
        <v>4927</v>
      </c>
      <c r="E2133">
        <v>1.0999999999999999E-2</v>
      </c>
      <c r="F2133" t="str">
        <f>IFERROR(IF(VLOOKUP(D2133,[1]Benchmark_list_included!C:C,1,FALSE)=D2133,1,""),"")</f>
        <v/>
      </c>
      <c r="G2133" t="str">
        <f>IFERROR(IF(VLOOKUP(D2133,[1]Benchmark_list_excluded!C:C,1,FALSE)=D2133,1,""),"")</f>
        <v/>
      </c>
    </row>
    <row r="2134" spans="1:7" x14ac:dyDescent="0.25">
      <c r="A2134">
        <v>90266729</v>
      </c>
      <c r="C2134" t="s">
        <v>3480</v>
      </c>
      <c r="D2134" t="s">
        <v>3481</v>
      </c>
      <c r="E2134">
        <v>1.0999999999999999E-2</v>
      </c>
      <c r="F2134" t="str">
        <f>IFERROR(IF(VLOOKUP(D2134,[1]Benchmark_list_included!C:C,1,FALSE)=D2134,1,""),"")</f>
        <v/>
      </c>
      <c r="G2134" t="str">
        <f>IFERROR(IF(VLOOKUP(D2134,[1]Benchmark_list_excluded!C:C,1,FALSE)=D2134,1,""),"")</f>
        <v/>
      </c>
    </row>
    <row r="2135" spans="1:7" x14ac:dyDescent="0.25">
      <c r="A2135">
        <v>90266761</v>
      </c>
      <c r="C2135" t="s">
        <v>3451</v>
      </c>
      <c r="D2135" t="s">
        <v>3452</v>
      </c>
      <c r="E2135">
        <v>1.0999999999999999E-2</v>
      </c>
      <c r="F2135" t="str">
        <f>IFERROR(IF(VLOOKUP(D2135,[1]Benchmark_list_included!C:C,1,FALSE)=D2135,1,""),"")</f>
        <v/>
      </c>
      <c r="G2135" t="str">
        <f>IFERROR(IF(VLOOKUP(D2135,[1]Benchmark_list_excluded!C:C,1,FALSE)=D2135,1,""),"")</f>
        <v/>
      </c>
    </row>
    <row r="2136" spans="1:7" x14ac:dyDescent="0.25">
      <c r="A2136">
        <v>90266844</v>
      </c>
      <c r="C2136" t="s">
        <v>3430</v>
      </c>
      <c r="D2136" t="s">
        <v>3431</v>
      </c>
      <c r="E2136">
        <v>1.0999999999999999E-2</v>
      </c>
      <c r="F2136" t="str">
        <f>IFERROR(IF(VLOOKUP(D2136,[1]Benchmark_list_included!C:C,1,FALSE)=D2136,1,""),"")</f>
        <v/>
      </c>
      <c r="G2136" t="str">
        <f>IFERROR(IF(VLOOKUP(D2136,[1]Benchmark_list_excluded!C:C,1,FALSE)=D2136,1,""),"")</f>
        <v/>
      </c>
    </row>
    <row r="2137" spans="1:7" x14ac:dyDescent="0.25">
      <c r="A2137">
        <v>90266927</v>
      </c>
      <c r="C2137" t="s">
        <v>4511</v>
      </c>
      <c r="D2137" t="s">
        <v>4512</v>
      </c>
      <c r="E2137">
        <v>1.0999999999999999E-2</v>
      </c>
      <c r="F2137" t="str">
        <f>IFERROR(IF(VLOOKUP(D2137,[1]Benchmark_list_included!C:C,1,FALSE)=D2137,1,""),"")</f>
        <v/>
      </c>
      <c r="G2137" t="str">
        <f>IFERROR(IF(VLOOKUP(D2137,[1]Benchmark_list_excluded!C:C,1,FALSE)=D2137,1,""),"")</f>
        <v/>
      </c>
    </row>
    <row r="2138" spans="1:7" x14ac:dyDescent="0.25">
      <c r="A2138">
        <v>90266992</v>
      </c>
      <c r="C2138" t="s">
        <v>4014</v>
      </c>
      <c r="D2138" t="s">
        <v>4015</v>
      </c>
      <c r="E2138">
        <v>1.0999999999999999E-2</v>
      </c>
      <c r="F2138" t="str">
        <f>IFERROR(IF(VLOOKUP(D2138,[1]Benchmark_list_included!C:C,1,FALSE)=D2138,1,""),"")</f>
        <v/>
      </c>
      <c r="G2138" t="str">
        <f>IFERROR(IF(VLOOKUP(D2138,[1]Benchmark_list_excluded!C:C,1,FALSE)=D2138,1,""),"")</f>
        <v/>
      </c>
    </row>
    <row r="2139" spans="1:7" x14ac:dyDescent="0.25">
      <c r="A2139">
        <v>90267036</v>
      </c>
      <c r="C2139" t="s">
        <v>4244</v>
      </c>
      <c r="D2139" t="s">
        <v>4245</v>
      </c>
      <c r="E2139">
        <v>1.0999999999999999E-2</v>
      </c>
      <c r="F2139" t="str">
        <f>IFERROR(IF(VLOOKUP(D2139,[1]Benchmark_list_included!C:C,1,FALSE)=D2139,1,""),"")</f>
        <v/>
      </c>
      <c r="G2139" t="str">
        <f>IFERROR(IF(VLOOKUP(D2139,[1]Benchmark_list_excluded!C:C,1,FALSE)=D2139,1,""),"")</f>
        <v/>
      </c>
    </row>
    <row r="2140" spans="1:7" x14ac:dyDescent="0.25">
      <c r="A2140">
        <v>90267104</v>
      </c>
      <c r="C2140" t="s">
        <v>4849</v>
      </c>
      <c r="D2140" t="s">
        <v>4850</v>
      </c>
      <c r="E2140">
        <v>1.0999999999999999E-2</v>
      </c>
      <c r="F2140" t="str">
        <f>IFERROR(IF(VLOOKUP(D2140,[1]Benchmark_list_included!C:C,1,FALSE)=D2140,1,""),"")</f>
        <v/>
      </c>
      <c r="G2140" t="str">
        <f>IFERROR(IF(VLOOKUP(D2140,[1]Benchmark_list_excluded!C:C,1,FALSE)=D2140,1,""),"")</f>
        <v/>
      </c>
    </row>
    <row r="2141" spans="1:7" x14ac:dyDescent="0.25">
      <c r="A2141">
        <v>90267146</v>
      </c>
      <c r="C2141" t="s">
        <v>187</v>
      </c>
      <c r="D2141" t="s">
        <v>185</v>
      </c>
      <c r="E2141">
        <v>1.0999999999999999E-2</v>
      </c>
      <c r="F2141">
        <f>IFERROR(IF(VLOOKUP(D2141,[1]Benchmark_list_included!C:C,1,FALSE)=D2141,1,""),"")</f>
        <v>1</v>
      </c>
      <c r="G2141" t="str">
        <f>IFERROR(IF(VLOOKUP(D2141,[1]Benchmark_list_excluded!C:C,1,FALSE)=D2141,1,""),"")</f>
        <v/>
      </c>
    </row>
    <row r="2142" spans="1:7" x14ac:dyDescent="0.25">
      <c r="A2142">
        <v>90264702</v>
      </c>
      <c r="C2142" t="s">
        <v>4807</v>
      </c>
      <c r="D2142" t="s">
        <v>4808</v>
      </c>
      <c r="E2142">
        <v>0.01</v>
      </c>
      <c r="F2142" t="str">
        <f>IFERROR(IF(VLOOKUP(D2142,[1]Benchmark_list_included!C:C,1,FALSE)=D2142,1,""),"")</f>
        <v/>
      </c>
      <c r="G2142" t="str">
        <f>IFERROR(IF(VLOOKUP(D2142,[1]Benchmark_list_excluded!C:C,1,FALSE)=D2142,1,""),"")</f>
        <v/>
      </c>
    </row>
    <row r="2143" spans="1:7" x14ac:dyDescent="0.25">
      <c r="A2143">
        <v>90264771</v>
      </c>
      <c r="C2143" t="s">
        <v>3253</v>
      </c>
      <c r="D2143" t="s">
        <v>3254</v>
      </c>
      <c r="E2143">
        <v>0.01</v>
      </c>
      <c r="F2143" t="str">
        <f>IFERROR(IF(VLOOKUP(D2143,[1]Benchmark_list_included!C:C,1,FALSE)=D2143,1,""),"")</f>
        <v/>
      </c>
      <c r="G2143" t="str">
        <f>IFERROR(IF(VLOOKUP(D2143,[1]Benchmark_list_excluded!C:C,1,FALSE)=D2143,1,""),"")</f>
        <v/>
      </c>
    </row>
    <row r="2144" spans="1:7" x14ac:dyDescent="0.25">
      <c r="A2144">
        <v>90264803</v>
      </c>
      <c r="C2144" t="s">
        <v>3777</v>
      </c>
      <c r="D2144" t="s">
        <v>3778</v>
      </c>
      <c r="E2144">
        <v>0.01</v>
      </c>
      <c r="F2144" t="str">
        <f>IFERROR(IF(VLOOKUP(D2144,[1]Benchmark_list_included!C:C,1,FALSE)=D2144,1,""),"")</f>
        <v/>
      </c>
      <c r="G2144" t="str">
        <f>IFERROR(IF(VLOOKUP(D2144,[1]Benchmark_list_excluded!C:C,1,FALSE)=D2144,1,""),"")</f>
        <v/>
      </c>
    </row>
    <row r="2145" spans="1:7" x14ac:dyDescent="0.25">
      <c r="A2145">
        <v>90264986</v>
      </c>
      <c r="C2145" t="s">
        <v>4737</v>
      </c>
      <c r="D2145" t="s">
        <v>4738</v>
      </c>
      <c r="E2145">
        <v>0.01</v>
      </c>
      <c r="F2145" t="str">
        <f>IFERROR(IF(VLOOKUP(D2145,[1]Benchmark_list_included!C:C,1,FALSE)=D2145,1,""),"")</f>
        <v/>
      </c>
      <c r="G2145" t="str">
        <f>IFERROR(IF(VLOOKUP(D2145,[1]Benchmark_list_excluded!C:C,1,FALSE)=D2145,1,""),"")</f>
        <v/>
      </c>
    </row>
    <row r="2146" spans="1:7" x14ac:dyDescent="0.25">
      <c r="A2146">
        <v>90265001</v>
      </c>
      <c r="C2146" t="s">
        <v>2743</v>
      </c>
      <c r="D2146" t="s">
        <v>2744</v>
      </c>
      <c r="E2146">
        <v>0.01</v>
      </c>
      <c r="F2146" t="str">
        <f>IFERROR(IF(VLOOKUP(D2146,[1]Benchmark_list_included!C:C,1,FALSE)=D2146,1,""),"")</f>
        <v/>
      </c>
      <c r="G2146" t="str">
        <f>IFERROR(IF(VLOOKUP(D2146,[1]Benchmark_list_excluded!C:C,1,FALSE)=D2146,1,""),"")</f>
        <v/>
      </c>
    </row>
    <row r="2147" spans="1:7" x14ac:dyDescent="0.25">
      <c r="A2147">
        <v>90265089</v>
      </c>
      <c r="C2147" t="s">
        <v>3094</v>
      </c>
      <c r="D2147" t="s">
        <v>3095</v>
      </c>
      <c r="E2147">
        <v>0.01</v>
      </c>
      <c r="F2147" t="str">
        <f>IFERROR(IF(VLOOKUP(D2147,[1]Benchmark_list_included!C:C,1,FALSE)=D2147,1,""),"")</f>
        <v/>
      </c>
      <c r="G2147" t="str">
        <f>IFERROR(IF(VLOOKUP(D2147,[1]Benchmark_list_excluded!C:C,1,FALSE)=D2147,1,""),"")</f>
        <v/>
      </c>
    </row>
    <row r="2148" spans="1:7" x14ac:dyDescent="0.25">
      <c r="A2148">
        <v>90265093</v>
      </c>
      <c r="C2148" t="s">
        <v>4459</v>
      </c>
      <c r="D2148" t="s">
        <v>4460</v>
      </c>
      <c r="E2148">
        <v>0.01</v>
      </c>
      <c r="F2148" t="str">
        <f>IFERROR(IF(VLOOKUP(D2148,[1]Benchmark_list_included!C:C,1,FALSE)=D2148,1,""),"")</f>
        <v/>
      </c>
      <c r="G2148" t="str">
        <f>IFERROR(IF(VLOOKUP(D2148,[1]Benchmark_list_excluded!C:C,1,FALSE)=D2148,1,""),"")</f>
        <v/>
      </c>
    </row>
    <row r="2149" spans="1:7" x14ac:dyDescent="0.25">
      <c r="A2149">
        <v>90265127</v>
      </c>
      <c r="C2149" t="s">
        <v>4281</v>
      </c>
      <c r="D2149" t="s">
        <v>4282</v>
      </c>
      <c r="E2149">
        <v>0.01</v>
      </c>
      <c r="F2149" t="str">
        <f>IFERROR(IF(VLOOKUP(D2149,[1]Benchmark_list_included!C:C,1,FALSE)=D2149,1,""),"")</f>
        <v/>
      </c>
      <c r="G2149" t="str">
        <f>IFERROR(IF(VLOOKUP(D2149,[1]Benchmark_list_excluded!C:C,1,FALSE)=D2149,1,""),"")</f>
        <v/>
      </c>
    </row>
    <row r="2150" spans="1:7" x14ac:dyDescent="0.25">
      <c r="A2150">
        <v>90265164</v>
      </c>
      <c r="C2150" t="s">
        <v>4018</v>
      </c>
      <c r="D2150" t="s">
        <v>4019</v>
      </c>
      <c r="E2150">
        <v>0.01</v>
      </c>
      <c r="F2150" t="str">
        <f>IFERROR(IF(VLOOKUP(D2150,[1]Benchmark_list_included!C:C,1,FALSE)=D2150,1,""),"")</f>
        <v/>
      </c>
      <c r="G2150" t="str">
        <f>IFERROR(IF(VLOOKUP(D2150,[1]Benchmark_list_excluded!C:C,1,FALSE)=D2150,1,""),"")</f>
        <v/>
      </c>
    </row>
    <row r="2151" spans="1:7" x14ac:dyDescent="0.25">
      <c r="A2151">
        <v>90265201</v>
      </c>
      <c r="C2151" t="s">
        <v>3856</v>
      </c>
      <c r="D2151" t="s">
        <v>3857</v>
      </c>
      <c r="E2151">
        <v>0.01</v>
      </c>
      <c r="F2151" t="str">
        <f>IFERROR(IF(VLOOKUP(D2151,[1]Benchmark_list_included!C:C,1,FALSE)=D2151,1,""),"")</f>
        <v/>
      </c>
      <c r="G2151" t="str">
        <f>IFERROR(IF(VLOOKUP(D2151,[1]Benchmark_list_excluded!C:C,1,FALSE)=D2151,1,""),"")</f>
        <v/>
      </c>
    </row>
    <row r="2152" spans="1:7" x14ac:dyDescent="0.25">
      <c r="A2152">
        <v>90265236</v>
      </c>
      <c r="C2152" t="s">
        <v>5045</v>
      </c>
      <c r="D2152" t="s">
        <v>5046</v>
      </c>
      <c r="E2152">
        <v>0.01</v>
      </c>
      <c r="F2152" t="str">
        <f>IFERROR(IF(VLOOKUP(D2152,[1]Benchmark_list_included!C:C,1,FALSE)=D2152,1,""),"")</f>
        <v/>
      </c>
      <c r="G2152" t="str">
        <f>IFERROR(IF(VLOOKUP(D2152,[1]Benchmark_list_excluded!C:C,1,FALSE)=D2152,1,""),"")</f>
        <v/>
      </c>
    </row>
    <row r="2153" spans="1:7" x14ac:dyDescent="0.25">
      <c r="A2153">
        <v>90265239</v>
      </c>
      <c r="C2153" t="s">
        <v>4426</v>
      </c>
      <c r="D2153" t="s">
        <v>4427</v>
      </c>
      <c r="E2153">
        <v>0.01</v>
      </c>
      <c r="F2153" t="str">
        <f>IFERROR(IF(VLOOKUP(D2153,[1]Benchmark_list_included!C:C,1,FALSE)=D2153,1,""),"")</f>
        <v/>
      </c>
      <c r="G2153" t="str">
        <f>IFERROR(IF(VLOOKUP(D2153,[1]Benchmark_list_excluded!C:C,1,FALSE)=D2153,1,""),"")</f>
        <v/>
      </c>
    </row>
    <row r="2154" spans="1:7" x14ac:dyDescent="0.25">
      <c r="A2154">
        <v>90265280</v>
      </c>
      <c r="C2154" t="s">
        <v>3749</v>
      </c>
      <c r="D2154" t="s">
        <v>3750</v>
      </c>
      <c r="E2154">
        <v>0.01</v>
      </c>
      <c r="F2154" t="str">
        <f>IFERROR(IF(VLOOKUP(D2154,[1]Benchmark_list_included!C:C,1,FALSE)=D2154,1,""),"")</f>
        <v/>
      </c>
      <c r="G2154" t="str">
        <f>IFERROR(IF(VLOOKUP(D2154,[1]Benchmark_list_excluded!C:C,1,FALSE)=D2154,1,""),"")</f>
        <v/>
      </c>
    </row>
    <row r="2155" spans="1:7" x14ac:dyDescent="0.25">
      <c r="A2155">
        <v>90265380</v>
      </c>
      <c r="C2155" t="s">
        <v>2803</v>
      </c>
      <c r="D2155" t="s">
        <v>3106</v>
      </c>
      <c r="E2155">
        <v>0.01</v>
      </c>
      <c r="F2155" t="str">
        <f>IFERROR(IF(VLOOKUP(D2155,[1]Benchmark_list_included!C:C,1,FALSE)=D2155,1,""),"")</f>
        <v/>
      </c>
      <c r="G2155" t="str">
        <f>IFERROR(IF(VLOOKUP(D2155,[1]Benchmark_list_excluded!C:C,1,FALSE)=D2155,1,""),"")</f>
        <v/>
      </c>
    </row>
    <row r="2156" spans="1:7" x14ac:dyDescent="0.25">
      <c r="A2156">
        <v>90265385</v>
      </c>
      <c r="C2156" t="s">
        <v>3422</v>
      </c>
      <c r="D2156" t="s">
        <v>3423</v>
      </c>
      <c r="E2156">
        <v>0.01</v>
      </c>
      <c r="F2156" t="str">
        <f>IFERROR(IF(VLOOKUP(D2156,[1]Benchmark_list_included!C:C,1,FALSE)=D2156,1,""),"")</f>
        <v/>
      </c>
      <c r="G2156" t="str">
        <f>IFERROR(IF(VLOOKUP(D2156,[1]Benchmark_list_excluded!C:C,1,FALSE)=D2156,1,""),"")</f>
        <v/>
      </c>
    </row>
    <row r="2157" spans="1:7" x14ac:dyDescent="0.25">
      <c r="A2157">
        <v>90265712</v>
      </c>
      <c r="C2157" t="s">
        <v>454</v>
      </c>
      <c r="D2157" t="s">
        <v>453</v>
      </c>
      <c r="E2157">
        <v>0.01</v>
      </c>
      <c r="F2157" t="str">
        <f>IFERROR(IF(VLOOKUP(D2157,[1]Benchmark_list_included!C:C,1,FALSE)=D2157,1,""),"")</f>
        <v/>
      </c>
      <c r="G2157">
        <f>IFERROR(IF(VLOOKUP(D2157,[1]Benchmark_list_excluded!C:C,1,FALSE)=D2157,1,""),"")</f>
        <v>1</v>
      </c>
    </row>
    <row r="2158" spans="1:7" x14ac:dyDescent="0.25">
      <c r="A2158">
        <v>90265809</v>
      </c>
      <c r="C2158" t="s">
        <v>4022</v>
      </c>
      <c r="D2158" t="s">
        <v>4023</v>
      </c>
      <c r="E2158">
        <v>0.01</v>
      </c>
      <c r="F2158" t="str">
        <f>IFERROR(IF(VLOOKUP(D2158,[1]Benchmark_list_included!C:C,1,FALSE)=D2158,1,""),"")</f>
        <v/>
      </c>
      <c r="G2158" t="str">
        <f>IFERROR(IF(VLOOKUP(D2158,[1]Benchmark_list_excluded!C:C,1,FALSE)=D2158,1,""),"")</f>
        <v/>
      </c>
    </row>
    <row r="2159" spans="1:7" x14ac:dyDescent="0.25">
      <c r="A2159">
        <v>90265828</v>
      </c>
      <c r="C2159" t="s">
        <v>4305</v>
      </c>
      <c r="D2159" t="s">
        <v>4306</v>
      </c>
      <c r="E2159">
        <v>0.01</v>
      </c>
      <c r="F2159" t="str">
        <f>IFERROR(IF(VLOOKUP(D2159,[1]Benchmark_list_included!C:C,1,FALSE)=D2159,1,""),"")</f>
        <v/>
      </c>
      <c r="G2159" t="str">
        <f>IFERROR(IF(VLOOKUP(D2159,[1]Benchmark_list_excluded!C:C,1,FALSE)=D2159,1,""),"")</f>
        <v/>
      </c>
    </row>
    <row r="2160" spans="1:7" x14ac:dyDescent="0.25">
      <c r="A2160">
        <v>90265849</v>
      </c>
      <c r="C2160" t="s">
        <v>4381</v>
      </c>
      <c r="D2160" t="s">
        <v>4382</v>
      </c>
      <c r="E2160">
        <v>0.01</v>
      </c>
      <c r="F2160" t="str">
        <f>IFERROR(IF(VLOOKUP(D2160,[1]Benchmark_list_included!C:C,1,FALSE)=D2160,1,""),"")</f>
        <v/>
      </c>
      <c r="G2160" t="str">
        <f>IFERROR(IF(VLOOKUP(D2160,[1]Benchmark_list_excluded!C:C,1,FALSE)=D2160,1,""),"")</f>
        <v/>
      </c>
    </row>
    <row r="2161" spans="1:7" x14ac:dyDescent="0.25">
      <c r="A2161">
        <v>90265869</v>
      </c>
      <c r="C2161" t="s">
        <v>3666</v>
      </c>
      <c r="D2161" t="s">
        <v>3667</v>
      </c>
      <c r="E2161">
        <v>0.01</v>
      </c>
      <c r="F2161" t="str">
        <f>IFERROR(IF(VLOOKUP(D2161,[1]Benchmark_list_included!C:C,1,FALSE)=D2161,1,""),"")</f>
        <v/>
      </c>
      <c r="G2161" t="str">
        <f>IFERROR(IF(VLOOKUP(D2161,[1]Benchmark_list_excluded!C:C,1,FALSE)=D2161,1,""),"")</f>
        <v/>
      </c>
    </row>
    <row r="2162" spans="1:7" x14ac:dyDescent="0.25">
      <c r="A2162">
        <v>90265880</v>
      </c>
      <c r="C2162" t="s">
        <v>4448</v>
      </c>
      <c r="D2162" t="s">
        <v>4449</v>
      </c>
      <c r="E2162">
        <v>0.01</v>
      </c>
      <c r="F2162" t="str">
        <f>IFERROR(IF(VLOOKUP(D2162,[1]Benchmark_list_included!C:C,1,FALSE)=D2162,1,""),"")</f>
        <v/>
      </c>
      <c r="G2162" t="str">
        <f>IFERROR(IF(VLOOKUP(D2162,[1]Benchmark_list_excluded!C:C,1,FALSE)=D2162,1,""),"")</f>
        <v/>
      </c>
    </row>
    <row r="2163" spans="1:7" x14ac:dyDescent="0.25">
      <c r="A2163">
        <v>90265890</v>
      </c>
      <c r="C2163" t="s">
        <v>2940</v>
      </c>
      <c r="D2163" t="s">
        <v>2941</v>
      </c>
      <c r="E2163">
        <v>0.01</v>
      </c>
      <c r="F2163" t="str">
        <f>IFERROR(IF(VLOOKUP(D2163,[1]Benchmark_list_included!C:C,1,FALSE)=D2163,1,""),"")</f>
        <v/>
      </c>
      <c r="G2163" t="str">
        <f>IFERROR(IF(VLOOKUP(D2163,[1]Benchmark_list_excluded!C:C,1,FALSE)=D2163,1,""),"")</f>
        <v/>
      </c>
    </row>
    <row r="2164" spans="1:7" x14ac:dyDescent="0.25">
      <c r="A2164">
        <v>90265976</v>
      </c>
      <c r="C2164" t="s">
        <v>3082</v>
      </c>
      <c r="D2164" t="s">
        <v>3083</v>
      </c>
      <c r="E2164">
        <v>0.01</v>
      </c>
      <c r="F2164" t="str">
        <f>IFERROR(IF(VLOOKUP(D2164,[1]Benchmark_list_included!C:C,1,FALSE)=D2164,1,""),"")</f>
        <v/>
      </c>
      <c r="G2164" t="str">
        <f>IFERROR(IF(VLOOKUP(D2164,[1]Benchmark_list_excluded!C:C,1,FALSE)=D2164,1,""),"")</f>
        <v/>
      </c>
    </row>
    <row r="2165" spans="1:7" x14ac:dyDescent="0.25">
      <c r="A2165">
        <v>90265994</v>
      </c>
      <c r="C2165" t="s">
        <v>3143</v>
      </c>
      <c r="D2165" t="s">
        <v>3144</v>
      </c>
      <c r="E2165">
        <v>0.01</v>
      </c>
      <c r="F2165" t="str">
        <f>IFERROR(IF(VLOOKUP(D2165,[1]Benchmark_list_included!C:C,1,FALSE)=D2165,1,""),"")</f>
        <v/>
      </c>
      <c r="G2165" t="str">
        <f>IFERROR(IF(VLOOKUP(D2165,[1]Benchmark_list_excluded!C:C,1,FALSE)=D2165,1,""),"")</f>
        <v/>
      </c>
    </row>
    <row r="2166" spans="1:7" x14ac:dyDescent="0.25">
      <c r="A2166">
        <v>90266035</v>
      </c>
      <c r="C2166" t="s">
        <v>4930</v>
      </c>
      <c r="D2166" t="s">
        <v>4931</v>
      </c>
      <c r="E2166">
        <v>0.01</v>
      </c>
      <c r="F2166" t="str">
        <f>IFERROR(IF(VLOOKUP(D2166,[1]Benchmark_list_included!C:C,1,FALSE)=D2166,1,""),"")</f>
        <v/>
      </c>
      <c r="G2166" t="str">
        <f>IFERROR(IF(VLOOKUP(D2166,[1]Benchmark_list_excluded!C:C,1,FALSE)=D2166,1,""),"")</f>
        <v/>
      </c>
    </row>
    <row r="2167" spans="1:7" x14ac:dyDescent="0.25">
      <c r="A2167">
        <v>90266037</v>
      </c>
      <c r="C2167" t="s">
        <v>2112</v>
      </c>
      <c r="D2167" t="s">
        <v>2113</v>
      </c>
      <c r="E2167">
        <v>0.01</v>
      </c>
      <c r="F2167" t="str">
        <f>IFERROR(IF(VLOOKUP(D2167,[1]Benchmark_list_included!C:C,1,FALSE)=D2167,1,""),"")</f>
        <v/>
      </c>
      <c r="G2167" t="str">
        <f>IFERROR(IF(VLOOKUP(D2167,[1]Benchmark_list_excluded!C:C,1,FALSE)=D2167,1,""),"")</f>
        <v/>
      </c>
    </row>
    <row r="2168" spans="1:7" x14ac:dyDescent="0.25">
      <c r="A2168">
        <v>90266081</v>
      </c>
      <c r="C2168" t="s">
        <v>4307</v>
      </c>
      <c r="D2168" t="s">
        <v>4308</v>
      </c>
      <c r="E2168">
        <v>0.01</v>
      </c>
      <c r="F2168" t="str">
        <f>IFERROR(IF(VLOOKUP(D2168,[1]Benchmark_list_included!C:C,1,FALSE)=D2168,1,""),"")</f>
        <v/>
      </c>
      <c r="G2168" t="str">
        <f>IFERROR(IF(VLOOKUP(D2168,[1]Benchmark_list_excluded!C:C,1,FALSE)=D2168,1,""),"")</f>
        <v/>
      </c>
    </row>
    <row r="2169" spans="1:7" x14ac:dyDescent="0.25">
      <c r="A2169">
        <v>90266179</v>
      </c>
      <c r="C2169" t="s">
        <v>4975</v>
      </c>
      <c r="D2169" t="s">
        <v>4976</v>
      </c>
      <c r="E2169">
        <v>0.01</v>
      </c>
      <c r="F2169" t="str">
        <f>IFERROR(IF(VLOOKUP(D2169,[1]Benchmark_list_included!C:C,1,FALSE)=D2169,1,""),"")</f>
        <v/>
      </c>
      <c r="G2169" t="str">
        <f>IFERROR(IF(VLOOKUP(D2169,[1]Benchmark_list_excluded!C:C,1,FALSE)=D2169,1,""),"")</f>
        <v/>
      </c>
    </row>
    <row r="2170" spans="1:7" x14ac:dyDescent="0.25">
      <c r="A2170">
        <v>90266228</v>
      </c>
      <c r="C2170" t="s">
        <v>4491</v>
      </c>
      <c r="D2170" t="s">
        <v>4492</v>
      </c>
      <c r="E2170">
        <v>0.01</v>
      </c>
      <c r="F2170" t="str">
        <f>IFERROR(IF(VLOOKUP(D2170,[1]Benchmark_list_included!C:C,1,FALSE)=D2170,1,""),"")</f>
        <v/>
      </c>
      <c r="G2170" t="str">
        <f>IFERROR(IF(VLOOKUP(D2170,[1]Benchmark_list_excluded!C:C,1,FALSE)=D2170,1,""),"")</f>
        <v/>
      </c>
    </row>
    <row r="2171" spans="1:7" x14ac:dyDescent="0.25">
      <c r="A2171">
        <v>90266249</v>
      </c>
      <c r="C2171" t="s">
        <v>965</v>
      </c>
      <c r="D2171" t="s">
        <v>966</v>
      </c>
      <c r="E2171">
        <v>0.01</v>
      </c>
      <c r="F2171" t="str">
        <f>IFERROR(IF(VLOOKUP(D2171,[1]Benchmark_list_included!C:C,1,FALSE)=D2171,1,""),"")</f>
        <v/>
      </c>
      <c r="G2171" t="str">
        <f>IFERROR(IF(VLOOKUP(D2171,[1]Benchmark_list_excluded!C:C,1,FALSE)=D2171,1,""),"")</f>
        <v/>
      </c>
    </row>
    <row r="2172" spans="1:7" x14ac:dyDescent="0.25">
      <c r="A2172">
        <v>90266287</v>
      </c>
      <c r="C2172" t="s">
        <v>4533</v>
      </c>
      <c r="D2172" t="s">
        <v>4534</v>
      </c>
      <c r="E2172">
        <v>0.01</v>
      </c>
      <c r="F2172" t="str">
        <f>IFERROR(IF(VLOOKUP(D2172,[1]Benchmark_list_included!C:C,1,FALSE)=D2172,1,""),"")</f>
        <v/>
      </c>
      <c r="G2172" t="str">
        <f>IFERROR(IF(VLOOKUP(D2172,[1]Benchmark_list_excluded!C:C,1,FALSE)=D2172,1,""),"")</f>
        <v/>
      </c>
    </row>
    <row r="2173" spans="1:7" x14ac:dyDescent="0.25">
      <c r="A2173">
        <v>90266427</v>
      </c>
      <c r="C2173" t="s">
        <v>5049</v>
      </c>
      <c r="D2173" t="s">
        <v>5050</v>
      </c>
      <c r="E2173">
        <v>0.01</v>
      </c>
      <c r="F2173" t="str">
        <f>IFERROR(IF(VLOOKUP(D2173,[1]Benchmark_list_included!C:C,1,FALSE)=D2173,1,""),"")</f>
        <v/>
      </c>
      <c r="G2173" t="str">
        <f>IFERROR(IF(VLOOKUP(D2173,[1]Benchmark_list_excluded!C:C,1,FALSE)=D2173,1,""),"")</f>
        <v/>
      </c>
    </row>
    <row r="2174" spans="1:7" x14ac:dyDescent="0.25">
      <c r="A2174">
        <v>90266434</v>
      </c>
      <c r="C2174" t="s">
        <v>3239</v>
      </c>
      <c r="D2174" t="s">
        <v>3240</v>
      </c>
      <c r="E2174">
        <v>0.01</v>
      </c>
      <c r="F2174" t="str">
        <f>IFERROR(IF(VLOOKUP(D2174,[1]Benchmark_list_included!C:C,1,FALSE)=D2174,1,""),"")</f>
        <v/>
      </c>
      <c r="G2174" t="str">
        <f>IFERROR(IF(VLOOKUP(D2174,[1]Benchmark_list_excluded!C:C,1,FALSE)=D2174,1,""),"")</f>
        <v/>
      </c>
    </row>
    <row r="2175" spans="1:7" x14ac:dyDescent="0.25">
      <c r="A2175">
        <v>90266469</v>
      </c>
      <c r="C2175" t="s">
        <v>3557</v>
      </c>
      <c r="D2175" t="s">
        <v>3558</v>
      </c>
      <c r="E2175">
        <v>0.01</v>
      </c>
      <c r="F2175" t="str">
        <f>IFERROR(IF(VLOOKUP(D2175,[1]Benchmark_list_included!C:C,1,FALSE)=D2175,1,""),"")</f>
        <v/>
      </c>
      <c r="G2175" t="str">
        <f>IFERROR(IF(VLOOKUP(D2175,[1]Benchmark_list_excluded!C:C,1,FALSE)=D2175,1,""),"")</f>
        <v/>
      </c>
    </row>
    <row r="2176" spans="1:7" x14ac:dyDescent="0.25">
      <c r="A2176">
        <v>90266522</v>
      </c>
      <c r="C2176" t="s">
        <v>4191</v>
      </c>
      <c r="D2176" t="s">
        <v>4192</v>
      </c>
      <c r="E2176">
        <v>0.01</v>
      </c>
      <c r="F2176" t="str">
        <f>IFERROR(IF(VLOOKUP(D2176,[1]Benchmark_list_included!C:C,1,FALSE)=D2176,1,""),"")</f>
        <v/>
      </c>
      <c r="G2176" t="str">
        <f>IFERROR(IF(VLOOKUP(D2176,[1]Benchmark_list_excluded!C:C,1,FALSE)=D2176,1,""),"")</f>
        <v/>
      </c>
    </row>
    <row r="2177" spans="1:7" x14ac:dyDescent="0.25">
      <c r="A2177">
        <v>90266576</v>
      </c>
      <c r="C2177" t="s">
        <v>3008</v>
      </c>
      <c r="D2177" t="s">
        <v>3009</v>
      </c>
      <c r="E2177">
        <v>0.01</v>
      </c>
      <c r="F2177" t="str">
        <f>IFERROR(IF(VLOOKUP(D2177,[1]Benchmark_list_included!C:C,1,FALSE)=D2177,1,""),"")</f>
        <v/>
      </c>
      <c r="G2177" t="str">
        <f>IFERROR(IF(VLOOKUP(D2177,[1]Benchmark_list_excluded!C:C,1,FALSE)=D2177,1,""),"")</f>
        <v/>
      </c>
    </row>
    <row r="2178" spans="1:7" x14ac:dyDescent="0.25">
      <c r="A2178">
        <v>90266612</v>
      </c>
      <c r="C2178" t="s">
        <v>4697</v>
      </c>
      <c r="D2178" t="s">
        <v>4698</v>
      </c>
      <c r="E2178">
        <v>0.01</v>
      </c>
      <c r="F2178" t="str">
        <f>IFERROR(IF(VLOOKUP(D2178,[1]Benchmark_list_included!C:C,1,FALSE)=D2178,1,""),"")</f>
        <v/>
      </c>
      <c r="G2178" t="str">
        <f>IFERROR(IF(VLOOKUP(D2178,[1]Benchmark_list_excluded!C:C,1,FALSE)=D2178,1,""),"")</f>
        <v/>
      </c>
    </row>
    <row r="2179" spans="1:7" x14ac:dyDescent="0.25">
      <c r="A2179">
        <v>90266689</v>
      </c>
      <c r="C2179" t="s">
        <v>1145</v>
      </c>
      <c r="D2179" t="s">
        <v>1146</v>
      </c>
      <c r="E2179">
        <v>0.01</v>
      </c>
      <c r="F2179" t="str">
        <f>IFERROR(IF(VLOOKUP(D2179,[1]Benchmark_list_included!C:C,1,FALSE)=D2179,1,""),"")</f>
        <v/>
      </c>
      <c r="G2179" t="str">
        <f>IFERROR(IF(VLOOKUP(D2179,[1]Benchmark_list_excluded!C:C,1,FALSE)=D2179,1,""),"")</f>
        <v/>
      </c>
    </row>
    <row r="2180" spans="1:7" x14ac:dyDescent="0.25">
      <c r="A2180">
        <v>90266723</v>
      </c>
      <c r="C2180" t="s">
        <v>5001</v>
      </c>
      <c r="D2180" t="s">
        <v>5002</v>
      </c>
      <c r="E2180">
        <v>0.01</v>
      </c>
      <c r="F2180" t="str">
        <f>IFERROR(IF(VLOOKUP(D2180,[1]Benchmark_list_included!C:C,1,FALSE)=D2180,1,""),"")</f>
        <v/>
      </c>
      <c r="G2180" t="str">
        <f>IFERROR(IF(VLOOKUP(D2180,[1]Benchmark_list_excluded!C:C,1,FALSE)=D2180,1,""),"")</f>
        <v/>
      </c>
    </row>
    <row r="2181" spans="1:7" x14ac:dyDescent="0.25">
      <c r="A2181">
        <v>90266747</v>
      </c>
      <c r="C2181" t="s">
        <v>3187</v>
      </c>
      <c r="D2181" t="s">
        <v>3188</v>
      </c>
      <c r="E2181">
        <v>0.01</v>
      </c>
      <c r="F2181" t="str">
        <f>IFERROR(IF(VLOOKUP(D2181,[1]Benchmark_list_included!C:C,1,FALSE)=D2181,1,""),"")</f>
        <v/>
      </c>
      <c r="G2181" t="str">
        <f>IFERROR(IF(VLOOKUP(D2181,[1]Benchmark_list_excluded!C:C,1,FALSE)=D2181,1,""),"")</f>
        <v/>
      </c>
    </row>
    <row r="2182" spans="1:7" x14ac:dyDescent="0.25">
      <c r="A2182">
        <v>90266752</v>
      </c>
      <c r="C2182" t="s">
        <v>2870</v>
      </c>
      <c r="D2182" t="s">
        <v>2871</v>
      </c>
      <c r="E2182">
        <v>0.01</v>
      </c>
      <c r="F2182" t="str">
        <f>IFERROR(IF(VLOOKUP(D2182,[1]Benchmark_list_included!C:C,1,FALSE)=D2182,1,""),"")</f>
        <v/>
      </c>
      <c r="G2182" t="str">
        <f>IFERROR(IF(VLOOKUP(D2182,[1]Benchmark_list_excluded!C:C,1,FALSE)=D2182,1,""),"")</f>
        <v/>
      </c>
    </row>
    <row r="2183" spans="1:7" x14ac:dyDescent="0.25">
      <c r="A2183">
        <v>90266784</v>
      </c>
      <c r="C2183" t="s">
        <v>4086</v>
      </c>
      <c r="D2183" t="s">
        <v>4389</v>
      </c>
      <c r="E2183">
        <v>0.01</v>
      </c>
      <c r="F2183" t="str">
        <f>IFERROR(IF(VLOOKUP(D2183,[1]Benchmark_list_included!C:C,1,FALSE)=D2183,1,""),"")</f>
        <v/>
      </c>
      <c r="G2183" t="str">
        <f>IFERROR(IF(VLOOKUP(D2183,[1]Benchmark_list_excluded!C:C,1,FALSE)=D2183,1,""),"")</f>
        <v/>
      </c>
    </row>
    <row r="2184" spans="1:7" x14ac:dyDescent="0.25">
      <c r="A2184">
        <v>90266814</v>
      </c>
      <c r="C2184" t="s">
        <v>4006</v>
      </c>
      <c r="D2184" t="s">
        <v>4007</v>
      </c>
      <c r="E2184">
        <v>0.01</v>
      </c>
      <c r="F2184" t="str">
        <f>IFERROR(IF(VLOOKUP(D2184,[1]Benchmark_list_included!C:C,1,FALSE)=D2184,1,""),"")</f>
        <v/>
      </c>
      <c r="G2184" t="str">
        <f>IFERROR(IF(VLOOKUP(D2184,[1]Benchmark_list_excluded!C:C,1,FALSE)=D2184,1,""),"")</f>
        <v/>
      </c>
    </row>
    <row r="2185" spans="1:7" x14ac:dyDescent="0.25">
      <c r="A2185">
        <v>90266825</v>
      </c>
      <c r="C2185" t="s">
        <v>3994</v>
      </c>
      <c r="D2185" t="s">
        <v>3995</v>
      </c>
      <c r="E2185">
        <v>0.01</v>
      </c>
      <c r="F2185" t="str">
        <f>IFERROR(IF(VLOOKUP(D2185,[1]Benchmark_list_included!C:C,1,FALSE)=D2185,1,""),"")</f>
        <v/>
      </c>
      <c r="G2185" t="str">
        <f>IFERROR(IF(VLOOKUP(D2185,[1]Benchmark_list_excluded!C:C,1,FALSE)=D2185,1,""),"")</f>
        <v/>
      </c>
    </row>
    <row r="2186" spans="1:7" x14ac:dyDescent="0.25">
      <c r="A2186">
        <v>90266928</v>
      </c>
      <c r="C2186" t="s">
        <v>4765</v>
      </c>
      <c r="D2186" t="s">
        <v>4766</v>
      </c>
      <c r="E2186">
        <v>0.01</v>
      </c>
      <c r="F2186" t="str">
        <f>IFERROR(IF(VLOOKUP(D2186,[1]Benchmark_list_included!C:C,1,FALSE)=D2186,1,""),"")</f>
        <v/>
      </c>
      <c r="G2186" t="str">
        <f>IFERROR(IF(VLOOKUP(D2186,[1]Benchmark_list_excluded!C:C,1,FALSE)=D2186,1,""),"")</f>
        <v/>
      </c>
    </row>
    <row r="2187" spans="1:7" x14ac:dyDescent="0.25">
      <c r="A2187">
        <v>90266940</v>
      </c>
      <c r="C2187" t="s">
        <v>3068</v>
      </c>
      <c r="D2187" t="s">
        <v>3069</v>
      </c>
      <c r="E2187">
        <v>0.01</v>
      </c>
      <c r="F2187" t="str">
        <f>IFERROR(IF(VLOOKUP(D2187,[1]Benchmark_list_included!C:C,1,FALSE)=D2187,1,""),"")</f>
        <v/>
      </c>
      <c r="G2187" t="str">
        <f>IFERROR(IF(VLOOKUP(D2187,[1]Benchmark_list_excluded!C:C,1,FALSE)=D2187,1,""),"")</f>
        <v/>
      </c>
    </row>
    <row r="2188" spans="1:7" x14ac:dyDescent="0.25">
      <c r="A2188">
        <v>90267023</v>
      </c>
      <c r="C2188" t="s">
        <v>1594</v>
      </c>
      <c r="D2188" t="s">
        <v>1595</v>
      </c>
      <c r="E2188">
        <v>0.01</v>
      </c>
      <c r="F2188" t="str">
        <f>IFERROR(IF(VLOOKUP(D2188,[1]Benchmark_list_included!C:C,1,FALSE)=D2188,1,""),"")</f>
        <v/>
      </c>
      <c r="G2188" t="str">
        <f>IFERROR(IF(VLOOKUP(D2188,[1]Benchmark_list_excluded!C:C,1,FALSE)=D2188,1,""),"")</f>
        <v/>
      </c>
    </row>
    <row r="2189" spans="1:7" x14ac:dyDescent="0.25">
      <c r="A2189">
        <v>90267037</v>
      </c>
      <c r="C2189" t="s">
        <v>3727</v>
      </c>
      <c r="D2189" t="s">
        <v>3728</v>
      </c>
      <c r="E2189">
        <v>0.01</v>
      </c>
      <c r="F2189" t="str">
        <f>IFERROR(IF(VLOOKUP(D2189,[1]Benchmark_list_included!C:C,1,FALSE)=D2189,1,""),"")</f>
        <v/>
      </c>
      <c r="G2189" t="str">
        <f>IFERROR(IF(VLOOKUP(D2189,[1]Benchmark_list_excluded!C:C,1,FALSE)=D2189,1,""),"")</f>
        <v/>
      </c>
    </row>
    <row r="2190" spans="1:7" x14ac:dyDescent="0.25">
      <c r="A2190">
        <v>90267039</v>
      </c>
      <c r="C2190" t="s">
        <v>2765</v>
      </c>
      <c r="D2190" t="s">
        <v>2766</v>
      </c>
      <c r="E2190">
        <v>0.01</v>
      </c>
      <c r="F2190" t="str">
        <f>IFERROR(IF(VLOOKUP(D2190,[1]Benchmark_list_included!C:C,1,FALSE)=D2190,1,""),"")</f>
        <v/>
      </c>
      <c r="G2190" t="str">
        <f>IFERROR(IF(VLOOKUP(D2190,[1]Benchmark_list_excluded!C:C,1,FALSE)=D2190,1,""),"")</f>
        <v/>
      </c>
    </row>
    <row r="2191" spans="1:7" x14ac:dyDescent="0.25">
      <c r="A2191">
        <v>90267308</v>
      </c>
      <c r="C2191" t="s">
        <v>3958</v>
      </c>
      <c r="D2191" t="s">
        <v>3959</v>
      </c>
      <c r="E2191">
        <v>0.01</v>
      </c>
      <c r="F2191" t="str">
        <f>IFERROR(IF(VLOOKUP(D2191,[1]Benchmark_list_included!C:C,1,FALSE)=D2191,1,""),"")</f>
        <v/>
      </c>
      <c r="G2191" t="str">
        <f>IFERROR(IF(VLOOKUP(D2191,[1]Benchmark_list_excluded!C:C,1,FALSE)=D2191,1,""),"")</f>
        <v/>
      </c>
    </row>
    <row r="2192" spans="1:7" x14ac:dyDescent="0.25">
      <c r="A2192">
        <v>90264680</v>
      </c>
      <c r="C2192" t="s">
        <v>3445</v>
      </c>
      <c r="D2192" t="s">
        <v>3446</v>
      </c>
      <c r="E2192">
        <v>8.9999999999999993E-3</v>
      </c>
      <c r="F2192" t="str">
        <f>IFERROR(IF(VLOOKUP(D2192,[1]Benchmark_list_included!C:C,1,FALSE)=D2192,1,""),"")</f>
        <v/>
      </c>
      <c r="G2192" t="str">
        <f>IFERROR(IF(VLOOKUP(D2192,[1]Benchmark_list_excluded!C:C,1,FALSE)=D2192,1,""),"")</f>
        <v/>
      </c>
    </row>
    <row r="2193" spans="1:7" x14ac:dyDescent="0.25">
      <c r="A2193">
        <v>90264706</v>
      </c>
      <c r="C2193" t="s">
        <v>5039</v>
      </c>
      <c r="D2193" t="s">
        <v>5040</v>
      </c>
      <c r="E2193">
        <v>8.9999999999999993E-3</v>
      </c>
      <c r="F2193" t="str">
        <f>IFERROR(IF(VLOOKUP(D2193,[1]Benchmark_list_included!C:C,1,FALSE)=D2193,1,""),"")</f>
        <v/>
      </c>
      <c r="G2193" t="str">
        <f>IFERROR(IF(VLOOKUP(D2193,[1]Benchmark_list_excluded!C:C,1,FALSE)=D2193,1,""),"")</f>
        <v/>
      </c>
    </row>
    <row r="2194" spans="1:7" x14ac:dyDescent="0.25">
      <c r="A2194">
        <v>90264879</v>
      </c>
      <c r="C2194" t="s">
        <v>3362</v>
      </c>
      <c r="D2194" t="s">
        <v>3363</v>
      </c>
      <c r="E2194">
        <v>8.9999999999999993E-3</v>
      </c>
      <c r="F2194" t="str">
        <f>IFERROR(IF(VLOOKUP(D2194,[1]Benchmark_list_included!C:C,1,FALSE)=D2194,1,""),"")</f>
        <v/>
      </c>
      <c r="G2194" t="str">
        <f>IFERROR(IF(VLOOKUP(D2194,[1]Benchmark_list_excluded!C:C,1,FALSE)=D2194,1,""),"")</f>
        <v/>
      </c>
    </row>
    <row r="2195" spans="1:7" x14ac:dyDescent="0.25">
      <c r="A2195">
        <v>90264909</v>
      </c>
      <c r="C2195" t="s">
        <v>2332</v>
      </c>
      <c r="D2195" t="s">
        <v>2333</v>
      </c>
      <c r="E2195">
        <v>8.9999999999999993E-3</v>
      </c>
      <c r="F2195" t="str">
        <f>IFERROR(IF(VLOOKUP(D2195,[1]Benchmark_list_included!C:C,1,FALSE)=D2195,1,""),"")</f>
        <v/>
      </c>
      <c r="G2195" t="str">
        <f>IFERROR(IF(VLOOKUP(D2195,[1]Benchmark_list_excluded!C:C,1,FALSE)=D2195,1,""),"")</f>
        <v/>
      </c>
    </row>
    <row r="2196" spans="1:7" x14ac:dyDescent="0.25">
      <c r="A2196">
        <v>90264914</v>
      </c>
      <c r="C2196" t="s">
        <v>4959</v>
      </c>
      <c r="D2196" t="s">
        <v>4960</v>
      </c>
      <c r="E2196">
        <v>8.9999999999999993E-3</v>
      </c>
      <c r="F2196" t="str">
        <f>IFERROR(IF(VLOOKUP(D2196,[1]Benchmark_list_included!C:C,1,FALSE)=D2196,1,""),"")</f>
        <v/>
      </c>
      <c r="G2196" t="str">
        <f>IFERROR(IF(VLOOKUP(D2196,[1]Benchmark_list_excluded!C:C,1,FALSE)=D2196,1,""),"")</f>
        <v/>
      </c>
    </row>
    <row r="2197" spans="1:7" x14ac:dyDescent="0.25">
      <c r="A2197">
        <v>90265018</v>
      </c>
      <c r="C2197" t="s">
        <v>3461</v>
      </c>
      <c r="D2197" t="s">
        <v>3462</v>
      </c>
      <c r="E2197">
        <v>8.9999999999999993E-3</v>
      </c>
      <c r="F2197" t="str">
        <f>IFERROR(IF(VLOOKUP(D2197,[1]Benchmark_list_included!C:C,1,FALSE)=D2197,1,""),"")</f>
        <v/>
      </c>
      <c r="G2197" t="str">
        <f>IFERROR(IF(VLOOKUP(D2197,[1]Benchmark_list_excluded!C:C,1,FALSE)=D2197,1,""),"")</f>
        <v/>
      </c>
    </row>
    <row r="2198" spans="1:7" x14ac:dyDescent="0.25">
      <c r="A2198">
        <v>90265041</v>
      </c>
      <c r="C2198" t="s">
        <v>4319</v>
      </c>
      <c r="D2198" t="s">
        <v>4320</v>
      </c>
      <c r="E2198">
        <v>8.9999999999999993E-3</v>
      </c>
      <c r="F2198" t="str">
        <f>IFERROR(IF(VLOOKUP(D2198,[1]Benchmark_list_included!C:C,1,FALSE)=D2198,1,""),"")</f>
        <v/>
      </c>
      <c r="G2198" t="str">
        <f>IFERROR(IF(VLOOKUP(D2198,[1]Benchmark_list_excluded!C:C,1,FALSE)=D2198,1,""),"")</f>
        <v/>
      </c>
    </row>
    <row r="2199" spans="1:7" x14ac:dyDescent="0.25">
      <c r="A2199">
        <v>90265047</v>
      </c>
      <c r="C2199" t="s">
        <v>2531</v>
      </c>
      <c r="D2199" t="s">
        <v>2532</v>
      </c>
      <c r="E2199">
        <v>8.9999999999999993E-3</v>
      </c>
      <c r="F2199" t="str">
        <f>IFERROR(IF(VLOOKUP(D2199,[1]Benchmark_list_included!C:C,1,FALSE)=D2199,1,""),"")</f>
        <v/>
      </c>
      <c r="G2199" t="str">
        <f>IFERROR(IF(VLOOKUP(D2199,[1]Benchmark_list_excluded!C:C,1,FALSE)=D2199,1,""),"")</f>
        <v/>
      </c>
    </row>
    <row r="2200" spans="1:7" x14ac:dyDescent="0.25">
      <c r="A2200">
        <v>90265068</v>
      </c>
      <c r="C2200" t="s">
        <v>4773</v>
      </c>
      <c r="D2200" t="s">
        <v>4774</v>
      </c>
      <c r="E2200">
        <v>8.9999999999999993E-3</v>
      </c>
      <c r="F2200" t="str">
        <f>IFERROR(IF(VLOOKUP(D2200,[1]Benchmark_list_included!C:C,1,FALSE)=D2200,1,""),"")</f>
        <v/>
      </c>
      <c r="G2200" t="str">
        <f>IFERROR(IF(VLOOKUP(D2200,[1]Benchmark_list_excluded!C:C,1,FALSE)=D2200,1,""),"")</f>
        <v/>
      </c>
    </row>
    <row r="2201" spans="1:7" x14ac:dyDescent="0.25">
      <c r="A2201">
        <v>90265083</v>
      </c>
      <c r="C2201" t="s">
        <v>2960</v>
      </c>
      <c r="D2201" t="s">
        <v>2961</v>
      </c>
      <c r="E2201">
        <v>8.9999999999999993E-3</v>
      </c>
      <c r="F2201" t="str">
        <f>IFERROR(IF(VLOOKUP(D2201,[1]Benchmark_list_included!C:C,1,FALSE)=D2201,1,""),"")</f>
        <v/>
      </c>
      <c r="G2201" t="str">
        <f>IFERROR(IF(VLOOKUP(D2201,[1]Benchmark_list_excluded!C:C,1,FALSE)=D2201,1,""),"")</f>
        <v/>
      </c>
    </row>
    <row r="2202" spans="1:7" x14ac:dyDescent="0.25">
      <c r="A2202">
        <v>90265101</v>
      </c>
      <c r="C2202" t="s">
        <v>4148</v>
      </c>
      <c r="D2202" t="s">
        <v>4149</v>
      </c>
      <c r="E2202">
        <v>8.9999999999999993E-3</v>
      </c>
      <c r="F2202" t="str">
        <f>IFERROR(IF(VLOOKUP(D2202,[1]Benchmark_list_included!C:C,1,FALSE)=D2202,1,""),"")</f>
        <v/>
      </c>
      <c r="G2202" t="str">
        <f>IFERROR(IF(VLOOKUP(D2202,[1]Benchmark_list_excluded!C:C,1,FALSE)=D2202,1,""),"")</f>
        <v/>
      </c>
    </row>
    <row r="2203" spans="1:7" x14ac:dyDescent="0.25">
      <c r="A2203">
        <v>90265102</v>
      </c>
      <c r="C2203" t="s">
        <v>3763</v>
      </c>
      <c r="D2203" t="s">
        <v>3764</v>
      </c>
      <c r="E2203">
        <v>8.9999999999999993E-3</v>
      </c>
      <c r="F2203" t="str">
        <f>IFERROR(IF(VLOOKUP(D2203,[1]Benchmark_list_included!C:C,1,FALSE)=D2203,1,""),"")</f>
        <v/>
      </c>
      <c r="G2203" t="str">
        <f>IFERROR(IF(VLOOKUP(D2203,[1]Benchmark_list_excluded!C:C,1,FALSE)=D2203,1,""),"")</f>
        <v/>
      </c>
    </row>
    <row r="2204" spans="1:7" x14ac:dyDescent="0.25">
      <c r="A2204">
        <v>90265116</v>
      </c>
      <c r="C2204" t="s">
        <v>3096</v>
      </c>
      <c r="D2204" t="s">
        <v>3097</v>
      </c>
      <c r="E2204">
        <v>8.9999999999999993E-3</v>
      </c>
      <c r="F2204" t="str">
        <f>IFERROR(IF(VLOOKUP(D2204,[1]Benchmark_list_included!C:C,1,FALSE)=D2204,1,""),"")</f>
        <v/>
      </c>
      <c r="G2204" t="str">
        <f>IFERROR(IF(VLOOKUP(D2204,[1]Benchmark_list_excluded!C:C,1,FALSE)=D2204,1,""),"")</f>
        <v/>
      </c>
    </row>
    <row r="2205" spans="1:7" x14ac:dyDescent="0.25">
      <c r="A2205">
        <v>90265153</v>
      </c>
      <c r="C2205" t="s">
        <v>5085</v>
      </c>
      <c r="D2205" t="s">
        <v>5086</v>
      </c>
      <c r="E2205">
        <v>8.9999999999999993E-3</v>
      </c>
      <c r="F2205" t="str">
        <f>IFERROR(IF(VLOOKUP(D2205,[1]Benchmark_list_included!C:C,1,FALSE)=D2205,1,""),"")</f>
        <v/>
      </c>
      <c r="G2205" t="str">
        <f>IFERROR(IF(VLOOKUP(D2205,[1]Benchmark_list_excluded!C:C,1,FALSE)=D2205,1,""),"")</f>
        <v/>
      </c>
    </row>
    <row r="2206" spans="1:7" x14ac:dyDescent="0.25">
      <c r="A2206">
        <v>90265166</v>
      </c>
      <c r="C2206" t="s">
        <v>4283</v>
      </c>
      <c r="D2206" t="s">
        <v>4284</v>
      </c>
      <c r="E2206">
        <v>8.9999999999999993E-3</v>
      </c>
      <c r="F2206" t="str">
        <f>IFERROR(IF(VLOOKUP(D2206,[1]Benchmark_list_included!C:C,1,FALSE)=D2206,1,""),"")</f>
        <v/>
      </c>
      <c r="G2206" t="str">
        <f>IFERROR(IF(VLOOKUP(D2206,[1]Benchmark_list_excluded!C:C,1,FALSE)=D2206,1,""),"")</f>
        <v/>
      </c>
    </row>
    <row r="2207" spans="1:7" x14ac:dyDescent="0.25">
      <c r="A2207">
        <v>90265302</v>
      </c>
      <c r="C2207" t="s">
        <v>3801</v>
      </c>
      <c r="D2207" t="s">
        <v>3802</v>
      </c>
      <c r="E2207">
        <v>8.9999999999999993E-3</v>
      </c>
      <c r="F2207" t="str">
        <f>IFERROR(IF(VLOOKUP(D2207,[1]Benchmark_list_included!C:C,1,FALSE)=D2207,1,""),"")</f>
        <v/>
      </c>
      <c r="G2207" t="str">
        <f>IFERROR(IF(VLOOKUP(D2207,[1]Benchmark_list_excluded!C:C,1,FALSE)=D2207,1,""),"")</f>
        <v/>
      </c>
    </row>
    <row r="2208" spans="1:7" x14ac:dyDescent="0.25">
      <c r="A2208">
        <v>90265321</v>
      </c>
      <c r="C2208" t="s">
        <v>4483</v>
      </c>
      <c r="D2208" t="s">
        <v>4484</v>
      </c>
      <c r="E2208">
        <v>8.9999999999999993E-3</v>
      </c>
      <c r="F2208" t="str">
        <f>IFERROR(IF(VLOOKUP(D2208,[1]Benchmark_list_included!C:C,1,FALSE)=D2208,1,""),"")</f>
        <v/>
      </c>
      <c r="G2208" t="str">
        <f>IFERROR(IF(VLOOKUP(D2208,[1]Benchmark_list_excluded!C:C,1,FALSE)=D2208,1,""),"")</f>
        <v/>
      </c>
    </row>
    <row r="2209" spans="1:7" x14ac:dyDescent="0.25">
      <c r="A2209">
        <v>90265370</v>
      </c>
      <c r="C2209" t="s">
        <v>4775</v>
      </c>
      <c r="D2209" t="s">
        <v>4776</v>
      </c>
      <c r="E2209">
        <v>8.9999999999999993E-3</v>
      </c>
      <c r="F2209" t="str">
        <f>IFERROR(IF(VLOOKUP(D2209,[1]Benchmark_list_included!C:C,1,FALSE)=D2209,1,""),"")</f>
        <v/>
      </c>
      <c r="G2209" t="str">
        <f>IFERROR(IF(VLOOKUP(D2209,[1]Benchmark_list_excluded!C:C,1,FALSE)=D2209,1,""),"")</f>
        <v/>
      </c>
    </row>
    <row r="2210" spans="1:7" x14ac:dyDescent="0.25">
      <c r="A2210">
        <v>90265381</v>
      </c>
      <c r="C2210" t="s">
        <v>4967</v>
      </c>
      <c r="D2210" t="s">
        <v>4968</v>
      </c>
      <c r="E2210">
        <v>8.9999999999999993E-3</v>
      </c>
      <c r="F2210" t="str">
        <f>IFERROR(IF(VLOOKUP(D2210,[1]Benchmark_list_included!C:C,1,FALSE)=D2210,1,""),"")</f>
        <v/>
      </c>
      <c r="G2210" t="str">
        <f>IFERROR(IF(VLOOKUP(D2210,[1]Benchmark_list_excluded!C:C,1,FALSE)=D2210,1,""),"")</f>
        <v/>
      </c>
    </row>
    <row r="2211" spans="1:7" x14ac:dyDescent="0.25">
      <c r="A2211">
        <v>90265410</v>
      </c>
      <c r="C2211" t="s">
        <v>4859</v>
      </c>
      <c r="D2211" t="s">
        <v>4860</v>
      </c>
      <c r="E2211">
        <v>8.9999999999999993E-3</v>
      </c>
      <c r="F2211" t="str">
        <f>IFERROR(IF(VLOOKUP(D2211,[1]Benchmark_list_included!C:C,1,FALSE)=D2211,1,""),"")</f>
        <v/>
      </c>
      <c r="G2211" t="str">
        <f>IFERROR(IF(VLOOKUP(D2211,[1]Benchmark_list_excluded!C:C,1,FALSE)=D2211,1,""),"")</f>
        <v/>
      </c>
    </row>
    <row r="2212" spans="1:7" x14ac:dyDescent="0.25">
      <c r="A2212">
        <v>90265604</v>
      </c>
      <c r="C2212" t="s">
        <v>3664</v>
      </c>
      <c r="D2212" t="s">
        <v>3665</v>
      </c>
      <c r="E2212">
        <v>8.9999999999999993E-3</v>
      </c>
      <c r="F2212" t="str">
        <f>IFERROR(IF(VLOOKUP(D2212,[1]Benchmark_list_included!C:C,1,FALSE)=D2212,1,""),"")</f>
        <v/>
      </c>
      <c r="G2212" t="str">
        <f>IFERROR(IF(VLOOKUP(D2212,[1]Benchmark_list_excluded!C:C,1,FALSE)=D2212,1,""),"")</f>
        <v/>
      </c>
    </row>
    <row r="2213" spans="1:7" x14ac:dyDescent="0.25">
      <c r="A2213">
        <v>90265634</v>
      </c>
      <c r="C2213" t="s">
        <v>3386</v>
      </c>
      <c r="D2213" t="s">
        <v>3387</v>
      </c>
      <c r="E2213">
        <v>8.9999999999999993E-3</v>
      </c>
      <c r="F2213" t="str">
        <f>IFERROR(IF(VLOOKUP(D2213,[1]Benchmark_list_included!C:C,1,FALSE)=D2213,1,""),"")</f>
        <v/>
      </c>
      <c r="G2213" t="str">
        <f>IFERROR(IF(VLOOKUP(D2213,[1]Benchmark_list_excluded!C:C,1,FALSE)=D2213,1,""),"")</f>
        <v/>
      </c>
    </row>
    <row r="2214" spans="1:7" x14ac:dyDescent="0.25">
      <c r="A2214">
        <v>90265728</v>
      </c>
      <c r="C2214" t="s">
        <v>4002</v>
      </c>
      <c r="D2214" t="s">
        <v>4003</v>
      </c>
      <c r="E2214">
        <v>8.9999999999999993E-3</v>
      </c>
      <c r="F2214" t="str">
        <f>IFERROR(IF(VLOOKUP(D2214,[1]Benchmark_list_included!C:C,1,FALSE)=D2214,1,""),"")</f>
        <v/>
      </c>
      <c r="G2214" t="str">
        <f>IFERROR(IF(VLOOKUP(D2214,[1]Benchmark_list_excluded!C:C,1,FALSE)=D2214,1,""),"")</f>
        <v/>
      </c>
    </row>
    <row r="2215" spans="1:7" x14ac:dyDescent="0.25">
      <c r="A2215">
        <v>90265740</v>
      </c>
      <c r="C2215" t="s">
        <v>4446</v>
      </c>
      <c r="D2215" t="s">
        <v>4447</v>
      </c>
      <c r="E2215">
        <v>8.9999999999999993E-3</v>
      </c>
      <c r="F2215" t="str">
        <f>IFERROR(IF(VLOOKUP(D2215,[1]Benchmark_list_included!C:C,1,FALSE)=D2215,1,""),"")</f>
        <v/>
      </c>
      <c r="G2215" t="str">
        <f>IFERROR(IF(VLOOKUP(D2215,[1]Benchmark_list_excluded!C:C,1,FALSE)=D2215,1,""),"")</f>
        <v/>
      </c>
    </row>
    <row r="2216" spans="1:7" x14ac:dyDescent="0.25">
      <c r="A2216">
        <v>90265883</v>
      </c>
      <c r="C2216" t="s">
        <v>4174</v>
      </c>
      <c r="D2216" t="s">
        <v>4175</v>
      </c>
      <c r="E2216">
        <v>8.9999999999999993E-3</v>
      </c>
      <c r="F2216" t="str">
        <f>IFERROR(IF(VLOOKUP(D2216,[1]Benchmark_list_included!C:C,1,FALSE)=D2216,1,""),"")</f>
        <v/>
      </c>
      <c r="G2216" t="str">
        <f>IFERROR(IF(VLOOKUP(D2216,[1]Benchmark_list_excluded!C:C,1,FALSE)=D2216,1,""),"")</f>
        <v/>
      </c>
    </row>
    <row r="2217" spans="1:7" x14ac:dyDescent="0.25">
      <c r="A2217">
        <v>90265903</v>
      </c>
      <c r="C2217" t="s">
        <v>5009</v>
      </c>
      <c r="D2217" t="s">
        <v>5010</v>
      </c>
      <c r="E2217">
        <v>8.9999999999999993E-3</v>
      </c>
      <c r="F2217" t="str">
        <f>IFERROR(IF(VLOOKUP(D2217,[1]Benchmark_list_included!C:C,1,FALSE)=D2217,1,""),"")</f>
        <v/>
      </c>
      <c r="G2217" t="str">
        <f>IFERROR(IF(VLOOKUP(D2217,[1]Benchmark_list_excluded!C:C,1,FALSE)=D2217,1,""),"")</f>
        <v/>
      </c>
    </row>
    <row r="2218" spans="1:7" x14ac:dyDescent="0.25">
      <c r="A2218">
        <v>90265913</v>
      </c>
      <c r="C2218" t="s">
        <v>4607</v>
      </c>
      <c r="D2218" t="s">
        <v>4608</v>
      </c>
      <c r="E2218">
        <v>8.9999999999999993E-3</v>
      </c>
      <c r="F2218" t="str">
        <f>IFERROR(IF(VLOOKUP(D2218,[1]Benchmark_list_included!C:C,1,FALSE)=D2218,1,""),"")</f>
        <v/>
      </c>
      <c r="G2218" t="str">
        <f>IFERROR(IF(VLOOKUP(D2218,[1]Benchmark_list_excluded!C:C,1,FALSE)=D2218,1,""),"")</f>
        <v/>
      </c>
    </row>
    <row r="2219" spans="1:7" x14ac:dyDescent="0.25">
      <c r="A2219">
        <v>90265986</v>
      </c>
      <c r="C2219" t="s">
        <v>4408</v>
      </c>
      <c r="D2219" t="s">
        <v>4409</v>
      </c>
      <c r="E2219">
        <v>8.9999999999999993E-3</v>
      </c>
      <c r="F2219" t="str">
        <f>IFERROR(IF(VLOOKUP(D2219,[1]Benchmark_list_included!C:C,1,FALSE)=D2219,1,""),"")</f>
        <v/>
      </c>
      <c r="G2219" t="str">
        <f>IFERROR(IF(VLOOKUP(D2219,[1]Benchmark_list_excluded!C:C,1,FALSE)=D2219,1,""),"")</f>
        <v/>
      </c>
    </row>
    <row r="2220" spans="1:7" x14ac:dyDescent="0.25">
      <c r="A2220">
        <v>90266038</v>
      </c>
      <c r="C2220" t="s">
        <v>3388</v>
      </c>
      <c r="D2220" t="s">
        <v>3389</v>
      </c>
      <c r="E2220">
        <v>8.9999999999999993E-3</v>
      </c>
      <c r="F2220" t="str">
        <f>IFERROR(IF(VLOOKUP(D2220,[1]Benchmark_list_included!C:C,1,FALSE)=D2220,1,""),"")</f>
        <v/>
      </c>
      <c r="G2220" t="str">
        <f>IFERROR(IF(VLOOKUP(D2220,[1]Benchmark_list_excluded!C:C,1,FALSE)=D2220,1,""),"")</f>
        <v/>
      </c>
    </row>
    <row r="2221" spans="1:7" x14ac:dyDescent="0.25">
      <c r="A2221">
        <v>90266116</v>
      </c>
      <c r="C2221" t="s">
        <v>3706</v>
      </c>
      <c r="D2221" t="s">
        <v>3707</v>
      </c>
      <c r="E2221">
        <v>8.9999999999999993E-3</v>
      </c>
      <c r="F2221" t="str">
        <f>IFERROR(IF(VLOOKUP(D2221,[1]Benchmark_list_included!C:C,1,FALSE)=D2221,1,""),"")</f>
        <v/>
      </c>
      <c r="G2221" t="str">
        <f>IFERROR(IF(VLOOKUP(D2221,[1]Benchmark_list_excluded!C:C,1,FALSE)=D2221,1,""),"")</f>
        <v/>
      </c>
    </row>
    <row r="2222" spans="1:7" x14ac:dyDescent="0.25">
      <c r="A2222">
        <v>90266143</v>
      </c>
      <c r="C2222" t="s">
        <v>4573</v>
      </c>
      <c r="D2222" t="s">
        <v>4574</v>
      </c>
      <c r="E2222">
        <v>8.9999999999999993E-3</v>
      </c>
      <c r="F2222" t="str">
        <f>IFERROR(IF(VLOOKUP(D2222,[1]Benchmark_list_included!C:C,1,FALSE)=D2222,1,""),"")</f>
        <v/>
      </c>
      <c r="G2222" t="str">
        <f>IFERROR(IF(VLOOKUP(D2222,[1]Benchmark_list_excluded!C:C,1,FALSE)=D2222,1,""),"")</f>
        <v/>
      </c>
    </row>
    <row r="2223" spans="1:7" x14ac:dyDescent="0.25">
      <c r="A2223">
        <v>90266145</v>
      </c>
      <c r="C2223" t="s">
        <v>4585</v>
      </c>
      <c r="D2223" t="s">
        <v>4586</v>
      </c>
      <c r="E2223">
        <v>8.9999999999999993E-3</v>
      </c>
      <c r="F2223" t="str">
        <f>IFERROR(IF(VLOOKUP(D2223,[1]Benchmark_list_included!C:C,1,FALSE)=D2223,1,""),"")</f>
        <v/>
      </c>
      <c r="G2223" t="str">
        <f>IFERROR(IF(VLOOKUP(D2223,[1]Benchmark_list_excluded!C:C,1,FALSE)=D2223,1,""),"")</f>
        <v/>
      </c>
    </row>
    <row r="2224" spans="1:7" x14ac:dyDescent="0.25">
      <c r="A2224">
        <v>90266159</v>
      </c>
      <c r="C2224" t="s">
        <v>2533</v>
      </c>
      <c r="D2224" t="s">
        <v>2534</v>
      </c>
      <c r="E2224">
        <v>8.9999999999999993E-3</v>
      </c>
      <c r="F2224" t="str">
        <f>IFERROR(IF(VLOOKUP(D2224,[1]Benchmark_list_included!C:C,1,FALSE)=D2224,1,""),"")</f>
        <v/>
      </c>
      <c r="G2224" t="str">
        <f>IFERROR(IF(VLOOKUP(D2224,[1]Benchmark_list_excluded!C:C,1,FALSE)=D2224,1,""),"")</f>
        <v/>
      </c>
    </row>
    <row r="2225" spans="1:7" x14ac:dyDescent="0.25">
      <c r="A2225">
        <v>90266183</v>
      </c>
      <c r="C2225" t="s">
        <v>4866</v>
      </c>
      <c r="D2225" t="s">
        <v>4867</v>
      </c>
      <c r="E2225">
        <v>8.9999999999999993E-3</v>
      </c>
      <c r="F2225" t="str">
        <f>IFERROR(IF(VLOOKUP(D2225,[1]Benchmark_list_included!C:C,1,FALSE)=D2225,1,""),"")</f>
        <v/>
      </c>
      <c r="G2225" t="str">
        <f>IFERROR(IF(VLOOKUP(D2225,[1]Benchmark_list_excluded!C:C,1,FALSE)=D2225,1,""),"")</f>
        <v/>
      </c>
    </row>
    <row r="2226" spans="1:7" x14ac:dyDescent="0.25">
      <c r="A2226">
        <v>90266199</v>
      </c>
      <c r="C2226" t="s">
        <v>1562</v>
      </c>
      <c r="D2226" t="s">
        <v>1563</v>
      </c>
      <c r="E2226">
        <v>8.9999999999999993E-3</v>
      </c>
      <c r="F2226" t="str">
        <f>IFERROR(IF(VLOOKUP(D2226,[1]Benchmark_list_included!C:C,1,FALSE)=D2226,1,""),"")</f>
        <v/>
      </c>
      <c r="G2226" t="str">
        <f>IFERROR(IF(VLOOKUP(D2226,[1]Benchmark_list_excluded!C:C,1,FALSE)=D2226,1,""),"")</f>
        <v/>
      </c>
    </row>
    <row r="2227" spans="1:7" x14ac:dyDescent="0.25">
      <c r="A2227">
        <v>90266216</v>
      </c>
      <c r="C2227" t="s">
        <v>3209</v>
      </c>
      <c r="D2227" t="s">
        <v>3210</v>
      </c>
      <c r="E2227">
        <v>8.9999999999999993E-3</v>
      </c>
      <c r="F2227" t="str">
        <f>IFERROR(IF(VLOOKUP(D2227,[1]Benchmark_list_included!C:C,1,FALSE)=D2227,1,""),"")</f>
        <v/>
      </c>
      <c r="G2227" t="str">
        <f>IFERROR(IF(VLOOKUP(D2227,[1]Benchmark_list_excluded!C:C,1,FALSE)=D2227,1,""),"")</f>
        <v/>
      </c>
    </row>
    <row r="2228" spans="1:7" x14ac:dyDescent="0.25">
      <c r="A2228">
        <v>90266243</v>
      </c>
      <c r="C2228" t="s">
        <v>530</v>
      </c>
      <c r="D2228" t="s">
        <v>528</v>
      </c>
      <c r="E2228">
        <v>8.9999999999999993E-3</v>
      </c>
      <c r="F2228" t="str">
        <f>IFERROR(IF(VLOOKUP(D2228,[1]Benchmark_list_included!C:C,1,FALSE)=D2228,1,""),"")</f>
        <v/>
      </c>
      <c r="G2228">
        <f>IFERROR(IF(VLOOKUP(D2228,[1]Benchmark_list_excluded!C:C,1,FALSE)=D2228,1,""),"")</f>
        <v>1</v>
      </c>
    </row>
    <row r="2229" spans="1:7" x14ac:dyDescent="0.25">
      <c r="A2229">
        <v>90266332</v>
      </c>
      <c r="C2229" t="s">
        <v>3844</v>
      </c>
      <c r="D2229" t="s">
        <v>3845</v>
      </c>
      <c r="E2229">
        <v>8.9999999999999993E-3</v>
      </c>
      <c r="F2229" t="str">
        <f>IFERROR(IF(VLOOKUP(D2229,[1]Benchmark_list_included!C:C,1,FALSE)=D2229,1,""),"")</f>
        <v/>
      </c>
      <c r="G2229" t="str">
        <f>IFERROR(IF(VLOOKUP(D2229,[1]Benchmark_list_excluded!C:C,1,FALSE)=D2229,1,""),"")</f>
        <v/>
      </c>
    </row>
    <row r="2230" spans="1:7" x14ac:dyDescent="0.25">
      <c r="A2230">
        <v>90266639</v>
      </c>
      <c r="C2230" t="s">
        <v>4361</v>
      </c>
      <c r="D2230" t="s">
        <v>4362</v>
      </c>
      <c r="E2230">
        <v>8.9999999999999993E-3</v>
      </c>
      <c r="F2230" t="str">
        <f>IFERROR(IF(VLOOKUP(D2230,[1]Benchmark_list_included!C:C,1,FALSE)=D2230,1,""),"")</f>
        <v/>
      </c>
      <c r="G2230" t="str">
        <f>IFERROR(IF(VLOOKUP(D2230,[1]Benchmark_list_excluded!C:C,1,FALSE)=D2230,1,""),"")</f>
        <v/>
      </c>
    </row>
    <row r="2231" spans="1:7" x14ac:dyDescent="0.25">
      <c r="A2231">
        <v>90266717</v>
      </c>
      <c r="C2231" t="s">
        <v>4963</v>
      </c>
      <c r="D2231" t="s">
        <v>4964</v>
      </c>
      <c r="E2231">
        <v>8.9999999999999993E-3</v>
      </c>
      <c r="F2231" t="str">
        <f>IFERROR(IF(VLOOKUP(D2231,[1]Benchmark_list_included!C:C,1,FALSE)=D2231,1,""),"")</f>
        <v/>
      </c>
      <c r="G2231" t="str">
        <f>IFERROR(IF(VLOOKUP(D2231,[1]Benchmark_list_excluded!C:C,1,FALSE)=D2231,1,""),"")</f>
        <v/>
      </c>
    </row>
    <row r="2232" spans="1:7" x14ac:dyDescent="0.25">
      <c r="A2232">
        <v>90266726</v>
      </c>
      <c r="C2232" t="s">
        <v>3585</v>
      </c>
      <c r="D2232" t="s">
        <v>3586</v>
      </c>
      <c r="E2232">
        <v>8.9999999999999993E-3</v>
      </c>
      <c r="F2232" t="str">
        <f>IFERROR(IF(VLOOKUP(D2232,[1]Benchmark_list_included!C:C,1,FALSE)=D2232,1,""),"")</f>
        <v/>
      </c>
      <c r="G2232" t="str">
        <f>IFERROR(IF(VLOOKUP(D2232,[1]Benchmark_list_excluded!C:C,1,FALSE)=D2232,1,""),"")</f>
        <v/>
      </c>
    </row>
    <row r="2233" spans="1:7" x14ac:dyDescent="0.25">
      <c r="A2233">
        <v>90266791</v>
      </c>
      <c r="C2233" t="s">
        <v>4596</v>
      </c>
      <c r="D2233" t="s">
        <v>4597</v>
      </c>
      <c r="E2233">
        <v>8.9999999999999993E-3</v>
      </c>
      <c r="F2233" t="str">
        <f>IFERROR(IF(VLOOKUP(D2233,[1]Benchmark_list_included!C:C,1,FALSE)=D2233,1,""),"")</f>
        <v/>
      </c>
      <c r="G2233" t="str">
        <f>IFERROR(IF(VLOOKUP(D2233,[1]Benchmark_list_excluded!C:C,1,FALSE)=D2233,1,""),"")</f>
        <v/>
      </c>
    </row>
    <row r="2234" spans="1:7" x14ac:dyDescent="0.25">
      <c r="A2234">
        <v>90266806</v>
      </c>
      <c r="C2234" t="s">
        <v>3428</v>
      </c>
      <c r="D2234" t="s">
        <v>3429</v>
      </c>
      <c r="E2234">
        <v>8.9999999999999993E-3</v>
      </c>
      <c r="F2234" t="str">
        <f>IFERROR(IF(VLOOKUP(D2234,[1]Benchmark_list_included!C:C,1,FALSE)=D2234,1,""),"")</f>
        <v/>
      </c>
      <c r="G2234" t="str">
        <f>IFERROR(IF(VLOOKUP(D2234,[1]Benchmark_list_excluded!C:C,1,FALSE)=D2234,1,""),"")</f>
        <v/>
      </c>
    </row>
    <row r="2235" spans="1:7" x14ac:dyDescent="0.25">
      <c r="A2235">
        <v>90266855</v>
      </c>
      <c r="C2235" t="s">
        <v>4684</v>
      </c>
      <c r="D2235" t="s">
        <v>4685</v>
      </c>
      <c r="E2235">
        <v>8.9999999999999993E-3</v>
      </c>
      <c r="F2235" t="str">
        <f>IFERROR(IF(VLOOKUP(D2235,[1]Benchmark_list_included!C:C,1,FALSE)=D2235,1,""),"")</f>
        <v/>
      </c>
      <c r="G2235" t="str">
        <f>IFERROR(IF(VLOOKUP(D2235,[1]Benchmark_list_excluded!C:C,1,FALSE)=D2235,1,""),"")</f>
        <v/>
      </c>
    </row>
    <row r="2236" spans="1:7" x14ac:dyDescent="0.25">
      <c r="A2236">
        <v>90266858</v>
      </c>
      <c r="C2236" t="s">
        <v>4440</v>
      </c>
      <c r="D2236" t="s">
        <v>4441</v>
      </c>
      <c r="E2236">
        <v>8.9999999999999993E-3</v>
      </c>
      <c r="F2236" t="str">
        <f>IFERROR(IF(VLOOKUP(D2236,[1]Benchmark_list_included!C:C,1,FALSE)=D2236,1,""),"")</f>
        <v/>
      </c>
      <c r="G2236" t="str">
        <f>IFERROR(IF(VLOOKUP(D2236,[1]Benchmark_list_excluded!C:C,1,FALSE)=D2236,1,""),"")</f>
        <v/>
      </c>
    </row>
    <row r="2237" spans="1:7" x14ac:dyDescent="0.25">
      <c r="A2237">
        <v>90266887</v>
      </c>
      <c r="C2237" t="s">
        <v>4339</v>
      </c>
      <c r="D2237" t="s">
        <v>4340</v>
      </c>
      <c r="E2237">
        <v>8.9999999999999993E-3</v>
      </c>
      <c r="F2237" t="str">
        <f>IFERROR(IF(VLOOKUP(D2237,[1]Benchmark_list_included!C:C,1,FALSE)=D2237,1,""),"")</f>
        <v/>
      </c>
      <c r="G2237" t="str">
        <f>IFERROR(IF(VLOOKUP(D2237,[1]Benchmark_list_excluded!C:C,1,FALSE)=D2237,1,""),"")</f>
        <v/>
      </c>
    </row>
    <row r="2238" spans="1:7" x14ac:dyDescent="0.25">
      <c r="A2238">
        <v>90266943</v>
      </c>
      <c r="C2238" t="s">
        <v>2308</v>
      </c>
      <c r="D2238" t="s">
        <v>2309</v>
      </c>
      <c r="E2238">
        <v>8.9999999999999993E-3</v>
      </c>
      <c r="F2238" t="str">
        <f>IFERROR(IF(VLOOKUP(D2238,[1]Benchmark_list_included!C:C,1,FALSE)=D2238,1,""),"")</f>
        <v/>
      </c>
      <c r="G2238" t="str">
        <f>IFERROR(IF(VLOOKUP(D2238,[1]Benchmark_list_excluded!C:C,1,FALSE)=D2238,1,""),"")</f>
        <v/>
      </c>
    </row>
    <row r="2239" spans="1:7" x14ac:dyDescent="0.25">
      <c r="A2239">
        <v>90266946</v>
      </c>
      <c r="C2239" t="s">
        <v>3862</v>
      </c>
      <c r="D2239" t="s">
        <v>3863</v>
      </c>
      <c r="E2239">
        <v>8.9999999999999993E-3</v>
      </c>
      <c r="F2239" t="str">
        <f>IFERROR(IF(VLOOKUP(D2239,[1]Benchmark_list_included!C:C,1,FALSE)=D2239,1,""),"")</f>
        <v/>
      </c>
      <c r="G2239" t="str">
        <f>IFERROR(IF(VLOOKUP(D2239,[1]Benchmark_list_excluded!C:C,1,FALSE)=D2239,1,""),"")</f>
        <v/>
      </c>
    </row>
    <row r="2240" spans="1:7" x14ac:dyDescent="0.25">
      <c r="A2240">
        <v>90266979</v>
      </c>
      <c r="C2240" t="s">
        <v>3523</v>
      </c>
      <c r="D2240" t="s">
        <v>3524</v>
      </c>
      <c r="E2240">
        <v>8.9999999999999993E-3</v>
      </c>
      <c r="F2240" t="str">
        <f>IFERROR(IF(VLOOKUP(D2240,[1]Benchmark_list_included!C:C,1,FALSE)=D2240,1,""),"")</f>
        <v/>
      </c>
      <c r="G2240" t="str">
        <f>IFERROR(IF(VLOOKUP(D2240,[1]Benchmark_list_excluded!C:C,1,FALSE)=D2240,1,""),"")</f>
        <v/>
      </c>
    </row>
    <row r="2241" spans="1:7" x14ac:dyDescent="0.25">
      <c r="A2241">
        <v>90266994</v>
      </c>
      <c r="C2241" t="s">
        <v>332</v>
      </c>
      <c r="D2241" t="s">
        <v>330</v>
      </c>
      <c r="E2241">
        <v>8.9999999999999993E-3</v>
      </c>
      <c r="F2241" t="str">
        <f>IFERROR(IF(VLOOKUP(D2241,[1]Benchmark_list_included!C:C,1,FALSE)=D2241,1,""),"")</f>
        <v/>
      </c>
      <c r="G2241">
        <f>IFERROR(IF(VLOOKUP(D2241,[1]Benchmark_list_excluded!C:C,1,FALSE)=D2241,1,""),"")</f>
        <v>1</v>
      </c>
    </row>
    <row r="2242" spans="1:7" x14ac:dyDescent="0.25">
      <c r="A2242">
        <v>90266996</v>
      </c>
      <c r="C2242" t="s">
        <v>4547</v>
      </c>
      <c r="D2242" t="s">
        <v>4548</v>
      </c>
      <c r="E2242">
        <v>8.9999999999999993E-3</v>
      </c>
      <c r="F2242" t="str">
        <f>IFERROR(IF(VLOOKUP(D2242,[1]Benchmark_list_included!C:C,1,FALSE)=D2242,1,""),"")</f>
        <v/>
      </c>
      <c r="G2242" t="str">
        <f>IFERROR(IF(VLOOKUP(D2242,[1]Benchmark_list_excluded!C:C,1,FALSE)=D2242,1,""),"")</f>
        <v/>
      </c>
    </row>
    <row r="2243" spans="1:7" x14ac:dyDescent="0.25">
      <c r="A2243">
        <v>90267013</v>
      </c>
      <c r="C2243" t="s">
        <v>3467</v>
      </c>
      <c r="D2243" t="s">
        <v>3468</v>
      </c>
      <c r="E2243">
        <v>8.9999999999999993E-3</v>
      </c>
      <c r="F2243" t="str">
        <f>IFERROR(IF(VLOOKUP(D2243,[1]Benchmark_list_included!C:C,1,FALSE)=D2243,1,""),"")</f>
        <v/>
      </c>
      <c r="G2243" t="str">
        <f>IFERROR(IF(VLOOKUP(D2243,[1]Benchmark_list_excluded!C:C,1,FALSE)=D2243,1,""),"")</f>
        <v/>
      </c>
    </row>
    <row r="2244" spans="1:7" x14ac:dyDescent="0.25">
      <c r="A2244">
        <v>90267021</v>
      </c>
      <c r="C2244" t="s">
        <v>4537</v>
      </c>
      <c r="D2244" t="s">
        <v>4538</v>
      </c>
      <c r="E2244">
        <v>8.9999999999999993E-3</v>
      </c>
      <c r="F2244" t="str">
        <f>IFERROR(IF(VLOOKUP(D2244,[1]Benchmark_list_included!C:C,1,FALSE)=D2244,1,""),"")</f>
        <v/>
      </c>
      <c r="G2244" t="str">
        <f>IFERROR(IF(VLOOKUP(D2244,[1]Benchmark_list_excluded!C:C,1,FALSE)=D2244,1,""),"")</f>
        <v/>
      </c>
    </row>
    <row r="2245" spans="1:7" x14ac:dyDescent="0.25">
      <c r="A2245">
        <v>90267099</v>
      </c>
      <c r="C2245" t="s">
        <v>4367</v>
      </c>
      <c r="D2245" t="s">
        <v>4368</v>
      </c>
      <c r="E2245">
        <v>8.9999999999999993E-3</v>
      </c>
      <c r="F2245" t="str">
        <f>IFERROR(IF(VLOOKUP(D2245,[1]Benchmark_list_included!C:C,1,FALSE)=D2245,1,""),"")</f>
        <v/>
      </c>
      <c r="G2245" t="str">
        <f>IFERROR(IF(VLOOKUP(D2245,[1]Benchmark_list_excluded!C:C,1,FALSE)=D2245,1,""),"")</f>
        <v/>
      </c>
    </row>
    <row r="2246" spans="1:7" x14ac:dyDescent="0.25">
      <c r="A2246">
        <v>90267215</v>
      </c>
      <c r="C2246" t="s">
        <v>4874</v>
      </c>
      <c r="D2246" t="s">
        <v>4875</v>
      </c>
      <c r="E2246">
        <v>8.9999999999999993E-3</v>
      </c>
      <c r="F2246" t="str">
        <f>IFERROR(IF(VLOOKUP(D2246,[1]Benchmark_list_included!C:C,1,FALSE)=D2246,1,""),"")</f>
        <v/>
      </c>
      <c r="G2246" t="str">
        <f>IFERROR(IF(VLOOKUP(D2246,[1]Benchmark_list_excluded!C:C,1,FALSE)=D2246,1,""),"")</f>
        <v/>
      </c>
    </row>
    <row r="2247" spans="1:7" x14ac:dyDescent="0.25">
      <c r="A2247">
        <v>90267306</v>
      </c>
      <c r="C2247" t="s">
        <v>4178</v>
      </c>
      <c r="D2247" t="s">
        <v>4179</v>
      </c>
      <c r="E2247">
        <v>8.9999999999999993E-3</v>
      </c>
      <c r="F2247" t="str">
        <f>IFERROR(IF(VLOOKUP(D2247,[1]Benchmark_list_included!C:C,1,FALSE)=D2247,1,""),"")</f>
        <v/>
      </c>
      <c r="G2247" t="str">
        <f>IFERROR(IF(VLOOKUP(D2247,[1]Benchmark_list_excluded!C:C,1,FALSE)=D2247,1,""),"")</f>
        <v/>
      </c>
    </row>
    <row r="2248" spans="1:7" x14ac:dyDescent="0.25">
      <c r="A2248">
        <v>90264697</v>
      </c>
      <c r="C2248" t="s">
        <v>2793</v>
      </c>
      <c r="D2248" t="s">
        <v>2794</v>
      </c>
      <c r="E2248">
        <v>8.0000000000000002E-3</v>
      </c>
      <c r="F2248" t="str">
        <f>IFERROR(IF(VLOOKUP(D2248,[1]Benchmark_list_included!C:C,1,FALSE)=D2248,1,""),"")</f>
        <v/>
      </c>
      <c r="G2248" t="str">
        <f>IFERROR(IF(VLOOKUP(D2248,[1]Benchmark_list_excluded!C:C,1,FALSE)=D2248,1,""),"")</f>
        <v/>
      </c>
    </row>
    <row r="2249" spans="1:7" x14ac:dyDescent="0.25">
      <c r="A2249">
        <v>90264710</v>
      </c>
      <c r="C2249" t="s">
        <v>2495</v>
      </c>
      <c r="D2249" t="s">
        <v>2496</v>
      </c>
      <c r="E2249">
        <v>8.0000000000000002E-3</v>
      </c>
      <c r="F2249" t="str">
        <f>IFERROR(IF(VLOOKUP(D2249,[1]Benchmark_list_included!C:C,1,FALSE)=D2249,1,""),"")</f>
        <v/>
      </c>
      <c r="G2249" t="str">
        <f>IFERROR(IF(VLOOKUP(D2249,[1]Benchmark_list_excluded!C:C,1,FALSE)=D2249,1,""),"")</f>
        <v/>
      </c>
    </row>
    <row r="2250" spans="1:7" x14ac:dyDescent="0.25">
      <c r="A2250">
        <v>90264714</v>
      </c>
      <c r="C2250" t="s">
        <v>4995</v>
      </c>
      <c r="D2250" t="s">
        <v>4996</v>
      </c>
      <c r="E2250">
        <v>8.0000000000000002E-3</v>
      </c>
      <c r="F2250" t="str">
        <f>IFERROR(IF(VLOOKUP(D2250,[1]Benchmark_list_included!C:C,1,FALSE)=D2250,1,""),"")</f>
        <v/>
      </c>
      <c r="G2250" t="str">
        <f>IFERROR(IF(VLOOKUP(D2250,[1]Benchmark_list_excluded!C:C,1,FALSE)=D2250,1,""),"")</f>
        <v/>
      </c>
    </row>
    <row r="2251" spans="1:7" x14ac:dyDescent="0.25">
      <c r="A2251">
        <v>90264715</v>
      </c>
      <c r="C2251" t="s">
        <v>4896</v>
      </c>
      <c r="D2251" t="s">
        <v>4897</v>
      </c>
      <c r="E2251">
        <v>8.0000000000000002E-3</v>
      </c>
      <c r="F2251" t="str">
        <f>IFERROR(IF(VLOOKUP(D2251,[1]Benchmark_list_included!C:C,1,FALSE)=D2251,1,""),"")</f>
        <v/>
      </c>
      <c r="G2251" t="str">
        <f>IFERROR(IF(VLOOKUP(D2251,[1]Benchmark_list_excluded!C:C,1,FALSE)=D2251,1,""),"")</f>
        <v/>
      </c>
    </row>
    <row r="2252" spans="1:7" x14ac:dyDescent="0.25">
      <c r="A2252">
        <v>90264791</v>
      </c>
      <c r="C2252" t="s">
        <v>3737</v>
      </c>
      <c r="D2252" t="s">
        <v>3738</v>
      </c>
      <c r="E2252">
        <v>8.0000000000000002E-3</v>
      </c>
      <c r="F2252" t="str">
        <f>IFERROR(IF(VLOOKUP(D2252,[1]Benchmark_list_included!C:C,1,FALSE)=D2252,1,""),"")</f>
        <v/>
      </c>
      <c r="G2252" t="str">
        <f>IFERROR(IF(VLOOKUP(D2252,[1]Benchmark_list_excluded!C:C,1,FALSE)=D2252,1,""),"")</f>
        <v/>
      </c>
    </row>
    <row r="2253" spans="1:7" x14ac:dyDescent="0.25">
      <c r="A2253">
        <v>90265042</v>
      </c>
      <c r="C2253" t="s">
        <v>4940</v>
      </c>
      <c r="D2253" t="s">
        <v>4941</v>
      </c>
      <c r="E2253">
        <v>8.0000000000000002E-3</v>
      </c>
      <c r="F2253" t="str">
        <f>IFERROR(IF(VLOOKUP(D2253,[1]Benchmark_list_included!C:C,1,FALSE)=D2253,1,""),"")</f>
        <v/>
      </c>
      <c r="G2253" t="str">
        <f>IFERROR(IF(VLOOKUP(D2253,[1]Benchmark_list_excluded!C:C,1,FALSE)=D2253,1,""),"")</f>
        <v/>
      </c>
    </row>
    <row r="2254" spans="1:7" x14ac:dyDescent="0.25">
      <c r="A2254">
        <v>90265108</v>
      </c>
      <c r="C2254" t="s">
        <v>5055</v>
      </c>
      <c r="D2254" t="s">
        <v>5056</v>
      </c>
      <c r="E2254">
        <v>8.0000000000000002E-3</v>
      </c>
      <c r="F2254" t="str">
        <f>IFERROR(IF(VLOOKUP(D2254,[1]Benchmark_list_included!C:C,1,FALSE)=D2254,1,""),"")</f>
        <v/>
      </c>
      <c r="G2254" t="str">
        <f>IFERROR(IF(VLOOKUP(D2254,[1]Benchmark_list_excluded!C:C,1,FALSE)=D2254,1,""),"")</f>
        <v/>
      </c>
    </row>
    <row r="2255" spans="1:7" x14ac:dyDescent="0.25">
      <c r="A2255">
        <v>90265111</v>
      </c>
      <c r="C2255" t="s">
        <v>3056</v>
      </c>
      <c r="D2255" t="s">
        <v>3057</v>
      </c>
      <c r="E2255">
        <v>8.0000000000000002E-3</v>
      </c>
      <c r="F2255" t="str">
        <f>IFERROR(IF(VLOOKUP(D2255,[1]Benchmark_list_included!C:C,1,FALSE)=D2255,1,""),"")</f>
        <v/>
      </c>
      <c r="G2255" t="str">
        <f>IFERROR(IF(VLOOKUP(D2255,[1]Benchmark_list_excluded!C:C,1,FALSE)=D2255,1,""),"")</f>
        <v/>
      </c>
    </row>
    <row r="2256" spans="1:7" x14ac:dyDescent="0.25">
      <c r="A2256">
        <v>90265125</v>
      </c>
      <c r="C2256" t="s">
        <v>5003</v>
      </c>
      <c r="D2256" t="s">
        <v>5004</v>
      </c>
      <c r="E2256">
        <v>8.0000000000000002E-3</v>
      </c>
      <c r="F2256" t="str">
        <f>IFERROR(IF(VLOOKUP(D2256,[1]Benchmark_list_included!C:C,1,FALSE)=D2256,1,""),"")</f>
        <v/>
      </c>
      <c r="G2256" t="str">
        <f>IFERROR(IF(VLOOKUP(D2256,[1]Benchmark_list_excluded!C:C,1,FALSE)=D2256,1,""),"")</f>
        <v/>
      </c>
    </row>
    <row r="2257" spans="1:7" x14ac:dyDescent="0.25">
      <c r="A2257">
        <v>90265159</v>
      </c>
      <c r="C2257" t="s">
        <v>3676</v>
      </c>
      <c r="D2257" t="s">
        <v>3677</v>
      </c>
      <c r="E2257">
        <v>8.0000000000000002E-3</v>
      </c>
      <c r="F2257" t="str">
        <f>IFERROR(IF(VLOOKUP(D2257,[1]Benchmark_list_included!C:C,1,FALSE)=D2257,1,""),"")</f>
        <v/>
      </c>
      <c r="G2257" t="str">
        <f>IFERROR(IF(VLOOKUP(D2257,[1]Benchmark_list_excluded!C:C,1,FALSE)=D2257,1,""),"")</f>
        <v/>
      </c>
    </row>
    <row r="2258" spans="1:7" x14ac:dyDescent="0.25">
      <c r="A2258">
        <v>90265162</v>
      </c>
      <c r="C2258" t="s">
        <v>5017</v>
      </c>
      <c r="D2258" t="s">
        <v>5018</v>
      </c>
      <c r="E2258">
        <v>8.0000000000000002E-3</v>
      </c>
      <c r="F2258" t="str">
        <f>IFERROR(IF(VLOOKUP(D2258,[1]Benchmark_list_included!C:C,1,FALSE)=D2258,1,""),"")</f>
        <v/>
      </c>
      <c r="G2258" t="str">
        <f>IFERROR(IF(VLOOKUP(D2258,[1]Benchmark_list_excluded!C:C,1,FALSE)=D2258,1,""),"")</f>
        <v/>
      </c>
    </row>
    <row r="2259" spans="1:7" x14ac:dyDescent="0.25">
      <c r="A2259">
        <v>90265252</v>
      </c>
      <c r="C2259" t="s">
        <v>2343</v>
      </c>
      <c r="D2259" t="s">
        <v>2344</v>
      </c>
      <c r="E2259">
        <v>8.0000000000000002E-3</v>
      </c>
      <c r="F2259" t="str">
        <f>IFERROR(IF(VLOOKUP(D2259,[1]Benchmark_list_included!C:C,1,FALSE)=D2259,1,""),"")</f>
        <v/>
      </c>
      <c r="G2259" t="str">
        <f>IFERROR(IF(VLOOKUP(D2259,[1]Benchmark_list_excluded!C:C,1,FALSE)=D2259,1,""),"")</f>
        <v/>
      </c>
    </row>
    <row r="2260" spans="1:7" x14ac:dyDescent="0.25">
      <c r="A2260">
        <v>90265283</v>
      </c>
      <c r="C2260" t="s">
        <v>2737</v>
      </c>
      <c r="D2260" t="s">
        <v>2738</v>
      </c>
      <c r="E2260">
        <v>8.0000000000000002E-3</v>
      </c>
      <c r="F2260" t="str">
        <f>IFERROR(IF(VLOOKUP(D2260,[1]Benchmark_list_included!C:C,1,FALSE)=D2260,1,""),"")</f>
        <v/>
      </c>
      <c r="G2260" t="str">
        <f>IFERROR(IF(VLOOKUP(D2260,[1]Benchmark_list_excluded!C:C,1,FALSE)=D2260,1,""),"")</f>
        <v/>
      </c>
    </row>
    <row r="2261" spans="1:7" x14ac:dyDescent="0.25">
      <c r="A2261">
        <v>90265309</v>
      </c>
      <c r="C2261" t="s">
        <v>4216</v>
      </c>
      <c r="D2261" t="s">
        <v>4217</v>
      </c>
      <c r="E2261">
        <v>8.0000000000000002E-3</v>
      </c>
      <c r="F2261" t="str">
        <f>IFERROR(IF(VLOOKUP(D2261,[1]Benchmark_list_included!C:C,1,FALSE)=D2261,1,""),"")</f>
        <v/>
      </c>
      <c r="G2261" t="str">
        <f>IFERROR(IF(VLOOKUP(D2261,[1]Benchmark_list_excluded!C:C,1,FALSE)=D2261,1,""),"")</f>
        <v/>
      </c>
    </row>
    <row r="2262" spans="1:7" x14ac:dyDescent="0.25">
      <c r="A2262">
        <v>90265327</v>
      </c>
      <c r="C2262" t="s">
        <v>3277</v>
      </c>
      <c r="D2262" t="s">
        <v>3278</v>
      </c>
      <c r="E2262">
        <v>8.0000000000000002E-3</v>
      </c>
      <c r="F2262" t="str">
        <f>IFERROR(IF(VLOOKUP(D2262,[1]Benchmark_list_included!C:C,1,FALSE)=D2262,1,""),"")</f>
        <v/>
      </c>
      <c r="G2262" t="str">
        <f>IFERROR(IF(VLOOKUP(D2262,[1]Benchmark_list_excluded!C:C,1,FALSE)=D2262,1,""),"")</f>
        <v/>
      </c>
    </row>
    <row r="2263" spans="1:7" x14ac:dyDescent="0.25">
      <c r="A2263">
        <v>90265335</v>
      </c>
      <c r="C2263" t="s">
        <v>4987</v>
      </c>
      <c r="D2263" t="s">
        <v>4988</v>
      </c>
      <c r="E2263">
        <v>8.0000000000000002E-3</v>
      </c>
      <c r="F2263" t="str">
        <f>IFERROR(IF(VLOOKUP(D2263,[1]Benchmark_list_included!C:C,1,FALSE)=D2263,1,""),"")</f>
        <v/>
      </c>
      <c r="G2263" t="str">
        <f>IFERROR(IF(VLOOKUP(D2263,[1]Benchmark_list_excluded!C:C,1,FALSE)=D2263,1,""),"")</f>
        <v/>
      </c>
    </row>
    <row r="2264" spans="1:7" x14ac:dyDescent="0.25">
      <c r="A2264">
        <v>90265336</v>
      </c>
      <c r="C2264" t="s">
        <v>3876</v>
      </c>
      <c r="D2264" t="s">
        <v>3877</v>
      </c>
      <c r="E2264">
        <v>8.0000000000000002E-3</v>
      </c>
      <c r="F2264" t="str">
        <f>IFERROR(IF(VLOOKUP(D2264,[1]Benchmark_list_included!C:C,1,FALSE)=D2264,1,""),"")</f>
        <v/>
      </c>
      <c r="G2264" t="str">
        <f>IFERROR(IF(VLOOKUP(D2264,[1]Benchmark_list_excluded!C:C,1,FALSE)=D2264,1,""),"")</f>
        <v/>
      </c>
    </row>
    <row r="2265" spans="1:7" x14ac:dyDescent="0.25">
      <c r="A2265">
        <v>90265350</v>
      </c>
      <c r="C2265" t="s">
        <v>4671</v>
      </c>
      <c r="D2265" t="s">
        <v>4672</v>
      </c>
      <c r="E2265">
        <v>8.0000000000000002E-3</v>
      </c>
      <c r="F2265" t="str">
        <f>IFERROR(IF(VLOOKUP(D2265,[1]Benchmark_list_included!C:C,1,FALSE)=D2265,1,""),"")</f>
        <v/>
      </c>
      <c r="G2265" t="str">
        <f>IFERROR(IF(VLOOKUP(D2265,[1]Benchmark_list_excluded!C:C,1,FALSE)=D2265,1,""),"")</f>
        <v/>
      </c>
    </row>
    <row r="2266" spans="1:7" x14ac:dyDescent="0.25">
      <c r="A2266">
        <v>90265353</v>
      </c>
      <c r="C2266" t="s">
        <v>3291</v>
      </c>
      <c r="D2266" t="s">
        <v>3292</v>
      </c>
      <c r="E2266">
        <v>8.0000000000000002E-3</v>
      </c>
      <c r="F2266" t="str">
        <f>IFERROR(IF(VLOOKUP(D2266,[1]Benchmark_list_included!C:C,1,FALSE)=D2266,1,""),"")</f>
        <v/>
      </c>
      <c r="G2266" t="str">
        <f>IFERROR(IF(VLOOKUP(D2266,[1]Benchmark_list_excluded!C:C,1,FALSE)=D2266,1,""),"")</f>
        <v/>
      </c>
    </row>
    <row r="2267" spans="1:7" x14ac:dyDescent="0.25">
      <c r="A2267">
        <v>90265360</v>
      </c>
      <c r="C2267" t="s">
        <v>4150</v>
      </c>
      <c r="D2267" t="s">
        <v>4151</v>
      </c>
      <c r="E2267">
        <v>8.0000000000000002E-3</v>
      </c>
      <c r="F2267" t="str">
        <f>IFERROR(IF(VLOOKUP(D2267,[1]Benchmark_list_included!C:C,1,FALSE)=D2267,1,""),"")</f>
        <v/>
      </c>
      <c r="G2267" t="str">
        <f>IFERROR(IF(VLOOKUP(D2267,[1]Benchmark_list_excluded!C:C,1,FALSE)=D2267,1,""),"")</f>
        <v/>
      </c>
    </row>
    <row r="2268" spans="1:7" x14ac:dyDescent="0.25">
      <c r="A2268">
        <v>90265398</v>
      </c>
      <c r="C2268" t="s">
        <v>4430</v>
      </c>
      <c r="D2268" t="s">
        <v>4431</v>
      </c>
      <c r="E2268">
        <v>8.0000000000000002E-3</v>
      </c>
      <c r="F2268" t="str">
        <f>IFERROR(IF(VLOOKUP(D2268,[1]Benchmark_list_included!C:C,1,FALSE)=D2268,1,""),"")</f>
        <v/>
      </c>
      <c r="G2268" t="str">
        <f>IFERROR(IF(VLOOKUP(D2268,[1]Benchmark_list_excluded!C:C,1,FALSE)=D2268,1,""),"")</f>
        <v/>
      </c>
    </row>
    <row r="2269" spans="1:7" x14ac:dyDescent="0.25">
      <c r="A2269">
        <v>90265403</v>
      </c>
      <c r="C2269" t="s">
        <v>4301</v>
      </c>
      <c r="D2269" t="s">
        <v>4302</v>
      </c>
      <c r="E2269">
        <v>8.0000000000000002E-3</v>
      </c>
      <c r="F2269" t="str">
        <f>IFERROR(IF(VLOOKUP(D2269,[1]Benchmark_list_included!C:C,1,FALSE)=D2269,1,""),"")</f>
        <v/>
      </c>
      <c r="G2269" t="str">
        <f>IFERROR(IF(VLOOKUP(D2269,[1]Benchmark_list_excluded!C:C,1,FALSE)=D2269,1,""),"")</f>
        <v/>
      </c>
    </row>
    <row r="2270" spans="1:7" x14ac:dyDescent="0.25">
      <c r="A2270">
        <v>90265408</v>
      </c>
      <c r="C2270" t="s">
        <v>4182</v>
      </c>
      <c r="D2270" t="s">
        <v>4183</v>
      </c>
      <c r="E2270">
        <v>8.0000000000000002E-3</v>
      </c>
      <c r="F2270" t="str">
        <f>IFERROR(IF(VLOOKUP(D2270,[1]Benchmark_list_included!C:C,1,FALSE)=D2270,1,""),"")</f>
        <v/>
      </c>
      <c r="G2270" t="str">
        <f>IFERROR(IF(VLOOKUP(D2270,[1]Benchmark_list_excluded!C:C,1,FALSE)=D2270,1,""),"")</f>
        <v/>
      </c>
    </row>
    <row r="2271" spans="1:7" x14ac:dyDescent="0.25">
      <c r="A2271">
        <v>90265409</v>
      </c>
      <c r="C2271" t="s">
        <v>4004</v>
      </c>
      <c r="D2271" t="s">
        <v>4199</v>
      </c>
      <c r="E2271">
        <v>8.0000000000000002E-3</v>
      </c>
      <c r="F2271" t="str">
        <f>IFERROR(IF(VLOOKUP(D2271,[1]Benchmark_list_included!C:C,1,FALSE)=D2271,1,""),"")</f>
        <v/>
      </c>
      <c r="G2271" t="str">
        <f>IFERROR(IF(VLOOKUP(D2271,[1]Benchmark_list_excluded!C:C,1,FALSE)=D2271,1,""),"")</f>
        <v/>
      </c>
    </row>
    <row r="2272" spans="1:7" x14ac:dyDescent="0.25">
      <c r="A2272">
        <v>90265412</v>
      </c>
      <c r="C2272" t="s">
        <v>2044</v>
      </c>
      <c r="D2272" t="s">
        <v>2045</v>
      </c>
      <c r="E2272">
        <v>8.0000000000000002E-3</v>
      </c>
      <c r="F2272" t="str">
        <f>IFERROR(IF(VLOOKUP(D2272,[1]Benchmark_list_included!C:C,1,FALSE)=D2272,1,""),"")</f>
        <v/>
      </c>
      <c r="G2272" t="str">
        <f>IFERROR(IF(VLOOKUP(D2272,[1]Benchmark_list_excluded!C:C,1,FALSE)=D2272,1,""),"")</f>
        <v/>
      </c>
    </row>
    <row r="2273" spans="1:7" x14ac:dyDescent="0.25">
      <c r="A2273">
        <v>90265455</v>
      </c>
      <c r="C2273" t="s">
        <v>5083</v>
      </c>
      <c r="D2273" t="s">
        <v>5084</v>
      </c>
      <c r="E2273">
        <v>8.0000000000000002E-3</v>
      </c>
      <c r="F2273" t="str">
        <f>IFERROR(IF(VLOOKUP(D2273,[1]Benchmark_list_included!C:C,1,FALSE)=D2273,1,""),"")</f>
        <v/>
      </c>
      <c r="G2273" t="str">
        <f>IFERROR(IF(VLOOKUP(D2273,[1]Benchmark_list_excluded!C:C,1,FALSE)=D2273,1,""),"")</f>
        <v/>
      </c>
    </row>
    <row r="2274" spans="1:7" x14ac:dyDescent="0.25">
      <c r="A2274">
        <v>90265519</v>
      </c>
      <c r="C2274" t="s">
        <v>3916</v>
      </c>
      <c r="D2274" t="s">
        <v>3917</v>
      </c>
      <c r="E2274">
        <v>8.0000000000000002E-3</v>
      </c>
      <c r="F2274" t="str">
        <f>IFERROR(IF(VLOOKUP(D2274,[1]Benchmark_list_included!C:C,1,FALSE)=D2274,1,""),"")</f>
        <v/>
      </c>
      <c r="G2274" t="str">
        <f>IFERROR(IF(VLOOKUP(D2274,[1]Benchmark_list_excluded!C:C,1,FALSE)=D2274,1,""),"")</f>
        <v/>
      </c>
    </row>
    <row r="2275" spans="1:7" x14ac:dyDescent="0.25">
      <c r="A2275">
        <v>90265550</v>
      </c>
      <c r="C2275" t="s">
        <v>3696</v>
      </c>
      <c r="D2275" t="s">
        <v>3697</v>
      </c>
      <c r="E2275">
        <v>8.0000000000000002E-3</v>
      </c>
      <c r="F2275" t="str">
        <f>IFERROR(IF(VLOOKUP(D2275,[1]Benchmark_list_included!C:C,1,FALSE)=D2275,1,""),"")</f>
        <v/>
      </c>
      <c r="G2275" t="str">
        <f>IFERROR(IF(VLOOKUP(D2275,[1]Benchmark_list_excluded!C:C,1,FALSE)=D2275,1,""),"")</f>
        <v/>
      </c>
    </row>
    <row r="2276" spans="1:7" x14ac:dyDescent="0.25">
      <c r="A2276">
        <v>90265648</v>
      </c>
      <c r="C2276" t="s">
        <v>2652</v>
      </c>
      <c r="D2276" t="s">
        <v>2653</v>
      </c>
      <c r="E2276">
        <v>8.0000000000000002E-3</v>
      </c>
      <c r="F2276" t="str">
        <f>IFERROR(IF(VLOOKUP(D2276,[1]Benchmark_list_included!C:C,1,FALSE)=D2276,1,""),"")</f>
        <v/>
      </c>
      <c r="G2276" t="str">
        <f>IFERROR(IF(VLOOKUP(D2276,[1]Benchmark_list_excluded!C:C,1,FALSE)=D2276,1,""),"")</f>
        <v/>
      </c>
    </row>
    <row r="2277" spans="1:7" x14ac:dyDescent="0.25">
      <c r="A2277">
        <v>90265695</v>
      </c>
      <c r="C2277" t="s">
        <v>3698</v>
      </c>
      <c r="D2277" t="s">
        <v>3699</v>
      </c>
      <c r="E2277">
        <v>8.0000000000000002E-3</v>
      </c>
      <c r="F2277" t="str">
        <f>IFERROR(IF(VLOOKUP(D2277,[1]Benchmark_list_included!C:C,1,FALSE)=D2277,1,""),"")</f>
        <v/>
      </c>
      <c r="G2277" t="str">
        <f>IFERROR(IF(VLOOKUP(D2277,[1]Benchmark_list_excluded!C:C,1,FALSE)=D2277,1,""),"")</f>
        <v/>
      </c>
    </row>
    <row r="2278" spans="1:7" x14ac:dyDescent="0.25">
      <c r="A2278">
        <v>90265796</v>
      </c>
      <c r="C2278" t="s">
        <v>3924</v>
      </c>
      <c r="D2278" t="s">
        <v>3925</v>
      </c>
      <c r="E2278">
        <v>8.0000000000000002E-3</v>
      </c>
      <c r="F2278" t="str">
        <f>IFERROR(IF(VLOOKUP(D2278,[1]Benchmark_list_included!C:C,1,FALSE)=D2278,1,""),"")</f>
        <v/>
      </c>
      <c r="G2278" t="str">
        <f>IFERROR(IF(VLOOKUP(D2278,[1]Benchmark_list_excluded!C:C,1,FALSE)=D2278,1,""),"")</f>
        <v/>
      </c>
    </row>
    <row r="2279" spans="1:7" x14ac:dyDescent="0.25">
      <c r="A2279">
        <v>90265836</v>
      </c>
      <c r="C2279" t="s">
        <v>3325</v>
      </c>
      <c r="D2279" t="s">
        <v>3326</v>
      </c>
      <c r="E2279">
        <v>8.0000000000000002E-3</v>
      </c>
      <c r="F2279" t="str">
        <f>IFERROR(IF(VLOOKUP(D2279,[1]Benchmark_list_included!C:C,1,FALSE)=D2279,1,""),"")</f>
        <v/>
      </c>
      <c r="G2279" t="str">
        <f>IFERROR(IF(VLOOKUP(D2279,[1]Benchmark_list_excluded!C:C,1,FALSE)=D2279,1,""),"")</f>
        <v/>
      </c>
    </row>
    <row r="2280" spans="1:7" x14ac:dyDescent="0.25">
      <c r="A2280">
        <v>90265863</v>
      </c>
      <c r="C2280" t="s">
        <v>2787</v>
      </c>
      <c r="D2280" t="s">
        <v>2788</v>
      </c>
      <c r="E2280">
        <v>8.0000000000000002E-3</v>
      </c>
      <c r="F2280" t="str">
        <f>IFERROR(IF(VLOOKUP(D2280,[1]Benchmark_list_included!C:C,1,FALSE)=D2280,1,""),"")</f>
        <v/>
      </c>
      <c r="G2280" t="str">
        <f>IFERROR(IF(VLOOKUP(D2280,[1]Benchmark_list_excluded!C:C,1,FALSE)=D2280,1,""),"")</f>
        <v/>
      </c>
    </row>
    <row r="2281" spans="1:7" x14ac:dyDescent="0.25">
      <c r="A2281">
        <v>90265876</v>
      </c>
      <c r="C2281" t="s">
        <v>4825</v>
      </c>
      <c r="D2281" t="s">
        <v>4826</v>
      </c>
      <c r="E2281">
        <v>8.0000000000000002E-3</v>
      </c>
      <c r="F2281" t="str">
        <f>IFERROR(IF(VLOOKUP(D2281,[1]Benchmark_list_included!C:C,1,FALSE)=D2281,1,""),"")</f>
        <v/>
      </c>
      <c r="G2281" t="str">
        <f>IFERROR(IF(VLOOKUP(D2281,[1]Benchmark_list_excluded!C:C,1,FALSE)=D2281,1,""),"")</f>
        <v/>
      </c>
    </row>
    <row r="2282" spans="1:7" x14ac:dyDescent="0.25">
      <c r="A2282">
        <v>90265891</v>
      </c>
      <c r="C2282" t="s">
        <v>4839</v>
      </c>
      <c r="D2282" t="s">
        <v>4840</v>
      </c>
      <c r="E2282">
        <v>8.0000000000000002E-3</v>
      </c>
      <c r="F2282" t="str">
        <f>IFERROR(IF(VLOOKUP(D2282,[1]Benchmark_list_included!C:C,1,FALSE)=D2282,1,""),"")</f>
        <v/>
      </c>
      <c r="G2282" t="str">
        <f>IFERROR(IF(VLOOKUP(D2282,[1]Benchmark_list_excluded!C:C,1,FALSE)=D2282,1,""),"")</f>
        <v/>
      </c>
    </row>
    <row r="2283" spans="1:7" x14ac:dyDescent="0.25">
      <c r="A2283">
        <v>90265941</v>
      </c>
      <c r="C2283" t="s">
        <v>3848</v>
      </c>
      <c r="D2283" t="s">
        <v>3849</v>
      </c>
      <c r="E2283">
        <v>8.0000000000000002E-3</v>
      </c>
      <c r="F2283" t="str">
        <f>IFERROR(IF(VLOOKUP(D2283,[1]Benchmark_list_included!C:C,1,FALSE)=D2283,1,""),"")</f>
        <v/>
      </c>
      <c r="G2283" t="str">
        <f>IFERROR(IF(VLOOKUP(D2283,[1]Benchmark_list_excluded!C:C,1,FALSE)=D2283,1,""),"")</f>
        <v/>
      </c>
    </row>
    <row r="2284" spans="1:7" x14ac:dyDescent="0.25">
      <c r="A2284">
        <v>90266012</v>
      </c>
      <c r="C2284" t="s">
        <v>4655</v>
      </c>
      <c r="D2284" t="s">
        <v>4656</v>
      </c>
      <c r="E2284">
        <v>8.0000000000000002E-3</v>
      </c>
      <c r="F2284" t="str">
        <f>IFERROR(IF(VLOOKUP(D2284,[1]Benchmark_list_included!C:C,1,FALSE)=D2284,1,""),"")</f>
        <v/>
      </c>
      <c r="G2284" t="str">
        <f>IFERROR(IF(VLOOKUP(D2284,[1]Benchmark_list_excluded!C:C,1,FALSE)=D2284,1,""),"")</f>
        <v/>
      </c>
    </row>
    <row r="2285" spans="1:7" x14ac:dyDescent="0.25">
      <c r="A2285">
        <v>90266089</v>
      </c>
      <c r="C2285" t="s">
        <v>5035</v>
      </c>
      <c r="D2285" t="s">
        <v>5036</v>
      </c>
      <c r="E2285">
        <v>8.0000000000000002E-3</v>
      </c>
      <c r="F2285" t="str">
        <f>IFERROR(IF(VLOOKUP(D2285,[1]Benchmark_list_included!C:C,1,FALSE)=D2285,1,""),"")</f>
        <v/>
      </c>
      <c r="G2285" t="str">
        <f>IFERROR(IF(VLOOKUP(D2285,[1]Benchmark_list_excluded!C:C,1,FALSE)=D2285,1,""),"")</f>
        <v/>
      </c>
    </row>
    <row r="2286" spans="1:7" x14ac:dyDescent="0.25">
      <c r="A2286">
        <v>90266097</v>
      </c>
      <c r="C2286" t="s">
        <v>3809</v>
      </c>
      <c r="D2286" t="s">
        <v>3810</v>
      </c>
      <c r="E2286">
        <v>8.0000000000000002E-3</v>
      </c>
      <c r="F2286" t="str">
        <f>IFERROR(IF(VLOOKUP(D2286,[1]Benchmark_list_included!C:C,1,FALSE)=D2286,1,""),"")</f>
        <v/>
      </c>
      <c r="G2286" t="str">
        <f>IFERROR(IF(VLOOKUP(D2286,[1]Benchmark_list_excluded!C:C,1,FALSE)=D2286,1,""),"")</f>
        <v/>
      </c>
    </row>
    <row r="2287" spans="1:7" x14ac:dyDescent="0.25">
      <c r="A2287">
        <v>90266136</v>
      </c>
      <c r="C2287" t="s">
        <v>3579</v>
      </c>
      <c r="D2287" t="s">
        <v>3580</v>
      </c>
      <c r="E2287">
        <v>8.0000000000000002E-3</v>
      </c>
      <c r="F2287" t="str">
        <f>IFERROR(IF(VLOOKUP(D2287,[1]Benchmark_list_included!C:C,1,FALSE)=D2287,1,""),"")</f>
        <v/>
      </c>
      <c r="G2287" t="str">
        <f>IFERROR(IF(VLOOKUP(D2287,[1]Benchmark_list_excluded!C:C,1,FALSE)=D2287,1,""),"")</f>
        <v/>
      </c>
    </row>
    <row r="2288" spans="1:7" x14ac:dyDescent="0.25">
      <c r="A2288">
        <v>90266151</v>
      </c>
      <c r="C2288" t="s">
        <v>4210</v>
      </c>
      <c r="D2288" t="s">
        <v>4211</v>
      </c>
      <c r="E2288">
        <v>8.0000000000000002E-3</v>
      </c>
      <c r="F2288" t="str">
        <f>IFERROR(IF(VLOOKUP(D2288,[1]Benchmark_list_included!C:C,1,FALSE)=D2288,1,""),"")</f>
        <v/>
      </c>
      <c r="G2288" t="str">
        <f>IFERROR(IF(VLOOKUP(D2288,[1]Benchmark_list_excluded!C:C,1,FALSE)=D2288,1,""),"")</f>
        <v/>
      </c>
    </row>
    <row r="2289" spans="1:7" x14ac:dyDescent="0.25">
      <c r="A2289">
        <v>90266209</v>
      </c>
      <c r="C2289" t="s">
        <v>4559</v>
      </c>
      <c r="D2289" t="s">
        <v>4560</v>
      </c>
      <c r="E2289">
        <v>8.0000000000000002E-3</v>
      </c>
      <c r="F2289" t="str">
        <f>IFERROR(IF(VLOOKUP(D2289,[1]Benchmark_list_included!C:C,1,FALSE)=D2289,1,""),"")</f>
        <v/>
      </c>
      <c r="G2289" t="str">
        <f>IFERROR(IF(VLOOKUP(D2289,[1]Benchmark_list_excluded!C:C,1,FALSE)=D2289,1,""),"")</f>
        <v/>
      </c>
    </row>
    <row r="2290" spans="1:7" x14ac:dyDescent="0.25">
      <c r="A2290">
        <v>90266215</v>
      </c>
      <c r="C2290" t="s">
        <v>3251</v>
      </c>
      <c r="D2290" t="s">
        <v>3252</v>
      </c>
      <c r="E2290">
        <v>8.0000000000000002E-3</v>
      </c>
      <c r="F2290" t="str">
        <f>IFERROR(IF(VLOOKUP(D2290,[1]Benchmark_list_included!C:C,1,FALSE)=D2290,1,""),"")</f>
        <v/>
      </c>
      <c r="G2290" t="str">
        <f>IFERROR(IF(VLOOKUP(D2290,[1]Benchmark_list_excluded!C:C,1,FALSE)=D2290,1,""),"")</f>
        <v/>
      </c>
    </row>
    <row r="2291" spans="1:7" x14ac:dyDescent="0.25">
      <c r="A2291">
        <v>90266308</v>
      </c>
      <c r="C2291" t="s">
        <v>4587</v>
      </c>
      <c r="D2291" t="s">
        <v>4588</v>
      </c>
      <c r="E2291">
        <v>8.0000000000000002E-3</v>
      </c>
      <c r="F2291" t="str">
        <f>IFERROR(IF(VLOOKUP(D2291,[1]Benchmark_list_included!C:C,1,FALSE)=D2291,1,""),"")</f>
        <v/>
      </c>
      <c r="G2291" t="str">
        <f>IFERROR(IF(VLOOKUP(D2291,[1]Benchmark_list_excluded!C:C,1,FALSE)=D2291,1,""),"")</f>
        <v/>
      </c>
    </row>
    <row r="2292" spans="1:7" x14ac:dyDescent="0.25">
      <c r="A2292">
        <v>90266426</v>
      </c>
      <c r="C2292" t="s">
        <v>3368</v>
      </c>
      <c r="D2292" t="s">
        <v>3369</v>
      </c>
      <c r="E2292">
        <v>8.0000000000000002E-3</v>
      </c>
      <c r="F2292" t="str">
        <f>IFERROR(IF(VLOOKUP(D2292,[1]Benchmark_list_included!C:C,1,FALSE)=D2292,1,""),"")</f>
        <v/>
      </c>
      <c r="G2292" t="str">
        <f>IFERROR(IF(VLOOKUP(D2292,[1]Benchmark_list_excluded!C:C,1,FALSE)=D2292,1,""),"")</f>
        <v/>
      </c>
    </row>
    <row r="2293" spans="1:7" x14ac:dyDescent="0.25">
      <c r="A2293">
        <v>90266554</v>
      </c>
      <c r="C2293" t="s">
        <v>4817</v>
      </c>
      <c r="D2293" t="s">
        <v>4818</v>
      </c>
      <c r="E2293">
        <v>8.0000000000000002E-3</v>
      </c>
      <c r="F2293" t="str">
        <f>IFERROR(IF(VLOOKUP(D2293,[1]Benchmark_list_included!C:C,1,FALSE)=D2293,1,""),"")</f>
        <v/>
      </c>
      <c r="G2293" t="str">
        <f>IFERROR(IF(VLOOKUP(D2293,[1]Benchmark_list_excluded!C:C,1,FALSE)=D2293,1,""),"")</f>
        <v/>
      </c>
    </row>
    <row r="2294" spans="1:7" x14ac:dyDescent="0.25">
      <c r="A2294">
        <v>90266560</v>
      </c>
      <c r="C2294" t="s">
        <v>3012</v>
      </c>
      <c r="D2294" t="s">
        <v>3013</v>
      </c>
      <c r="E2294">
        <v>8.0000000000000002E-3</v>
      </c>
      <c r="F2294" t="str">
        <f>IFERROR(IF(VLOOKUP(D2294,[1]Benchmark_list_included!C:C,1,FALSE)=D2294,1,""),"")</f>
        <v/>
      </c>
      <c r="G2294" t="str">
        <f>IFERROR(IF(VLOOKUP(D2294,[1]Benchmark_list_excluded!C:C,1,FALSE)=D2294,1,""),"")</f>
        <v/>
      </c>
    </row>
    <row r="2295" spans="1:7" x14ac:dyDescent="0.25">
      <c r="A2295">
        <v>90266751</v>
      </c>
      <c r="C2295" t="s">
        <v>4412</v>
      </c>
      <c r="D2295" t="s">
        <v>4413</v>
      </c>
      <c r="E2295">
        <v>8.0000000000000002E-3</v>
      </c>
      <c r="F2295" t="str">
        <f>IFERROR(IF(VLOOKUP(D2295,[1]Benchmark_list_included!C:C,1,FALSE)=D2295,1,""),"")</f>
        <v/>
      </c>
      <c r="G2295" t="str">
        <f>IFERROR(IF(VLOOKUP(D2295,[1]Benchmark_list_excluded!C:C,1,FALSE)=D2295,1,""),"")</f>
        <v/>
      </c>
    </row>
    <row r="2296" spans="1:7" x14ac:dyDescent="0.25">
      <c r="A2296">
        <v>90266759</v>
      </c>
      <c r="C2296" t="s">
        <v>4396</v>
      </c>
      <c r="D2296" t="s">
        <v>4397</v>
      </c>
      <c r="E2296">
        <v>8.0000000000000002E-3</v>
      </c>
      <c r="F2296" t="str">
        <f>IFERROR(IF(VLOOKUP(D2296,[1]Benchmark_list_included!C:C,1,FALSE)=D2296,1,""),"")</f>
        <v/>
      </c>
      <c r="G2296" t="str">
        <f>IFERROR(IF(VLOOKUP(D2296,[1]Benchmark_list_excluded!C:C,1,FALSE)=D2296,1,""),"")</f>
        <v/>
      </c>
    </row>
    <row r="2297" spans="1:7" x14ac:dyDescent="0.25">
      <c r="A2297">
        <v>90266773</v>
      </c>
      <c r="C2297" t="s">
        <v>4888</v>
      </c>
      <c r="D2297" t="s">
        <v>4889</v>
      </c>
      <c r="E2297">
        <v>8.0000000000000002E-3</v>
      </c>
      <c r="F2297" t="str">
        <f>IFERROR(IF(VLOOKUP(D2297,[1]Benchmark_list_included!C:C,1,FALSE)=D2297,1,""),"")</f>
        <v/>
      </c>
      <c r="G2297" t="str">
        <f>IFERROR(IF(VLOOKUP(D2297,[1]Benchmark_list_excluded!C:C,1,FALSE)=D2297,1,""),"")</f>
        <v/>
      </c>
    </row>
    <row r="2298" spans="1:7" x14ac:dyDescent="0.25">
      <c r="A2298">
        <v>90266779</v>
      </c>
      <c r="C2298" t="s">
        <v>4621</v>
      </c>
      <c r="D2298" t="s">
        <v>4622</v>
      </c>
      <c r="E2298">
        <v>8.0000000000000002E-3</v>
      </c>
      <c r="F2298" t="str">
        <f>IFERROR(IF(VLOOKUP(D2298,[1]Benchmark_list_included!C:C,1,FALSE)=D2298,1,""),"")</f>
        <v/>
      </c>
      <c r="G2298" t="str">
        <f>IFERROR(IF(VLOOKUP(D2298,[1]Benchmark_list_excluded!C:C,1,FALSE)=D2298,1,""),"")</f>
        <v/>
      </c>
    </row>
    <row r="2299" spans="1:7" x14ac:dyDescent="0.25">
      <c r="A2299">
        <v>90266800</v>
      </c>
      <c r="C2299" t="s">
        <v>4058</v>
      </c>
      <c r="D2299" t="s">
        <v>4059</v>
      </c>
      <c r="E2299">
        <v>8.0000000000000002E-3</v>
      </c>
      <c r="F2299" t="str">
        <f>IFERROR(IF(VLOOKUP(D2299,[1]Benchmark_list_included!C:C,1,FALSE)=D2299,1,""),"")</f>
        <v/>
      </c>
      <c r="G2299" t="str">
        <f>IFERROR(IF(VLOOKUP(D2299,[1]Benchmark_list_excluded!C:C,1,FALSE)=D2299,1,""),"")</f>
        <v/>
      </c>
    </row>
    <row r="2300" spans="1:7" x14ac:dyDescent="0.25">
      <c r="A2300">
        <v>90266815</v>
      </c>
      <c r="C2300" t="s">
        <v>4819</v>
      </c>
      <c r="D2300" t="s">
        <v>4820</v>
      </c>
      <c r="E2300">
        <v>8.0000000000000002E-3</v>
      </c>
      <c r="F2300" t="str">
        <f>IFERROR(IF(VLOOKUP(D2300,[1]Benchmark_list_included!C:C,1,FALSE)=D2300,1,""),"")</f>
        <v/>
      </c>
      <c r="G2300" t="str">
        <f>IFERROR(IF(VLOOKUP(D2300,[1]Benchmark_list_excluded!C:C,1,FALSE)=D2300,1,""),"")</f>
        <v/>
      </c>
    </row>
    <row r="2301" spans="1:7" x14ac:dyDescent="0.25">
      <c r="A2301">
        <v>90266831</v>
      </c>
      <c r="C2301" t="s">
        <v>4629</v>
      </c>
      <c r="D2301" t="s">
        <v>4630</v>
      </c>
      <c r="E2301">
        <v>8.0000000000000002E-3</v>
      </c>
      <c r="F2301" t="str">
        <f>IFERROR(IF(VLOOKUP(D2301,[1]Benchmark_list_included!C:C,1,FALSE)=D2301,1,""),"")</f>
        <v/>
      </c>
      <c r="G2301" t="str">
        <f>IFERROR(IF(VLOOKUP(D2301,[1]Benchmark_list_excluded!C:C,1,FALSE)=D2301,1,""),"")</f>
        <v/>
      </c>
    </row>
    <row r="2302" spans="1:7" x14ac:dyDescent="0.25">
      <c r="A2302">
        <v>90266881</v>
      </c>
      <c r="C2302" t="s">
        <v>3333</v>
      </c>
      <c r="D2302" t="s">
        <v>3334</v>
      </c>
      <c r="E2302">
        <v>8.0000000000000002E-3</v>
      </c>
      <c r="F2302" t="str">
        <f>IFERROR(IF(VLOOKUP(D2302,[1]Benchmark_list_included!C:C,1,FALSE)=D2302,1,""),"")</f>
        <v/>
      </c>
      <c r="G2302" t="str">
        <f>IFERROR(IF(VLOOKUP(D2302,[1]Benchmark_list_excluded!C:C,1,FALSE)=D2302,1,""),"")</f>
        <v/>
      </c>
    </row>
    <row r="2303" spans="1:7" x14ac:dyDescent="0.25">
      <c r="A2303">
        <v>90266895</v>
      </c>
      <c r="C2303" t="s">
        <v>4509</v>
      </c>
      <c r="D2303" t="s">
        <v>4510</v>
      </c>
      <c r="E2303">
        <v>8.0000000000000002E-3</v>
      </c>
      <c r="F2303" t="str">
        <f>IFERROR(IF(VLOOKUP(D2303,[1]Benchmark_list_included!C:C,1,FALSE)=D2303,1,""),"")</f>
        <v/>
      </c>
      <c r="G2303" t="str">
        <f>IFERROR(IF(VLOOKUP(D2303,[1]Benchmark_list_excluded!C:C,1,FALSE)=D2303,1,""),"")</f>
        <v/>
      </c>
    </row>
    <row r="2304" spans="1:7" x14ac:dyDescent="0.25">
      <c r="A2304">
        <v>90266930</v>
      </c>
      <c r="C2304" t="s">
        <v>4890</v>
      </c>
      <c r="D2304" t="s">
        <v>4891</v>
      </c>
      <c r="E2304">
        <v>8.0000000000000002E-3</v>
      </c>
      <c r="F2304" t="str">
        <f>IFERROR(IF(VLOOKUP(D2304,[1]Benchmark_list_included!C:C,1,FALSE)=D2304,1,""),"")</f>
        <v/>
      </c>
      <c r="G2304" t="str">
        <f>IFERROR(IF(VLOOKUP(D2304,[1]Benchmark_list_excluded!C:C,1,FALSE)=D2304,1,""),"")</f>
        <v/>
      </c>
    </row>
    <row r="2305" spans="1:7" x14ac:dyDescent="0.25">
      <c r="A2305">
        <v>90266963</v>
      </c>
      <c r="C2305" t="s">
        <v>3400</v>
      </c>
      <c r="D2305" t="s">
        <v>3401</v>
      </c>
      <c r="E2305">
        <v>8.0000000000000002E-3</v>
      </c>
      <c r="F2305" t="str">
        <f>IFERROR(IF(VLOOKUP(D2305,[1]Benchmark_list_included!C:C,1,FALSE)=D2305,1,""),"")</f>
        <v/>
      </c>
      <c r="G2305" t="str">
        <f>IFERROR(IF(VLOOKUP(D2305,[1]Benchmark_list_excluded!C:C,1,FALSE)=D2305,1,""),"")</f>
        <v/>
      </c>
    </row>
    <row r="2306" spans="1:7" x14ac:dyDescent="0.25">
      <c r="A2306">
        <v>90266973</v>
      </c>
      <c r="C2306" t="s">
        <v>3521</v>
      </c>
      <c r="D2306" t="s">
        <v>3522</v>
      </c>
      <c r="E2306">
        <v>8.0000000000000002E-3</v>
      </c>
      <c r="F2306" t="str">
        <f>IFERROR(IF(VLOOKUP(D2306,[1]Benchmark_list_included!C:C,1,FALSE)=D2306,1,""),"")</f>
        <v/>
      </c>
      <c r="G2306" t="str">
        <f>IFERROR(IF(VLOOKUP(D2306,[1]Benchmark_list_excluded!C:C,1,FALSE)=D2306,1,""),"")</f>
        <v/>
      </c>
    </row>
    <row r="2307" spans="1:7" x14ac:dyDescent="0.25">
      <c r="A2307">
        <v>90266975</v>
      </c>
      <c r="C2307" t="s">
        <v>3229</v>
      </c>
      <c r="D2307" t="s">
        <v>3230</v>
      </c>
      <c r="E2307">
        <v>8.0000000000000002E-3</v>
      </c>
      <c r="F2307" t="str">
        <f>IFERROR(IF(VLOOKUP(D2307,[1]Benchmark_list_included!C:C,1,FALSE)=D2307,1,""),"")</f>
        <v/>
      </c>
      <c r="G2307" t="str">
        <f>IFERROR(IF(VLOOKUP(D2307,[1]Benchmark_list_excluded!C:C,1,FALSE)=D2307,1,""),"")</f>
        <v/>
      </c>
    </row>
    <row r="2308" spans="1:7" x14ac:dyDescent="0.25">
      <c r="A2308">
        <v>90267093</v>
      </c>
      <c r="C2308" t="s">
        <v>2833</v>
      </c>
      <c r="D2308" t="s">
        <v>2834</v>
      </c>
      <c r="E2308">
        <v>8.0000000000000002E-3</v>
      </c>
      <c r="F2308" t="str">
        <f>IFERROR(IF(VLOOKUP(D2308,[1]Benchmark_list_included!C:C,1,FALSE)=D2308,1,""),"")</f>
        <v/>
      </c>
      <c r="G2308" t="str">
        <f>IFERROR(IF(VLOOKUP(D2308,[1]Benchmark_list_excluded!C:C,1,FALSE)=D2308,1,""),"")</f>
        <v/>
      </c>
    </row>
    <row r="2309" spans="1:7" x14ac:dyDescent="0.25">
      <c r="A2309">
        <v>90267094</v>
      </c>
      <c r="C2309" t="s">
        <v>3233</v>
      </c>
      <c r="D2309" t="s">
        <v>3234</v>
      </c>
      <c r="E2309">
        <v>8.0000000000000002E-3</v>
      </c>
      <c r="F2309" t="str">
        <f>IFERROR(IF(VLOOKUP(D2309,[1]Benchmark_list_included!C:C,1,FALSE)=D2309,1,""),"")</f>
        <v/>
      </c>
      <c r="G2309" t="str">
        <f>IFERROR(IF(VLOOKUP(D2309,[1]Benchmark_list_excluded!C:C,1,FALSE)=D2309,1,""),"")</f>
        <v/>
      </c>
    </row>
    <row r="2310" spans="1:7" x14ac:dyDescent="0.25">
      <c r="A2310">
        <v>90267100</v>
      </c>
      <c r="C2310" t="s">
        <v>4202</v>
      </c>
      <c r="D2310" t="s">
        <v>4203</v>
      </c>
      <c r="E2310">
        <v>8.0000000000000002E-3</v>
      </c>
      <c r="F2310" t="str">
        <f>IFERROR(IF(VLOOKUP(D2310,[1]Benchmark_list_included!C:C,1,FALSE)=D2310,1,""),"")</f>
        <v/>
      </c>
      <c r="G2310" t="str">
        <f>IFERROR(IF(VLOOKUP(D2310,[1]Benchmark_list_excluded!C:C,1,FALSE)=D2310,1,""),"")</f>
        <v/>
      </c>
    </row>
    <row r="2311" spans="1:7" x14ac:dyDescent="0.25">
      <c r="A2311">
        <v>90267120</v>
      </c>
      <c r="C2311" t="s">
        <v>2761</v>
      </c>
      <c r="D2311" t="s">
        <v>2762</v>
      </c>
      <c r="E2311">
        <v>8.0000000000000002E-3</v>
      </c>
      <c r="F2311" t="str">
        <f>IFERROR(IF(VLOOKUP(D2311,[1]Benchmark_list_included!C:C,1,FALSE)=D2311,1,""),"")</f>
        <v/>
      </c>
      <c r="G2311" t="str">
        <f>IFERROR(IF(VLOOKUP(D2311,[1]Benchmark_list_excluded!C:C,1,FALSE)=D2311,1,""),"")</f>
        <v/>
      </c>
    </row>
    <row r="2312" spans="1:7" x14ac:dyDescent="0.25">
      <c r="A2312">
        <v>90267188</v>
      </c>
      <c r="C2312" t="s">
        <v>3350</v>
      </c>
      <c r="D2312" t="s">
        <v>3351</v>
      </c>
      <c r="E2312">
        <v>8.0000000000000002E-3</v>
      </c>
      <c r="F2312" t="str">
        <f>IFERROR(IF(VLOOKUP(D2312,[1]Benchmark_list_included!C:C,1,FALSE)=D2312,1,""),"")</f>
        <v/>
      </c>
      <c r="G2312" t="str">
        <f>IFERROR(IF(VLOOKUP(D2312,[1]Benchmark_list_excluded!C:C,1,FALSE)=D2312,1,""),"")</f>
        <v/>
      </c>
    </row>
    <row r="2313" spans="1:7" x14ac:dyDescent="0.25">
      <c r="A2313">
        <v>90264666</v>
      </c>
      <c r="C2313" t="s">
        <v>4912</v>
      </c>
      <c r="D2313" t="s">
        <v>4913</v>
      </c>
      <c r="E2313">
        <v>7.0000000000000001E-3</v>
      </c>
      <c r="F2313" t="str">
        <f>IFERROR(IF(VLOOKUP(D2313,[1]Benchmark_list_included!C:C,1,FALSE)=D2313,1,""),"")</f>
        <v/>
      </c>
      <c r="G2313" t="str">
        <f>IFERROR(IF(VLOOKUP(D2313,[1]Benchmark_list_excluded!C:C,1,FALSE)=D2313,1,""),"")</f>
        <v/>
      </c>
    </row>
    <row r="2314" spans="1:7" x14ac:dyDescent="0.25">
      <c r="A2314">
        <v>90264670</v>
      </c>
      <c r="C2314" t="s">
        <v>4686</v>
      </c>
      <c r="D2314" t="s">
        <v>4687</v>
      </c>
      <c r="E2314">
        <v>7.0000000000000001E-3</v>
      </c>
      <c r="F2314" t="str">
        <f>IFERROR(IF(VLOOKUP(D2314,[1]Benchmark_list_included!C:C,1,FALSE)=D2314,1,""),"")</f>
        <v/>
      </c>
      <c r="G2314" t="str">
        <f>IFERROR(IF(VLOOKUP(D2314,[1]Benchmark_list_excluded!C:C,1,FALSE)=D2314,1,""),"")</f>
        <v/>
      </c>
    </row>
    <row r="2315" spans="1:7" x14ac:dyDescent="0.25">
      <c r="A2315">
        <v>90264887</v>
      </c>
      <c r="C2315" t="s">
        <v>3996</v>
      </c>
      <c r="D2315" t="s">
        <v>3997</v>
      </c>
      <c r="E2315">
        <v>7.0000000000000001E-3</v>
      </c>
      <c r="F2315" t="str">
        <f>IFERROR(IF(VLOOKUP(D2315,[1]Benchmark_list_included!C:C,1,FALSE)=D2315,1,""),"")</f>
        <v/>
      </c>
      <c r="G2315" t="str">
        <f>IFERROR(IF(VLOOKUP(D2315,[1]Benchmark_list_excluded!C:C,1,FALSE)=D2315,1,""),"")</f>
        <v/>
      </c>
    </row>
    <row r="2316" spans="1:7" x14ac:dyDescent="0.25">
      <c r="A2316">
        <v>90265029</v>
      </c>
      <c r="C2316" t="s">
        <v>3825</v>
      </c>
      <c r="D2316" t="s">
        <v>3826</v>
      </c>
      <c r="E2316">
        <v>7.0000000000000001E-3</v>
      </c>
      <c r="F2316" t="str">
        <f>IFERROR(IF(VLOOKUP(D2316,[1]Benchmark_list_included!C:C,1,FALSE)=D2316,1,""),"")</f>
        <v/>
      </c>
      <c r="G2316" t="str">
        <f>IFERROR(IF(VLOOKUP(D2316,[1]Benchmark_list_excluded!C:C,1,FALSE)=D2316,1,""),"")</f>
        <v/>
      </c>
    </row>
    <row r="2317" spans="1:7" x14ac:dyDescent="0.25">
      <c r="A2317">
        <v>90265030</v>
      </c>
      <c r="C2317" t="s">
        <v>4633</v>
      </c>
      <c r="D2317" t="s">
        <v>4634</v>
      </c>
      <c r="E2317">
        <v>7.0000000000000001E-3</v>
      </c>
      <c r="F2317" t="str">
        <f>IFERROR(IF(VLOOKUP(D2317,[1]Benchmark_list_included!C:C,1,FALSE)=D2317,1,""),"")</f>
        <v/>
      </c>
      <c r="G2317" t="str">
        <f>IFERROR(IF(VLOOKUP(D2317,[1]Benchmark_list_excluded!C:C,1,FALSE)=D2317,1,""),"")</f>
        <v/>
      </c>
    </row>
    <row r="2318" spans="1:7" x14ac:dyDescent="0.25">
      <c r="A2318">
        <v>90265046</v>
      </c>
      <c r="C2318" t="s">
        <v>4497</v>
      </c>
      <c r="D2318" t="s">
        <v>4498</v>
      </c>
      <c r="E2318">
        <v>7.0000000000000001E-3</v>
      </c>
      <c r="F2318" t="str">
        <f>IFERROR(IF(VLOOKUP(D2318,[1]Benchmark_list_included!C:C,1,FALSE)=D2318,1,""),"")</f>
        <v/>
      </c>
      <c r="G2318" t="str">
        <f>IFERROR(IF(VLOOKUP(D2318,[1]Benchmark_list_excluded!C:C,1,FALSE)=D2318,1,""),"")</f>
        <v/>
      </c>
    </row>
    <row r="2319" spans="1:7" x14ac:dyDescent="0.25">
      <c r="A2319">
        <v>90265062</v>
      </c>
      <c r="C2319" t="s">
        <v>3894</v>
      </c>
      <c r="D2319" t="s">
        <v>3895</v>
      </c>
      <c r="E2319">
        <v>7.0000000000000001E-3</v>
      </c>
      <c r="F2319" t="str">
        <f>IFERROR(IF(VLOOKUP(D2319,[1]Benchmark_list_included!C:C,1,FALSE)=D2319,1,""),"")</f>
        <v/>
      </c>
      <c r="G2319" t="str">
        <f>IFERROR(IF(VLOOKUP(D2319,[1]Benchmark_list_excluded!C:C,1,FALSE)=D2319,1,""),"")</f>
        <v/>
      </c>
    </row>
    <row r="2320" spans="1:7" x14ac:dyDescent="0.25">
      <c r="A2320">
        <v>90265079</v>
      </c>
      <c r="C2320" t="s">
        <v>4050</v>
      </c>
      <c r="D2320" t="s">
        <v>4051</v>
      </c>
      <c r="E2320">
        <v>7.0000000000000001E-3</v>
      </c>
      <c r="F2320" t="str">
        <f>IFERROR(IF(VLOOKUP(D2320,[1]Benchmark_list_included!C:C,1,FALSE)=D2320,1,""),"")</f>
        <v/>
      </c>
      <c r="G2320" t="str">
        <f>IFERROR(IF(VLOOKUP(D2320,[1]Benchmark_list_excluded!C:C,1,FALSE)=D2320,1,""),"")</f>
        <v/>
      </c>
    </row>
    <row r="2321" spans="1:7" x14ac:dyDescent="0.25">
      <c r="A2321">
        <v>90265114</v>
      </c>
      <c r="C2321" t="s">
        <v>4739</v>
      </c>
      <c r="D2321" t="s">
        <v>4740</v>
      </c>
      <c r="E2321">
        <v>7.0000000000000001E-3</v>
      </c>
      <c r="F2321" t="str">
        <f>IFERROR(IF(VLOOKUP(D2321,[1]Benchmark_list_included!C:C,1,FALSE)=D2321,1,""),"")</f>
        <v/>
      </c>
      <c r="G2321" t="str">
        <f>IFERROR(IF(VLOOKUP(D2321,[1]Benchmark_list_excluded!C:C,1,FALSE)=D2321,1,""),"")</f>
        <v/>
      </c>
    </row>
    <row r="2322" spans="1:7" x14ac:dyDescent="0.25">
      <c r="A2322">
        <v>90265317</v>
      </c>
      <c r="C2322" t="s">
        <v>3535</v>
      </c>
      <c r="D2322" t="s">
        <v>3536</v>
      </c>
      <c r="E2322">
        <v>7.0000000000000001E-3</v>
      </c>
      <c r="F2322" t="str">
        <f>IFERROR(IF(VLOOKUP(D2322,[1]Benchmark_list_included!C:C,1,FALSE)=D2322,1,""),"")</f>
        <v/>
      </c>
      <c r="G2322" t="str">
        <f>IFERROR(IF(VLOOKUP(D2322,[1]Benchmark_list_excluded!C:C,1,FALSE)=D2322,1,""),"")</f>
        <v/>
      </c>
    </row>
    <row r="2323" spans="1:7" x14ac:dyDescent="0.25">
      <c r="A2323">
        <v>90265339</v>
      </c>
      <c r="C2323" t="s">
        <v>4615</v>
      </c>
      <c r="D2323" t="s">
        <v>4616</v>
      </c>
      <c r="E2323">
        <v>7.0000000000000001E-3</v>
      </c>
      <c r="F2323" t="str">
        <f>IFERROR(IF(VLOOKUP(D2323,[1]Benchmark_list_included!C:C,1,FALSE)=D2323,1,""),"")</f>
        <v/>
      </c>
      <c r="G2323" t="str">
        <f>IFERROR(IF(VLOOKUP(D2323,[1]Benchmark_list_excluded!C:C,1,FALSE)=D2323,1,""),"")</f>
        <v/>
      </c>
    </row>
    <row r="2324" spans="1:7" x14ac:dyDescent="0.25">
      <c r="A2324">
        <v>90265356</v>
      </c>
      <c r="C2324" t="s">
        <v>3721</v>
      </c>
      <c r="D2324" t="s">
        <v>3722</v>
      </c>
      <c r="E2324">
        <v>7.0000000000000001E-3</v>
      </c>
      <c r="F2324" t="str">
        <f>IFERROR(IF(VLOOKUP(D2324,[1]Benchmark_list_included!C:C,1,FALSE)=D2324,1,""),"")</f>
        <v/>
      </c>
      <c r="G2324" t="str">
        <f>IFERROR(IF(VLOOKUP(D2324,[1]Benchmark_list_excluded!C:C,1,FALSE)=D2324,1,""),"")</f>
        <v/>
      </c>
    </row>
    <row r="2325" spans="1:7" x14ac:dyDescent="0.25">
      <c r="A2325">
        <v>90265428</v>
      </c>
      <c r="C2325" t="s">
        <v>4088</v>
      </c>
      <c r="D2325" t="s">
        <v>4089</v>
      </c>
      <c r="E2325">
        <v>7.0000000000000001E-3</v>
      </c>
      <c r="F2325" t="str">
        <f>IFERROR(IF(VLOOKUP(D2325,[1]Benchmark_list_included!C:C,1,FALSE)=D2325,1,""),"")</f>
        <v/>
      </c>
      <c r="G2325" t="str">
        <f>IFERROR(IF(VLOOKUP(D2325,[1]Benchmark_list_excluded!C:C,1,FALSE)=D2325,1,""),"")</f>
        <v/>
      </c>
    </row>
    <row r="2326" spans="1:7" x14ac:dyDescent="0.25">
      <c r="A2326">
        <v>90265532</v>
      </c>
      <c r="C2326" t="s">
        <v>463</v>
      </c>
      <c r="D2326" t="s">
        <v>462</v>
      </c>
      <c r="E2326">
        <v>7.0000000000000001E-3</v>
      </c>
      <c r="F2326" t="str">
        <f>IFERROR(IF(VLOOKUP(D2326,[1]Benchmark_list_included!C:C,1,FALSE)=D2326,1,""),"")</f>
        <v/>
      </c>
      <c r="G2326">
        <f>IFERROR(IF(VLOOKUP(D2326,[1]Benchmark_list_excluded!C:C,1,FALSE)=D2326,1,""),"")</f>
        <v>1</v>
      </c>
    </row>
    <row r="2327" spans="1:7" x14ac:dyDescent="0.25">
      <c r="A2327">
        <v>90265589</v>
      </c>
      <c r="C2327" t="s">
        <v>4505</v>
      </c>
      <c r="D2327" t="s">
        <v>4506</v>
      </c>
      <c r="E2327">
        <v>7.0000000000000001E-3</v>
      </c>
      <c r="F2327" t="str">
        <f>IFERROR(IF(VLOOKUP(D2327,[1]Benchmark_list_included!C:C,1,FALSE)=D2327,1,""),"")</f>
        <v/>
      </c>
      <c r="G2327" t="str">
        <f>IFERROR(IF(VLOOKUP(D2327,[1]Benchmark_list_excluded!C:C,1,FALSE)=D2327,1,""),"")</f>
        <v/>
      </c>
    </row>
    <row r="2328" spans="1:7" x14ac:dyDescent="0.25">
      <c r="A2328">
        <v>90265671</v>
      </c>
      <c r="C2328" t="s">
        <v>3352</v>
      </c>
      <c r="D2328" t="s">
        <v>3353</v>
      </c>
      <c r="E2328">
        <v>7.0000000000000001E-3</v>
      </c>
      <c r="F2328" t="str">
        <f>IFERROR(IF(VLOOKUP(D2328,[1]Benchmark_list_included!C:C,1,FALSE)=D2328,1,""),"")</f>
        <v/>
      </c>
      <c r="G2328" t="str">
        <f>IFERROR(IF(VLOOKUP(D2328,[1]Benchmark_list_excluded!C:C,1,FALSE)=D2328,1,""),"")</f>
        <v/>
      </c>
    </row>
    <row r="2329" spans="1:7" x14ac:dyDescent="0.25">
      <c r="A2329">
        <v>90265787</v>
      </c>
      <c r="C2329" t="s">
        <v>4678</v>
      </c>
      <c r="D2329" t="s">
        <v>4679</v>
      </c>
      <c r="E2329">
        <v>7.0000000000000001E-3</v>
      </c>
      <c r="F2329" t="str">
        <f>IFERROR(IF(VLOOKUP(D2329,[1]Benchmark_list_included!C:C,1,FALSE)=D2329,1,""),"")</f>
        <v/>
      </c>
      <c r="G2329" t="str">
        <f>IFERROR(IF(VLOOKUP(D2329,[1]Benchmark_list_excluded!C:C,1,FALSE)=D2329,1,""),"")</f>
        <v/>
      </c>
    </row>
    <row r="2330" spans="1:7" x14ac:dyDescent="0.25">
      <c r="A2330">
        <v>90265830</v>
      </c>
      <c r="C2330" t="s">
        <v>4489</v>
      </c>
      <c r="D2330" t="s">
        <v>4490</v>
      </c>
      <c r="E2330">
        <v>7.0000000000000001E-3</v>
      </c>
      <c r="F2330" t="str">
        <f>IFERROR(IF(VLOOKUP(D2330,[1]Benchmark_list_included!C:C,1,FALSE)=D2330,1,""),"")</f>
        <v/>
      </c>
      <c r="G2330" t="str">
        <f>IFERROR(IF(VLOOKUP(D2330,[1]Benchmark_list_excluded!C:C,1,FALSE)=D2330,1,""),"")</f>
        <v/>
      </c>
    </row>
    <row r="2331" spans="1:7" x14ac:dyDescent="0.25">
      <c r="A2331">
        <v>90265861</v>
      </c>
      <c r="C2331" t="s">
        <v>2359</v>
      </c>
      <c r="D2331" t="s">
        <v>2360</v>
      </c>
      <c r="E2331">
        <v>7.0000000000000001E-3</v>
      </c>
      <c r="F2331" t="str">
        <f>IFERROR(IF(VLOOKUP(D2331,[1]Benchmark_list_included!C:C,1,FALSE)=D2331,1,""),"")</f>
        <v/>
      </c>
      <c r="G2331" t="str">
        <f>IFERROR(IF(VLOOKUP(D2331,[1]Benchmark_list_excluded!C:C,1,FALSE)=D2331,1,""),"")</f>
        <v/>
      </c>
    </row>
    <row r="2332" spans="1:7" x14ac:dyDescent="0.25">
      <c r="A2332">
        <v>90265892</v>
      </c>
      <c r="C2332" t="s">
        <v>3976</v>
      </c>
      <c r="D2332" t="s">
        <v>3977</v>
      </c>
      <c r="E2332">
        <v>7.0000000000000001E-3</v>
      </c>
      <c r="F2332" t="str">
        <f>IFERROR(IF(VLOOKUP(D2332,[1]Benchmark_list_included!C:C,1,FALSE)=D2332,1,""),"")</f>
        <v/>
      </c>
      <c r="G2332" t="str">
        <f>IFERROR(IF(VLOOKUP(D2332,[1]Benchmark_list_excluded!C:C,1,FALSE)=D2332,1,""),"")</f>
        <v/>
      </c>
    </row>
    <row r="2333" spans="1:7" x14ac:dyDescent="0.25">
      <c r="A2333">
        <v>90265897</v>
      </c>
      <c r="C2333" t="s">
        <v>4918</v>
      </c>
      <c r="D2333" t="s">
        <v>4919</v>
      </c>
      <c r="E2333">
        <v>7.0000000000000001E-3</v>
      </c>
      <c r="F2333" t="str">
        <f>IFERROR(IF(VLOOKUP(D2333,[1]Benchmark_list_included!C:C,1,FALSE)=D2333,1,""),"")</f>
        <v/>
      </c>
      <c r="G2333" t="str">
        <f>IFERROR(IF(VLOOKUP(D2333,[1]Benchmark_list_excluded!C:C,1,FALSE)=D2333,1,""),"")</f>
        <v/>
      </c>
    </row>
    <row r="2334" spans="1:7" x14ac:dyDescent="0.25">
      <c r="A2334">
        <v>90265923</v>
      </c>
      <c r="C2334" t="s">
        <v>4042</v>
      </c>
      <c r="D2334" t="s">
        <v>4043</v>
      </c>
      <c r="E2334">
        <v>7.0000000000000001E-3</v>
      </c>
      <c r="F2334" t="str">
        <f>IFERROR(IF(VLOOKUP(D2334,[1]Benchmark_list_included!C:C,1,FALSE)=D2334,1,""),"")</f>
        <v/>
      </c>
      <c r="G2334" t="str">
        <f>IFERROR(IF(VLOOKUP(D2334,[1]Benchmark_list_excluded!C:C,1,FALSE)=D2334,1,""),"")</f>
        <v/>
      </c>
    </row>
    <row r="2335" spans="1:7" x14ac:dyDescent="0.25">
      <c r="A2335">
        <v>90265991</v>
      </c>
      <c r="C2335" t="s">
        <v>3086</v>
      </c>
      <c r="D2335" t="s">
        <v>3087</v>
      </c>
      <c r="E2335">
        <v>7.0000000000000001E-3</v>
      </c>
      <c r="F2335" t="str">
        <f>IFERROR(IF(VLOOKUP(D2335,[1]Benchmark_list_included!C:C,1,FALSE)=D2335,1,""),"")</f>
        <v/>
      </c>
      <c r="G2335" t="str">
        <f>IFERROR(IF(VLOOKUP(D2335,[1]Benchmark_list_excluded!C:C,1,FALSE)=D2335,1,""),"")</f>
        <v/>
      </c>
    </row>
    <row r="2336" spans="1:7" x14ac:dyDescent="0.25">
      <c r="A2336">
        <v>90266104</v>
      </c>
      <c r="C2336" t="s">
        <v>1438</v>
      </c>
      <c r="D2336" t="s">
        <v>1439</v>
      </c>
      <c r="E2336">
        <v>7.0000000000000001E-3</v>
      </c>
      <c r="F2336" t="str">
        <f>IFERROR(IF(VLOOKUP(D2336,[1]Benchmark_list_included!C:C,1,FALSE)=D2336,1,""),"")</f>
        <v/>
      </c>
      <c r="G2336" t="str">
        <f>IFERROR(IF(VLOOKUP(D2336,[1]Benchmark_list_excluded!C:C,1,FALSE)=D2336,1,""),"")</f>
        <v/>
      </c>
    </row>
    <row r="2337" spans="1:7" x14ac:dyDescent="0.25">
      <c r="A2337">
        <v>90266222</v>
      </c>
      <c r="C2337" t="s">
        <v>3581</v>
      </c>
      <c r="D2337" t="s">
        <v>3582</v>
      </c>
      <c r="E2337">
        <v>7.0000000000000001E-3</v>
      </c>
      <c r="F2337" t="str">
        <f>IFERROR(IF(VLOOKUP(D2337,[1]Benchmark_list_included!C:C,1,FALSE)=D2337,1,""),"")</f>
        <v/>
      </c>
      <c r="G2337" t="str">
        <f>IFERROR(IF(VLOOKUP(D2337,[1]Benchmark_list_excluded!C:C,1,FALSE)=D2337,1,""),"")</f>
        <v/>
      </c>
    </row>
    <row r="2338" spans="1:7" x14ac:dyDescent="0.25">
      <c r="A2338">
        <v>90266229</v>
      </c>
      <c r="C2338" t="s">
        <v>4410</v>
      </c>
      <c r="D2338" t="s">
        <v>4411</v>
      </c>
      <c r="E2338">
        <v>7.0000000000000001E-3</v>
      </c>
      <c r="F2338" t="str">
        <f>IFERROR(IF(VLOOKUP(D2338,[1]Benchmark_list_included!C:C,1,FALSE)=D2338,1,""),"")</f>
        <v/>
      </c>
      <c r="G2338" t="str">
        <f>IFERROR(IF(VLOOKUP(D2338,[1]Benchmark_list_excluded!C:C,1,FALSE)=D2338,1,""),"")</f>
        <v/>
      </c>
    </row>
    <row r="2339" spans="1:7" x14ac:dyDescent="0.25">
      <c r="A2339">
        <v>90266302</v>
      </c>
      <c r="C2339" t="s">
        <v>3842</v>
      </c>
      <c r="D2339" t="s">
        <v>3843</v>
      </c>
      <c r="E2339">
        <v>7.0000000000000001E-3</v>
      </c>
      <c r="F2339" t="str">
        <f>IFERROR(IF(VLOOKUP(D2339,[1]Benchmark_list_included!C:C,1,FALSE)=D2339,1,""),"")</f>
        <v/>
      </c>
      <c r="G2339" t="str">
        <f>IFERROR(IF(VLOOKUP(D2339,[1]Benchmark_list_excluded!C:C,1,FALSE)=D2339,1,""),"")</f>
        <v/>
      </c>
    </row>
    <row r="2340" spans="1:7" x14ac:dyDescent="0.25">
      <c r="A2340">
        <v>90266398</v>
      </c>
      <c r="C2340" t="s">
        <v>3366</v>
      </c>
      <c r="D2340" t="s">
        <v>3367</v>
      </c>
      <c r="E2340">
        <v>7.0000000000000001E-3</v>
      </c>
      <c r="F2340" t="str">
        <f>IFERROR(IF(VLOOKUP(D2340,[1]Benchmark_list_included!C:C,1,FALSE)=D2340,1,""),"")</f>
        <v/>
      </c>
      <c r="G2340" t="str">
        <f>IFERROR(IF(VLOOKUP(D2340,[1]Benchmark_list_excluded!C:C,1,FALSE)=D2340,1,""),"")</f>
        <v/>
      </c>
    </row>
    <row r="2341" spans="1:7" x14ac:dyDescent="0.25">
      <c r="A2341">
        <v>90266474</v>
      </c>
      <c r="C2341" t="s">
        <v>4868</v>
      </c>
      <c r="D2341" t="s">
        <v>4869</v>
      </c>
      <c r="E2341">
        <v>7.0000000000000001E-3</v>
      </c>
      <c r="F2341" t="str">
        <f>IFERROR(IF(VLOOKUP(D2341,[1]Benchmark_list_included!C:C,1,FALSE)=D2341,1,""),"")</f>
        <v/>
      </c>
      <c r="G2341" t="str">
        <f>IFERROR(IF(VLOOKUP(D2341,[1]Benchmark_list_excluded!C:C,1,FALSE)=D2341,1,""),"")</f>
        <v/>
      </c>
    </row>
    <row r="2342" spans="1:7" x14ac:dyDescent="0.25">
      <c r="A2342">
        <v>90266531</v>
      </c>
      <c r="C2342" t="s">
        <v>3465</v>
      </c>
      <c r="D2342" t="s">
        <v>3466</v>
      </c>
      <c r="E2342">
        <v>7.0000000000000001E-3</v>
      </c>
      <c r="F2342" t="str">
        <f>IFERROR(IF(VLOOKUP(D2342,[1]Benchmark_list_included!C:C,1,FALSE)=D2342,1,""),"")</f>
        <v/>
      </c>
      <c r="G2342" t="str">
        <f>IFERROR(IF(VLOOKUP(D2342,[1]Benchmark_list_excluded!C:C,1,FALSE)=D2342,1,""),"")</f>
        <v/>
      </c>
    </row>
    <row r="2343" spans="1:7" x14ac:dyDescent="0.25">
      <c r="A2343">
        <v>90266535</v>
      </c>
      <c r="C2343" t="s">
        <v>4609</v>
      </c>
      <c r="D2343" t="s">
        <v>4610</v>
      </c>
      <c r="E2343">
        <v>7.0000000000000001E-3</v>
      </c>
      <c r="F2343" t="str">
        <f>IFERROR(IF(VLOOKUP(D2343,[1]Benchmark_list_included!C:C,1,FALSE)=D2343,1,""),"")</f>
        <v/>
      </c>
      <c r="G2343" t="str">
        <f>IFERROR(IF(VLOOKUP(D2343,[1]Benchmark_list_excluded!C:C,1,FALSE)=D2343,1,""),"")</f>
        <v/>
      </c>
    </row>
    <row r="2344" spans="1:7" x14ac:dyDescent="0.25">
      <c r="A2344">
        <v>90266577</v>
      </c>
      <c r="C2344" t="s">
        <v>4661</v>
      </c>
      <c r="D2344" t="s">
        <v>4662</v>
      </c>
      <c r="E2344">
        <v>7.0000000000000001E-3</v>
      </c>
      <c r="F2344" t="str">
        <f>IFERROR(IF(VLOOKUP(D2344,[1]Benchmark_list_included!C:C,1,FALSE)=D2344,1,""),"")</f>
        <v/>
      </c>
      <c r="G2344" t="str">
        <f>IFERROR(IF(VLOOKUP(D2344,[1]Benchmark_list_excluded!C:C,1,FALSE)=D2344,1,""),"")</f>
        <v/>
      </c>
    </row>
    <row r="2345" spans="1:7" x14ac:dyDescent="0.25">
      <c r="A2345">
        <v>90266649</v>
      </c>
      <c r="C2345" t="s">
        <v>3710</v>
      </c>
      <c r="D2345" t="s">
        <v>3711</v>
      </c>
      <c r="E2345">
        <v>7.0000000000000001E-3</v>
      </c>
      <c r="F2345" t="str">
        <f>IFERROR(IF(VLOOKUP(D2345,[1]Benchmark_list_included!C:C,1,FALSE)=D2345,1,""),"")</f>
        <v/>
      </c>
      <c r="G2345" t="str">
        <f>IFERROR(IF(VLOOKUP(D2345,[1]Benchmark_list_excluded!C:C,1,FALSE)=D2345,1,""),"")</f>
        <v/>
      </c>
    </row>
    <row r="2346" spans="1:7" x14ac:dyDescent="0.25">
      <c r="A2346">
        <v>90266652</v>
      </c>
      <c r="C2346" t="s">
        <v>4193</v>
      </c>
      <c r="D2346" t="s">
        <v>4194</v>
      </c>
      <c r="E2346">
        <v>7.0000000000000001E-3</v>
      </c>
      <c r="F2346" t="str">
        <f>IFERROR(IF(VLOOKUP(D2346,[1]Benchmark_list_included!C:C,1,FALSE)=D2346,1,""),"")</f>
        <v/>
      </c>
      <c r="G2346" t="str">
        <f>IFERROR(IF(VLOOKUP(D2346,[1]Benchmark_list_excluded!C:C,1,FALSE)=D2346,1,""),"")</f>
        <v/>
      </c>
    </row>
    <row r="2347" spans="1:7" x14ac:dyDescent="0.25">
      <c r="A2347">
        <v>90266686</v>
      </c>
      <c r="C2347" t="s">
        <v>3686</v>
      </c>
      <c r="D2347" t="s">
        <v>3687</v>
      </c>
      <c r="E2347">
        <v>7.0000000000000001E-3</v>
      </c>
      <c r="F2347" t="str">
        <f>IFERROR(IF(VLOOKUP(D2347,[1]Benchmark_list_included!C:C,1,FALSE)=D2347,1,""),"")</f>
        <v/>
      </c>
      <c r="G2347" t="str">
        <f>IFERROR(IF(VLOOKUP(D2347,[1]Benchmark_list_excluded!C:C,1,FALSE)=D2347,1,""),"")</f>
        <v/>
      </c>
    </row>
    <row r="2348" spans="1:7" x14ac:dyDescent="0.25">
      <c r="A2348">
        <v>90266693</v>
      </c>
      <c r="C2348" t="s">
        <v>4515</v>
      </c>
      <c r="D2348" t="s">
        <v>4516</v>
      </c>
      <c r="E2348">
        <v>7.0000000000000001E-3</v>
      </c>
      <c r="F2348" t="str">
        <f>IFERROR(IF(VLOOKUP(D2348,[1]Benchmark_list_included!C:C,1,FALSE)=D2348,1,""),"")</f>
        <v/>
      </c>
      <c r="G2348" t="str">
        <f>IFERROR(IF(VLOOKUP(D2348,[1]Benchmark_list_excluded!C:C,1,FALSE)=D2348,1,""),"")</f>
        <v/>
      </c>
    </row>
    <row r="2349" spans="1:7" x14ac:dyDescent="0.25">
      <c r="A2349">
        <v>90266697</v>
      </c>
      <c r="C2349" t="s">
        <v>3010</v>
      </c>
      <c r="D2349" t="s">
        <v>3011</v>
      </c>
      <c r="E2349">
        <v>7.0000000000000001E-3</v>
      </c>
      <c r="F2349" t="str">
        <f>IFERROR(IF(VLOOKUP(D2349,[1]Benchmark_list_included!C:C,1,FALSE)=D2349,1,""),"")</f>
        <v/>
      </c>
      <c r="G2349" t="str">
        <f>IFERROR(IF(VLOOKUP(D2349,[1]Benchmark_list_excluded!C:C,1,FALSE)=D2349,1,""),"")</f>
        <v/>
      </c>
    </row>
    <row r="2350" spans="1:7" x14ac:dyDescent="0.25">
      <c r="A2350">
        <v>90266701</v>
      </c>
      <c r="C2350" t="s">
        <v>4769</v>
      </c>
      <c r="D2350" t="s">
        <v>4770</v>
      </c>
      <c r="E2350">
        <v>7.0000000000000001E-3</v>
      </c>
      <c r="F2350" t="str">
        <f>IFERROR(IF(VLOOKUP(D2350,[1]Benchmark_list_included!C:C,1,FALSE)=D2350,1,""),"")</f>
        <v/>
      </c>
      <c r="G2350" t="str">
        <f>IFERROR(IF(VLOOKUP(D2350,[1]Benchmark_list_excluded!C:C,1,FALSE)=D2350,1,""),"")</f>
        <v/>
      </c>
    </row>
    <row r="2351" spans="1:7" x14ac:dyDescent="0.25">
      <c r="A2351">
        <v>90266721</v>
      </c>
      <c r="C2351" t="s">
        <v>4114</v>
      </c>
      <c r="D2351" t="s">
        <v>4115</v>
      </c>
      <c r="E2351">
        <v>7.0000000000000001E-3</v>
      </c>
      <c r="F2351" t="str">
        <f>IFERROR(IF(VLOOKUP(D2351,[1]Benchmark_list_included!C:C,1,FALSE)=D2351,1,""),"")</f>
        <v/>
      </c>
      <c r="G2351" t="str">
        <f>IFERROR(IF(VLOOKUP(D2351,[1]Benchmark_list_excluded!C:C,1,FALSE)=D2351,1,""),"")</f>
        <v/>
      </c>
    </row>
    <row r="2352" spans="1:7" x14ac:dyDescent="0.25">
      <c r="A2352">
        <v>90266774</v>
      </c>
      <c r="C2352" t="s">
        <v>1894</v>
      </c>
      <c r="D2352" t="s">
        <v>1895</v>
      </c>
      <c r="E2352">
        <v>7.0000000000000001E-3</v>
      </c>
      <c r="F2352" t="str">
        <f>IFERROR(IF(VLOOKUP(D2352,[1]Benchmark_list_included!C:C,1,FALSE)=D2352,1,""),"")</f>
        <v/>
      </c>
      <c r="G2352" t="str">
        <f>IFERROR(IF(VLOOKUP(D2352,[1]Benchmark_list_excluded!C:C,1,FALSE)=D2352,1,""),"")</f>
        <v/>
      </c>
    </row>
    <row r="2353" spans="1:7" x14ac:dyDescent="0.25">
      <c r="A2353">
        <v>90266833</v>
      </c>
      <c r="C2353" t="s">
        <v>4521</v>
      </c>
      <c r="D2353" t="s">
        <v>4522</v>
      </c>
      <c r="E2353">
        <v>7.0000000000000001E-3</v>
      </c>
      <c r="F2353" t="str">
        <f>IFERROR(IF(VLOOKUP(D2353,[1]Benchmark_list_included!C:C,1,FALSE)=D2353,1,""),"")</f>
        <v/>
      </c>
      <c r="G2353" t="str">
        <f>IFERROR(IF(VLOOKUP(D2353,[1]Benchmark_list_excluded!C:C,1,FALSE)=D2353,1,""),"")</f>
        <v/>
      </c>
    </row>
    <row r="2354" spans="1:7" x14ac:dyDescent="0.25">
      <c r="A2354">
        <v>90266902</v>
      </c>
      <c r="C2354" t="s">
        <v>4400</v>
      </c>
      <c r="D2354" t="s">
        <v>4401</v>
      </c>
      <c r="E2354">
        <v>7.0000000000000001E-3</v>
      </c>
      <c r="F2354" t="str">
        <f>IFERROR(IF(VLOOKUP(D2354,[1]Benchmark_list_included!C:C,1,FALSE)=D2354,1,""),"")</f>
        <v/>
      </c>
      <c r="G2354" t="str">
        <f>IFERROR(IF(VLOOKUP(D2354,[1]Benchmark_list_excluded!C:C,1,FALSE)=D2354,1,""),"")</f>
        <v/>
      </c>
    </row>
    <row r="2355" spans="1:7" x14ac:dyDescent="0.25">
      <c r="A2355">
        <v>90267078</v>
      </c>
      <c r="C2355" t="s">
        <v>5023</v>
      </c>
      <c r="D2355" t="s">
        <v>5024</v>
      </c>
      <c r="E2355">
        <v>7.0000000000000001E-3</v>
      </c>
      <c r="F2355" t="str">
        <f>IFERROR(IF(VLOOKUP(D2355,[1]Benchmark_list_included!C:C,1,FALSE)=D2355,1,""),"")</f>
        <v/>
      </c>
      <c r="G2355" t="str">
        <f>IFERROR(IF(VLOOKUP(D2355,[1]Benchmark_list_excluded!C:C,1,FALSE)=D2355,1,""),"")</f>
        <v/>
      </c>
    </row>
    <row r="2356" spans="1:7" x14ac:dyDescent="0.25">
      <c r="A2356">
        <v>90267166</v>
      </c>
      <c r="C2356" t="s">
        <v>3823</v>
      </c>
      <c r="D2356" t="s">
        <v>3824</v>
      </c>
      <c r="E2356">
        <v>7.0000000000000001E-3</v>
      </c>
      <c r="F2356" t="str">
        <f>IFERROR(IF(VLOOKUP(D2356,[1]Benchmark_list_included!C:C,1,FALSE)=D2356,1,""),"")</f>
        <v/>
      </c>
      <c r="G2356" t="str">
        <f>IFERROR(IF(VLOOKUP(D2356,[1]Benchmark_list_excluded!C:C,1,FALSE)=D2356,1,""),"")</f>
        <v/>
      </c>
    </row>
    <row r="2357" spans="1:7" x14ac:dyDescent="0.25">
      <c r="A2357">
        <v>90267208</v>
      </c>
      <c r="C2357" t="s">
        <v>3872</v>
      </c>
      <c r="D2357" t="s">
        <v>3873</v>
      </c>
      <c r="E2357">
        <v>7.0000000000000001E-3</v>
      </c>
      <c r="F2357" t="str">
        <f>IFERROR(IF(VLOOKUP(D2357,[1]Benchmark_list_included!C:C,1,FALSE)=D2357,1,""),"")</f>
        <v/>
      </c>
      <c r="G2357" t="str">
        <f>IFERROR(IF(VLOOKUP(D2357,[1]Benchmark_list_excluded!C:C,1,FALSE)=D2357,1,""),"")</f>
        <v/>
      </c>
    </row>
    <row r="2358" spans="1:7" x14ac:dyDescent="0.25">
      <c r="A2358">
        <v>90267276</v>
      </c>
      <c r="C2358" t="s">
        <v>2996</v>
      </c>
      <c r="D2358" t="s">
        <v>2997</v>
      </c>
      <c r="E2358">
        <v>7.0000000000000001E-3</v>
      </c>
      <c r="F2358" t="str">
        <f>IFERROR(IF(VLOOKUP(D2358,[1]Benchmark_list_included!C:C,1,FALSE)=D2358,1,""),"")</f>
        <v/>
      </c>
      <c r="G2358" t="str">
        <f>IFERROR(IF(VLOOKUP(D2358,[1]Benchmark_list_excluded!C:C,1,FALSE)=D2358,1,""),"")</f>
        <v/>
      </c>
    </row>
    <row r="2359" spans="1:7" x14ac:dyDescent="0.25">
      <c r="A2359">
        <v>90264978</v>
      </c>
      <c r="C2359" t="s">
        <v>3175</v>
      </c>
      <c r="D2359" t="s">
        <v>3176</v>
      </c>
      <c r="E2359">
        <v>6.0000000000000001E-3</v>
      </c>
      <c r="F2359" t="str">
        <f>IFERROR(IF(VLOOKUP(D2359,[1]Benchmark_list_included!C:C,1,FALSE)=D2359,1,""),"")</f>
        <v/>
      </c>
      <c r="G2359" t="str">
        <f>IFERROR(IF(VLOOKUP(D2359,[1]Benchmark_list_excluded!C:C,1,FALSE)=D2359,1,""),"")</f>
        <v/>
      </c>
    </row>
    <row r="2360" spans="1:7" x14ac:dyDescent="0.25">
      <c r="A2360">
        <v>90264992</v>
      </c>
      <c r="C2360" t="s">
        <v>4649</v>
      </c>
      <c r="D2360" t="s">
        <v>4650</v>
      </c>
      <c r="E2360">
        <v>6.0000000000000001E-3</v>
      </c>
      <c r="F2360" t="str">
        <f>IFERROR(IF(VLOOKUP(D2360,[1]Benchmark_list_included!C:C,1,FALSE)=D2360,1,""),"")</f>
        <v/>
      </c>
      <c r="G2360" t="str">
        <f>IFERROR(IF(VLOOKUP(D2360,[1]Benchmark_list_excluded!C:C,1,FALSE)=D2360,1,""),"")</f>
        <v/>
      </c>
    </row>
    <row r="2361" spans="1:7" x14ac:dyDescent="0.25">
      <c r="A2361">
        <v>90265035</v>
      </c>
      <c r="C2361" t="s">
        <v>4456</v>
      </c>
      <c r="D2361" t="s">
        <v>4457</v>
      </c>
      <c r="E2361">
        <v>6.0000000000000001E-3</v>
      </c>
      <c r="F2361" t="str">
        <f>IFERROR(IF(VLOOKUP(D2361,[1]Benchmark_list_included!C:C,1,FALSE)=D2361,1,""),"")</f>
        <v/>
      </c>
      <c r="G2361" t="str">
        <f>IFERROR(IF(VLOOKUP(D2361,[1]Benchmark_list_excluded!C:C,1,FALSE)=D2361,1,""),"")</f>
        <v/>
      </c>
    </row>
    <row r="2362" spans="1:7" x14ac:dyDescent="0.25">
      <c r="A2362">
        <v>90265045</v>
      </c>
      <c r="C2362" t="s">
        <v>4541</v>
      </c>
      <c r="D2362" t="s">
        <v>4542</v>
      </c>
      <c r="E2362">
        <v>6.0000000000000001E-3</v>
      </c>
      <c r="F2362" t="str">
        <f>IFERROR(IF(VLOOKUP(D2362,[1]Benchmark_list_included!C:C,1,FALSE)=D2362,1,""),"")</f>
        <v/>
      </c>
      <c r="G2362" t="str">
        <f>IFERROR(IF(VLOOKUP(D2362,[1]Benchmark_list_excluded!C:C,1,FALSE)=D2362,1,""),"")</f>
        <v/>
      </c>
    </row>
    <row r="2363" spans="1:7" x14ac:dyDescent="0.25">
      <c r="A2363">
        <v>90265109</v>
      </c>
      <c r="C2363" t="s">
        <v>4068</v>
      </c>
      <c r="D2363" t="s">
        <v>4069</v>
      </c>
      <c r="E2363">
        <v>6.0000000000000001E-3</v>
      </c>
      <c r="F2363" t="str">
        <f>IFERROR(IF(VLOOKUP(D2363,[1]Benchmark_list_included!C:C,1,FALSE)=D2363,1,""),"")</f>
        <v/>
      </c>
      <c r="G2363" t="str">
        <f>IFERROR(IF(VLOOKUP(D2363,[1]Benchmark_list_excluded!C:C,1,FALSE)=D2363,1,""),"")</f>
        <v/>
      </c>
    </row>
    <row r="2364" spans="1:7" x14ac:dyDescent="0.25">
      <c r="A2364">
        <v>90265234</v>
      </c>
      <c r="C2364" t="s">
        <v>1454</v>
      </c>
      <c r="D2364" t="s">
        <v>1455</v>
      </c>
      <c r="E2364">
        <v>6.0000000000000001E-3</v>
      </c>
      <c r="F2364" t="str">
        <f>IFERROR(IF(VLOOKUP(D2364,[1]Benchmark_list_included!C:C,1,FALSE)=D2364,1,""),"")</f>
        <v/>
      </c>
      <c r="G2364" t="str">
        <f>IFERROR(IF(VLOOKUP(D2364,[1]Benchmark_list_excluded!C:C,1,FALSE)=D2364,1,""),"")</f>
        <v/>
      </c>
    </row>
    <row r="2365" spans="1:7" x14ac:dyDescent="0.25">
      <c r="A2365">
        <v>90265249</v>
      </c>
      <c r="C2365" t="s">
        <v>4325</v>
      </c>
      <c r="D2365" t="s">
        <v>4326</v>
      </c>
      <c r="E2365">
        <v>6.0000000000000001E-3</v>
      </c>
      <c r="F2365" t="str">
        <f>IFERROR(IF(VLOOKUP(D2365,[1]Benchmark_list_included!C:C,1,FALSE)=D2365,1,""),"")</f>
        <v/>
      </c>
      <c r="G2365" t="str">
        <f>IFERROR(IF(VLOOKUP(D2365,[1]Benchmark_list_excluded!C:C,1,FALSE)=D2365,1,""),"")</f>
        <v/>
      </c>
    </row>
    <row r="2366" spans="1:7" x14ac:dyDescent="0.25">
      <c r="A2366">
        <v>90265290</v>
      </c>
      <c r="C2366" t="s">
        <v>4665</v>
      </c>
      <c r="D2366" t="s">
        <v>4666</v>
      </c>
      <c r="E2366">
        <v>6.0000000000000001E-3</v>
      </c>
      <c r="F2366" t="str">
        <f>IFERROR(IF(VLOOKUP(D2366,[1]Benchmark_list_included!C:C,1,FALSE)=D2366,1,""),"")</f>
        <v/>
      </c>
      <c r="G2366" t="str">
        <f>IFERROR(IF(VLOOKUP(D2366,[1]Benchmark_list_excluded!C:C,1,FALSE)=D2366,1,""),"")</f>
        <v/>
      </c>
    </row>
    <row r="2367" spans="1:7" x14ac:dyDescent="0.25">
      <c r="A2367">
        <v>90265300</v>
      </c>
      <c r="C2367" t="s">
        <v>5005</v>
      </c>
      <c r="D2367" t="s">
        <v>5006</v>
      </c>
      <c r="E2367">
        <v>6.0000000000000001E-3</v>
      </c>
      <c r="F2367" t="str">
        <f>IFERROR(IF(VLOOKUP(D2367,[1]Benchmark_list_included!C:C,1,FALSE)=D2367,1,""),"")</f>
        <v/>
      </c>
      <c r="G2367" t="str">
        <f>IFERROR(IF(VLOOKUP(D2367,[1]Benchmark_list_excluded!C:C,1,FALSE)=D2367,1,""),"")</f>
        <v/>
      </c>
    </row>
    <row r="2368" spans="1:7" x14ac:dyDescent="0.25">
      <c r="A2368">
        <v>90265355</v>
      </c>
      <c r="C2368" t="s">
        <v>4008</v>
      </c>
      <c r="D2368" t="s">
        <v>4009</v>
      </c>
      <c r="E2368">
        <v>6.0000000000000001E-3</v>
      </c>
      <c r="F2368" t="str">
        <f>IFERROR(IF(VLOOKUP(D2368,[1]Benchmark_list_included!C:C,1,FALSE)=D2368,1,""),"")</f>
        <v/>
      </c>
      <c r="G2368" t="str">
        <f>IFERROR(IF(VLOOKUP(D2368,[1]Benchmark_list_excluded!C:C,1,FALSE)=D2368,1,""),"")</f>
        <v/>
      </c>
    </row>
    <row r="2369" spans="1:7" x14ac:dyDescent="0.25">
      <c r="A2369">
        <v>90265388</v>
      </c>
      <c r="C2369" t="s">
        <v>4197</v>
      </c>
      <c r="D2369" t="s">
        <v>4198</v>
      </c>
      <c r="E2369">
        <v>6.0000000000000001E-3</v>
      </c>
      <c r="F2369" t="str">
        <f>IFERROR(IF(VLOOKUP(D2369,[1]Benchmark_list_included!C:C,1,FALSE)=D2369,1,""),"")</f>
        <v/>
      </c>
      <c r="G2369" t="str">
        <f>IFERROR(IF(VLOOKUP(D2369,[1]Benchmark_list_excluded!C:C,1,FALSE)=D2369,1,""),"")</f>
        <v/>
      </c>
    </row>
    <row r="2370" spans="1:7" x14ac:dyDescent="0.25">
      <c r="A2370">
        <v>90265534</v>
      </c>
      <c r="C2370" t="s">
        <v>2791</v>
      </c>
      <c r="D2370" t="s">
        <v>2792</v>
      </c>
      <c r="E2370">
        <v>6.0000000000000001E-3</v>
      </c>
      <c r="F2370" t="str">
        <f>IFERROR(IF(VLOOKUP(D2370,[1]Benchmark_list_included!C:C,1,FALSE)=D2370,1,""),"")</f>
        <v/>
      </c>
      <c r="G2370" t="str">
        <f>IFERROR(IF(VLOOKUP(D2370,[1]Benchmark_list_excluded!C:C,1,FALSE)=D2370,1,""),"")</f>
        <v/>
      </c>
    </row>
    <row r="2371" spans="1:7" x14ac:dyDescent="0.25">
      <c r="A2371">
        <v>90265583</v>
      </c>
      <c r="C2371" t="s">
        <v>4653</v>
      </c>
      <c r="D2371" t="s">
        <v>4654</v>
      </c>
      <c r="E2371">
        <v>6.0000000000000001E-3</v>
      </c>
      <c r="F2371" t="str">
        <f>IFERROR(IF(VLOOKUP(D2371,[1]Benchmark_list_included!C:C,1,FALSE)=D2371,1,""),"")</f>
        <v/>
      </c>
      <c r="G2371" t="str">
        <f>IFERROR(IF(VLOOKUP(D2371,[1]Benchmark_list_excluded!C:C,1,FALSE)=D2371,1,""),"")</f>
        <v/>
      </c>
    </row>
    <row r="2372" spans="1:7" x14ac:dyDescent="0.25">
      <c r="A2372">
        <v>90265885</v>
      </c>
      <c r="C2372" t="s">
        <v>4695</v>
      </c>
      <c r="D2372" t="s">
        <v>4696</v>
      </c>
      <c r="E2372">
        <v>6.0000000000000001E-3</v>
      </c>
      <c r="F2372" t="str">
        <f>IFERROR(IF(VLOOKUP(D2372,[1]Benchmark_list_included!C:C,1,FALSE)=D2372,1,""),"")</f>
        <v/>
      </c>
      <c r="G2372" t="str">
        <f>IFERROR(IF(VLOOKUP(D2372,[1]Benchmark_list_excluded!C:C,1,FALSE)=D2372,1,""),"")</f>
        <v/>
      </c>
    </row>
    <row r="2373" spans="1:7" x14ac:dyDescent="0.25">
      <c r="A2373">
        <v>90266008</v>
      </c>
      <c r="C2373" t="s">
        <v>4777</v>
      </c>
      <c r="D2373" t="s">
        <v>4778</v>
      </c>
      <c r="E2373">
        <v>6.0000000000000001E-3</v>
      </c>
      <c r="F2373" t="str">
        <f>IFERROR(IF(VLOOKUP(D2373,[1]Benchmark_list_included!C:C,1,FALSE)=D2373,1,""),"")</f>
        <v/>
      </c>
      <c r="G2373" t="str">
        <f>IFERROR(IF(VLOOKUP(D2373,[1]Benchmark_list_excluded!C:C,1,FALSE)=D2373,1,""),"")</f>
        <v/>
      </c>
    </row>
    <row r="2374" spans="1:7" x14ac:dyDescent="0.25">
      <c r="A2374">
        <v>90266044</v>
      </c>
      <c r="C2374" t="s">
        <v>3141</v>
      </c>
      <c r="D2374" t="s">
        <v>3142</v>
      </c>
      <c r="E2374">
        <v>6.0000000000000001E-3</v>
      </c>
      <c r="F2374" t="str">
        <f>IFERROR(IF(VLOOKUP(D2374,[1]Benchmark_list_included!C:C,1,FALSE)=D2374,1,""),"")</f>
        <v/>
      </c>
      <c r="G2374" t="str">
        <f>IFERROR(IF(VLOOKUP(D2374,[1]Benchmark_list_excluded!C:C,1,FALSE)=D2374,1,""),"")</f>
        <v/>
      </c>
    </row>
    <row r="2375" spans="1:7" x14ac:dyDescent="0.25">
      <c r="A2375">
        <v>90266113</v>
      </c>
      <c r="C2375" t="s">
        <v>4635</v>
      </c>
      <c r="D2375" t="s">
        <v>4636</v>
      </c>
      <c r="E2375">
        <v>6.0000000000000001E-3</v>
      </c>
      <c r="F2375" t="str">
        <f>IFERROR(IF(VLOOKUP(D2375,[1]Benchmark_list_included!C:C,1,FALSE)=D2375,1,""),"")</f>
        <v/>
      </c>
      <c r="G2375" t="str">
        <f>IFERROR(IF(VLOOKUP(D2375,[1]Benchmark_list_excluded!C:C,1,FALSE)=D2375,1,""),"")</f>
        <v/>
      </c>
    </row>
    <row r="2376" spans="1:7" x14ac:dyDescent="0.25">
      <c r="A2376">
        <v>90266124</v>
      </c>
      <c r="C2376" t="s">
        <v>4813</v>
      </c>
      <c r="D2376" t="s">
        <v>4814</v>
      </c>
      <c r="E2376">
        <v>6.0000000000000001E-3</v>
      </c>
      <c r="F2376" t="str">
        <f>IFERROR(IF(VLOOKUP(D2376,[1]Benchmark_list_included!C:C,1,FALSE)=D2376,1,""),"")</f>
        <v/>
      </c>
      <c r="G2376" t="str">
        <f>IFERROR(IF(VLOOKUP(D2376,[1]Benchmark_list_excluded!C:C,1,FALSE)=D2376,1,""),"")</f>
        <v/>
      </c>
    </row>
    <row r="2377" spans="1:7" x14ac:dyDescent="0.25">
      <c r="A2377">
        <v>90266283</v>
      </c>
      <c r="C2377" t="s">
        <v>3868</v>
      </c>
      <c r="D2377" t="s">
        <v>3869</v>
      </c>
      <c r="E2377">
        <v>6.0000000000000001E-3</v>
      </c>
      <c r="F2377" t="str">
        <f>IFERROR(IF(VLOOKUP(D2377,[1]Benchmark_list_included!C:C,1,FALSE)=D2377,1,""),"")</f>
        <v/>
      </c>
      <c r="G2377" t="str">
        <f>IFERROR(IF(VLOOKUP(D2377,[1]Benchmark_list_excluded!C:C,1,FALSE)=D2377,1,""),"")</f>
        <v/>
      </c>
    </row>
    <row r="2378" spans="1:7" x14ac:dyDescent="0.25">
      <c r="A2378">
        <v>90266532</v>
      </c>
      <c r="C2378" t="s">
        <v>4601</v>
      </c>
      <c r="D2378" t="s">
        <v>4602</v>
      </c>
      <c r="E2378">
        <v>6.0000000000000001E-3</v>
      </c>
      <c r="F2378" t="str">
        <f>IFERROR(IF(VLOOKUP(D2378,[1]Benchmark_list_included!C:C,1,FALSE)=D2378,1,""),"")</f>
        <v/>
      </c>
      <c r="G2378" t="str">
        <f>IFERROR(IF(VLOOKUP(D2378,[1]Benchmark_list_excluded!C:C,1,FALSE)=D2378,1,""),"")</f>
        <v/>
      </c>
    </row>
    <row r="2379" spans="1:7" x14ac:dyDescent="0.25">
      <c r="A2379">
        <v>90266606</v>
      </c>
      <c r="C2379" t="s">
        <v>4311</v>
      </c>
      <c r="D2379" t="s">
        <v>4312</v>
      </c>
      <c r="E2379">
        <v>6.0000000000000001E-3</v>
      </c>
      <c r="F2379" t="str">
        <f>IFERROR(IF(VLOOKUP(D2379,[1]Benchmark_list_included!C:C,1,FALSE)=D2379,1,""),"")</f>
        <v/>
      </c>
      <c r="G2379" t="str">
        <f>IFERROR(IF(VLOOKUP(D2379,[1]Benchmark_list_excluded!C:C,1,FALSE)=D2379,1,""),"")</f>
        <v/>
      </c>
    </row>
    <row r="2380" spans="1:7" x14ac:dyDescent="0.25">
      <c r="A2380">
        <v>90266608</v>
      </c>
      <c r="C2380" t="s">
        <v>4977</v>
      </c>
      <c r="D2380" t="s">
        <v>4978</v>
      </c>
      <c r="E2380">
        <v>6.0000000000000001E-3</v>
      </c>
      <c r="F2380" t="str">
        <f>IFERROR(IF(VLOOKUP(D2380,[1]Benchmark_list_included!C:C,1,FALSE)=D2380,1,""),"")</f>
        <v/>
      </c>
      <c r="G2380" t="str">
        <f>IFERROR(IF(VLOOKUP(D2380,[1]Benchmark_list_excluded!C:C,1,FALSE)=D2380,1,""),"")</f>
        <v/>
      </c>
    </row>
    <row r="2381" spans="1:7" x14ac:dyDescent="0.25">
      <c r="A2381">
        <v>90266672</v>
      </c>
      <c r="C2381" t="s">
        <v>4886</v>
      </c>
      <c r="D2381" t="s">
        <v>4887</v>
      </c>
      <c r="E2381">
        <v>6.0000000000000001E-3</v>
      </c>
      <c r="F2381" t="str">
        <f>IFERROR(IF(VLOOKUP(D2381,[1]Benchmark_list_included!C:C,1,FALSE)=D2381,1,""),"")</f>
        <v/>
      </c>
      <c r="G2381" t="str">
        <f>IFERROR(IF(VLOOKUP(D2381,[1]Benchmark_list_excluded!C:C,1,FALSE)=D2381,1,""),"")</f>
        <v/>
      </c>
    </row>
    <row r="2382" spans="1:7" x14ac:dyDescent="0.25">
      <c r="A2382">
        <v>90266770</v>
      </c>
      <c r="C2382" t="s">
        <v>4682</v>
      </c>
      <c r="D2382" t="s">
        <v>4683</v>
      </c>
      <c r="E2382">
        <v>6.0000000000000001E-3</v>
      </c>
      <c r="F2382" t="str">
        <f>IFERROR(IF(VLOOKUP(D2382,[1]Benchmark_list_included!C:C,1,FALSE)=D2382,1,""),"")</f>
        <v/>
      </c>
      <c r="G2382" t="str">
        <f>IFERROR(IF(VLOOKUP(D2382,[1]Benchmark_list_excluded!C:C,1,FALSE)=D2382,1,""),"")</f>
        <v/>
      </c>
    </row>
    <row r="2383" spans="1:7" x14ac:dyDescent="0.25">
      <c r="A2383">
        <v>90266786</v>
      </c>
      <c r="C2383" t="s">
        <v>4004</v>
      </c>
      <c r="D2383" t="s">
        <v>4005</v>
      </c>
      <c r="E2383">
        <v>6.0000000000000001E-3</v>
      </c>
      <c r="F2383" t="str">
        <f>IFERROR(IF(VLOOKUP(D2383,[1]Benchmark_list_included!C:C,1,FALSE)=D2383,1,""),"")</f>
        <v/>
      </c>
      <c r="G2383" t="str">
        <f>IFERROR(IF(VLOOKUP(D2383,[1]Benchmark_list_excluded!C:C,1,FALSE)=D2383,1,""),"")</f>
        <v/>
      </c>
    </row>
    <row r="2384" spans="1:7" x14ac:dyDescent="0.25">
      <c r="A2384">
        <v>90266787</v>
      </c>
      <c r="C2384" t="s">
        <v>3605</v>
      </c>
      <c r="D2384" t="s">
        <v>3606</v>
      </c>
      <c r="E2384">
        <v>6.0000000000000001E-3</v>
      </c>
      <c r="F2384" t="str">
        <f>IFERROR(IF(VLOOKUP(D2384,[1]Benchmark_list_included!C:C,1,FALSE)=D2384,1,""),"")</f>
        <v/>
      </c>
      <c r="G2384" t="str">
        <f>IFERROR(IF(VLOOKUP(D2384,[1]Benchmark_list_excluded!C:C,1,FALSE)=D2384,1,""),"")</f>
        <v/>
      </c>
    </row>
    <row r="2385" spans="1:7" x14ac:dyDescent="0.25">
      <c r="A2385">
        <v>90266861</v>
      </c>
      <c r="C2385" t="s">
        <v>3954</v>
      </c>
      <c r="D2385" t="s">
        <v>3955</v>
      </c>
      <c r="E2385">
        <v>6.0000000000000001E-3</v>
      </c>
      <c r="F2385" t="str">
        <f>IFERROR(IF(VLOOKUP(D2385,[1]Benchmark_list_included!C:C,1,FALSE)=D2385,1,""),"")</f>
        <v/>
      </c>
      <c r="G2385" t="str">
        <f>IFERROR(IF(VLOOKUP(D2385,[1]Benchmark_list_excluded!C:C,1,FALSE)=D2385,1,""),"")</f>
        <v/>
      </c>
    </row>
    <row r="2386" spans="1:7" x14ac:dyDescent="0.25">
      <c r="A2386">
        <v>90266923</v>
      </c>
      <c r="C2386" t="s">
        <v>2749</v>
      </c>
      <c r="D2386" t="s">
        <v>2750</v>
      </c>
      <c r="E2386">
        <v>6.0000000000000001E-3</v>
      </c>
      <c r="F2386" t="str">
        <f>IFERROR(IF(VLOOKUP(D2386,[1]Benchmark_list_included!C:C,1,FALSE)=D2386,1,""),"")</f>
        <v/>
      </c>
      <c r="G2386" t="str">
        <f>IFERROR(IF(VLOOKUP(D2386,[1]Benchmark_list_excluded!C:C,1,FALSE)=D2386,1,""),"")</f>
        <v/>
      </c>
    </row>
    <row r="2387" spans="1:7" x14ac:dyDescent="0.25">
      <c r="A2387">
        <v>90267092</v>
      </c>
      <c r="C2387" t="s">
        <v>1003</v>
      </c>
      <c r="D2387" t="s">
        <v>1004</v>
      </c>
      <c r="E2387">
        <v>6.0000000000000001E-3</v>
      </c>
      <c r="F2387" t="str">
        <f>IFERROR(IF(VLOOKUP(D2387,[1]Benchmark_list_included!C:C,1,FALSE)=D2387,1,""),"")</f>
        <v/>
      </c>
      <c r="G2387" t="str">
        <f>IFERROR(IF(VLOOKUP(D2387,[1]Benchmark_list_excluded!C:C,1,FALSE)=D2387,1,""),"")</f>
        <v/>
      </c>
    </row>
    <row r="2388" spans="1:7" x14ac:dyDescent="0.25">
      <c r="A2388">
        <v>90267171</v>
      </c>
      <c r="C2388" t="s">
        <v>451</v>
      </c>
      <c r="D2388" t="s">
        <v>449</v>
      </c>
      <c r="E2388">
        <v>6.0000000000000001E-3</v>
      </c>
      <c r="F2388" t="str">
        <f>IFERROR(IF(VLOOKUP(D2388,[1]Benchmark_list_included!C:C,1,FALSE)=D2388,1,""),"")</f>
        <v/>
      </c>
      <c r="G2388">
        <f>IFERROR(IF(VLOOKUP(D2388,[1]Benchmark_list_excluded!C:C,1,FALSE)=D2388,1,""),"")</f>
        <v>1</v>
      </c>
    </row>
    <row r="2389" spans="1:7" x14ac:dyDescent="0.25">
      <c r="A2389">
        <v>90267180</v>
      </c>
      <c r="C2389" t="s">
        <v>4028</v>
      </c>
      <c r="D2389" t="s">
        <v>4029</v>
      </c>
      <c r="E2389">
        <v>6.0000000000000001E-3</v>
      </c>
      <c r="F2389" t="str">
        <f>IFERROR(IF(VLOOKUP(D2389,[1]Benchmark_list_included!C:C,1,FALSE)=D2389,1,""),"")</f>
        <v/>
      </c>
      <c r="G2389" t="str">
        <f>IFERROR(IF(VLOOKUP(D2389,[1]Benchmark_list_excluded!C:C,1,FALSE)=D2389,1,""),"")</f>
        <v/>
      </c>
    </row>
    <row r="2390" spans="1:7" x14ac:dyDescent="0.25">
      <c r="A2390">
        <v>90267209</v>
      </c>
      <c r="C2390" t="s">
        <v>3414</v>
      </c>
      <c r="D2390" t="s">
        <v>4270</v>
      </c>
      <c r="E2390">
        <v>6.0000000000000001E-3</v>
      </c>
      <c r="F2390" t="str">
        <f>IFERROR(IF(VLOOKUP(D2390,[1]Benchmark_list_included!C:C,1,FALSE)=D2390,1,""),"")</f>
        <v/>
      </c>
      <c r="G2390" t="str">
        <f>IFERROR(IF(VLOOKUP(D2390,[1]Benchmark_list_excluded!C:C,1,FALSE)=D2390,1,""),"")</f>
        <v/>
      </c>
    </row>
    <row r="2391" spans="1:7" x14ac:dyDescent="0.25">
      <c r="A2391">
        <v>90265233</v>
      </c>
      <c r="C2391" t="s">
        <v>3519</v>
      </c>
      <c r="D2391" t="s">
        <v>3520</v>
      </c>
      <c r="E2391">
        <v>5.0000000000000001E-3</v>
      </c>
      <c r="F2391" t="str">
        <f>IFERROR(IF(VLOOKUP(D2391,[1]Benchmark_list_included!C:C,1,FALSE)=D2391,1,""),"")</f>
        <v/>
      </c>
      <c r="G2391" t="str">
        <f>IFERROR(IF(VLOOKUP(D2391,[1]Benchmark_list_excluded!C:C,1,FALSE)=D2391,1,""),"")</f>
        <v/>
      </c>
    </row>
    <row r="2392" spans="1:7" x14ac:dyDescent="0.25">
      <c r="A2392">
        <v>90265307</v>
      </c>
      <c r="C2392" t="s">
        <v>4753</v>
      </c>
      <c r="D2392" t="s">
        <v>4754</v>
      </c>
      <c r="E2392">
        <v>5.0000000000000001E-3</v>
      </c>
      <c r="F2392" t="str">
        <f>IFERROR(IF(VLOOKUP(D2392,[1]Benchmark_list_included!C:C,1,FALSE)=D2392,1,""),"")</f>
        <v/>
      </c>
      <c r="G2392" t="str">
        <f>IFERROR(IF(VLOOKUP(D2392,[1]Benchmark_list_excluded!C:C,1,FALSE)=D2392,1,""),"")</f>
        <v/>
      </c>
    </row>
    <row r="2393" spans="1:7" x14ac:dyDescent="0.25">
      <c r="A2393">
        <v>90265342</v>
      </c>
      <c r="C2393" t="s">
        <v>4428</v>
      </c>
      <c r="D2393" t="s">
        <v>4429</v>
      </c>
      <c r="E2393">
        <v>5.0000000000000001E-3</v>
      </c>
      <c r="F2393" t="str">
        <f>IFERROR(IF(VLOOKUP(D2393,[1]Benchmark_list_included!C:C,1,FALSE)=D2393,1,""),"")</f>
        <v/>
      </c>
      <c r="G2393" t="str">
        <f>IFERROR(IF(VLOOKUP(D2393,[1]Benchmark_list_excluded!C:C,1,FALSE)=D2393,1,""),"")</f>
        <v/>
      </c>
    </row>
    <row r="2394" spans="1:7" x14ac:dyDescent="0.25">
      <c r="A2394">
        <v>90265374</v>
      </c>
      <c r="C2394" t="s">
        <v>1692</v>
      </c>
      <c r="D2394" t="s">
        <v>1693</v>
      </c>
      <c r="E2394">
        <v>5.0000000000000001E-3</v>
      </c>
      <c r="F2394" t="str">
        <f>IFERROR(IF(VLOOKUP(D2394,[1]Benchmark_list_included!C:C,1,FALSE)=D2394,1,""),"")</f>
        <v/>
      </c>
      <c r="G2394" t="str">
        <f>IFERROR(IF(VLOOKUP(D2394,[1]Benchmark_list_excluded!C:C,1,FALSE)=D2394,1,""),"")</f>
        <v/>
      </c>
    </row>
    <row r="2395" spans="1:7" x14ac:dyDescent="0.25">
      <c r="A2395">
        <v>90265376</v>
      </c>
      <c r="C2395" t="s">
        <v>2322</v>
      </c>
      <c r="D2395" t="s">
        <v>2323</v>
      </c>
      <c r="E2395">
        <v>5.0000000000000001E-3</v>
      </c>
      <c r="F2395" t="str">
        <f>IFERROR(IF(VLOOKUP(D2395,[1]Benchmark_list_included!C:C,1,FALSE)=D2395,1,""),"")</f>
        <v/>
      </c>
      <c r="G2395" t="str">
        <f>IFERROR(IF(VLOOKUP(D2395,[1]Benchmark_list_excluded!C:C,1,FALSE)=D2395,1,""),"")</f>
        <v/>
      </c>
    </row>
    <row r="2396" spans="1:7" x14ac:dyDescent="0.25">
      <c r="A2396">
        <v>90265417</v>
      </c>
      <c r="C2396" t="s">
        <v>5029</v>
      </c>
      <c r="D2396" t="s">
        <v>5030</v>
      </c>
      <c r="E2396">
        <v>5.0000000000000001E-3</v>
      </c>
      <c r="F2396" t="str">
        <f>IFERROR(IF(VLOOKUP(D2396,[1]Benchmark_list_included!C:C,1,FALSE)=D2396,1,""),"")</f>
        <v/>
      </c>
      <c r="G2396" t="str">
        <f>IFERROR(IF(VLOOKUP(D2396,[1]Benchmark_list_excluded!C:C,1,FALSE)=D2396,1,""),"")</f>
        <v/>
      </c>
    </row>
    <row r="2397" spans="1:7" x14ac:dyDescent="0.25">
      <c r="A2397">
        <v>90265676</v>
      </c>
      <c r="C2397" t="s">
        <v>4767</v>
      </c>
      <c r="D2397" t="s">
        <v>4768</v>
      </c>
      <c r="E2397">
        <v>5.0000000000000001E-3</v>
      </c>
      <c r="F2397" t="str">
        <f>IFERROR(IF(VLOOKUP(D2397,[1]Benchmark_list_included!C:C,1,FALSE)=D2397,1,""),"")</f>
        <v/>
      </c>
      <c r="G2397" t="str">
        <f>IFERROR(IF(VLOOKUP(D2397,[1]Benchmark_list_excluded!C:C,1,FALSE)=D2397,1,""),"")</f>
        <v/>
      </c>
    </row>
    <row r="2398" spans="1:7" x14ac:dyDescent="0.25">
      <c r="A2398">
        <v>90265887</v>
      </c>
      <c r="C2398" t="s">
        <v>4553</v>
      </c>
      <c r="D2398" t="s">
        <v>4554</v>
      </c>
      <c r="E2398">
        <v>5.0000000000000001E-3</v>
      </c>
      <c r="F2398" t="str">
        <f>IFERROR(IF(VLOOKUP(D2398,[1]Benchmark_list_included!C:C,1,FALSE)=D2398,1,""),"")</f>
        <v/>
      </c>
      <c r="G2398" t="str">
        <f>IFERROR(IF(VLOOKUP(D2398,[1]Benchmark_list_excluded!C:C,1,FALSE)=D2398,1,""),"")</f>
        <v/>
      </c>
    </row>
    <row r="2399" spans="1:7" x14ac:dyDescent="0.25">
      <c r="A2399">
        <v>90265888</v>
      </c>
      <c r="C2399" t="s">
        <v>4902</v>
      </c>
      <c r="D2399" t="s">
        <v>4903</v>
      </c>
      <c r="E2399">
        <v>5.0000000000000001E-3</v>
      </c>
      <c r="F2399" t="str">
        <f>IFERROR(IF(VLOOKUP(D2399,[1]Benchmark_list_included!C:C,1,FALSE)=D2399,1,""),"")</f>
        <v/>
      </c>
      <c r="G2399" t="str">
        <f>IFERROR(IF(VLOOKUP(D2399,[1]Benchmark_list_excluded!C:C,1,FALSE)=D2399,1,""),"")</f>
        <v/>
      </c>
    </row>
    <row r="2400" spans="1:7" x14ac:dyDescent="0.25">
      <c r="A2400">
        <v>90265889</v>
      </c>
      <c r="C2400" t="s">
        <v>4543</v>
      </c>
      <c r="D2400" t="s">
        <v>4544</v>
      </c>
      <c r="E2400">
        <v>5.0000000000000001E-3</v>
      </c>
      <c r="F2400" t="str">
        <f>IFERROR(IF(VLOOKUP(D2400,[1]Benchmark_list_included!C:C,1,FALSE)=D2400,1,""),"")</f>
        <v/>
      </c>
      <c r="G2400" t="str">
        <f>IFERROR(IF(VLOOKUP(D2400,[1]Benchmark_list_excluded!C:C,1,FALSE)=D2400,1,""),"")</f>
        <v/>
      </c>
    </row>
    <row r="2401" spans="1:7" x14ac:dyDescent="0.25">
      <c r="A2401">
        <v>90266010</v>
      </c>
      <c r="C2401" t="s">
        <v>3486</v>
      </c>
      <c r="D2401" t="s">
        <v>3487</v>
      </c>
      <c r="E2401">
        <v>5.0000000000000001E-3</v>
      </c>
      <c r="F2401" t="str">
        <f>IFERROR(IF(VLOOKUP(D2401,[1]Benchmark_list_included!C:C,1,FALSE)=D2401,1,""),"")</f>
        <v/>
      </c>
      <c r="G2401" t="str">
        <f>IFERROR(IF(VLOOKUP(D2401,[1]Benchmark_list_excluded!C:C,1,FALSE)=D2401,1,""),"")</f>
        <v/>
      </c>
    </row>
    <row r="2402" spans="1:7" x14ac:dyDescent="0.25">
      <c r="A2402">
        <v>90266218</v>
      </c>
      <c r="C2402" t="s">
        <v>3653</v>
      </c>
      <c r="D2402" t="s">
        <v>3654</v>
      </c>
      <c r="E2402">
        <v>5.0000000000000001E-3</v>
      </c>
      <c r="F2402" t="str">
        <f>IFERROR(IF(VLOOKUP(D2402,[1]Benchmark_list_included!C:C,1,FALSE)=D2402,1,""),"")</f>
        <v/>
      </c>
      <c r="G2402" t="str">
        <f>IFERROR(IF(VLOOKUP(D2402,[1]Benchmark_list_excluded!C:C,1,FALSE)=D2402,1,""),"")</f>
        <v/>
      </c>
    </row>
    <row r="2403" spans="1:7" x14ac:dyDescent="0.25">
      <c r="A2403">
        <v>90266679</v>
      </c>
      <c r="C2403" t="s">
        <v>3978</v>
      </c>
      <c r="D2403" t="s">
        <v>3979</v>
      </c>
      <c r="E2403">
        <v>5.0000000000000001E-3</v>
      </c>
      <c r="F2403" t="str">
        <f>IFERROR(IF(VLOOKUP(D2403,[1]Benchmark_list_included!C:C,1,FALSE)=D2403,1,""),"")</f>
        <v/>
      </c>
      <c r="G2403" t="str">
        <f>IFERROR(IF(VLOOKUP(D2403,[1]Benchmark_list_excluded!C:C,1,FALSE)=D2403,1,""),"")</f>
        <v/>
      </c>
    </row>
    <row r="2404" spans="1:7" x14ac:dyDescent="0.25">
      <c r="A2404">
        <v>90266715</v>
      </c>
      <c r="C2404" t="s">
        <v>4805</v>
      </c>
      <c r="D2404" t="s">
        <v>4806</v>
      </c>
      <c r="E2404">
        <v>5.0000000000000001E-3</v>
      </c>
      <c r="F2404" t="str">
        <f>IFERROR(IF(VLOOKUP(D2404,[1]Benchmark_list_included!C:C,1,FALSE)=D2404,1,""),"")</f>
        <v/>
      </c>
      <c r="G2404" t="str">
        <f>IFERROR(IF(VLOOKUP(D2404,[1]Benchmark_list_excluded!C:C,1,FALSE)=D2404,1,""),"")</f>
        <v/>
      </c>
    </row>
    <row r="2405" spans="1:7" x14ac:dyDescent="0.25">
      <c r="A2405">
        <v>90266790</v>
      </c>
      <c r="C2405" t="s">
        <v>4056</v>
      </c>
      <c r="D2405" t="s">
        <v>4057</v>
      </c>
      <c r="E2405">
        <v>5.0000000000000001E-3</v>
      </c>
      <c r="F2405" t="str">
        <f>IFERROR(IF(VLOOKUP(D2405,[1]Benchmark_list_included!C:C,1,FALSE)=D2405,1,""),"")</f>
        <v/>
      </c>
      <c r="G2405" t="str">
        <f>IFERROR(IF(VLOOKUP(D2405,[1]Benchmark_list_excluded!C:C,1,FALSE)=D2405,1,""),"")</f>
        <v/>
      </c>
    </row>
    <row r="2406" spans="1:7" x14ac:dyDescent="0.25">
      <c r="A2406">
        <v>90266834</v>
      </c>
      <c r="C2406" t="s">
        <v>4363</v>
      </c>
      <c r="D2406" t="s">
        <v>4364</v>
      </c>
      <c r="E2406">
        <v>5.0000000000000001E-3</v>
      </c>
      <c r="F2406" t="str">
        <f>IFERROR(IF(VLOOKUP(D2406,[1]Benchmark_list_included!C:C,1,FALSE)=D2406,1,""),"")</f>
        <v/>
      </c>
      <c r="G2406" t="str">
        <f>IFERROR(IF(VLOOKUP(D2406,[1]Benchmark_list_excluded!C:C,1,FALSE)=D2406,1,""),"")</f>
        <v/>
      </c>
    </row>
    <row r="2407" spans="1:7" x14ac:dyDescent="0.25">
      <c r="A2407">
        <v>90266842</v>
      </c>
      <c r="C2407" t="s">
        <v>3207</v>
      </c>
      <c r="D2407" t="s">
        <v>3208</v>
      </c>
      <c r="E2407">
        <v>5.0000000000000001E-3</v>
      </c>
      <c r="F2407" t="str">
        <f>IFERROR(IF(VLOOKUP(D2407,[1]Benchmark_list_included!C:C,1,FALSE)=D2407,1,""),"")</f>
        <v/>
      </c>
      <c r="G2407" t="str">
        <f>IFERROR(IF(VLOOKUP(D2407,[1]Benchmark_list_excluded!C:C,1,FALSE)=D2407,1,""),"")</f>
        <v/>
      </c>
    </row>
    <row r="2408" spans="1:7" x14ac:dyDescent="0.25">
      <c r="A2408">
        <v>90266862</v>
      </c>
      <c r="C2408" t="s">
        <v>5015</v>
      </c>
      <c r="D2408" t="s">
        <v>5016</v>
      </c>
      <c r="E2408">
        <v>5.0000000000000001E-3</v>
      </c>
      <c r="F2408" t="str">
        <f>IFERROR(IF(VLOOKUP(D2408,[1]Benchmark_list_included!C:C,1,FALSE)=D2408,1,""),"")</f>
        <v/>
      </c>
      <c r="G2408" t="str">
        <f>IFERROR(IF(VLOOKUP(D2408,[1]Benchmark_list_excluded!C:C,1,FALSE)=D2408,1,""),"")</f>
        <v/>
      </c>
    </row>
    <row r="2409" spans="1:7" x14ac:dyDescent="0.25">
      <c r="A2409">
        <v>90266877</v>
      </c>
      <c r="C2409" t="s">
        <v>3283</v>
      </c>
      <c r="D2409" t="s">
        <v>3284</v>
      </c>
      <c r="E2409">
        <v>5.0000000000000001E-3</v>
      </c>
      <c r="F2409" t="str">
        <f>IFERROR(IF(VLOOKUP(D2409,[1]Benchmark_list_included!C:C,1,FALSE)=D2409,1,""),"")</f>
        <v/>
      </c>
      <c r="G2409" t="str">
        <f>IFERROR(IF(VLOOKUP(D2409,[1]Benchmark_list_excluded!C:C,1,FALSE)=D2409,1,""),"")</f>
        <v/>
      </c>
    </row>
    <row r="2410" spans="1:7" x14ac:dyDescent="0.25">
      <c r="A2410">
        <v>90266907</v>
      </c>
      <c r="C2410" t="s">
        <v>4835</v>
      </c>
      <c r="D2410" t="s">
        <v>4836</v>
      </c>
      <c r="E2410">
        <v>5.0000000000000001E-3</v>
      </c>
      <c r="F2410" t="str">
        <f>IFERROR(IF(VLOOKUP(D2410,[1]Benchmark_list_included!C:C,1,FALSE)=D2410,1,""),"")</f>
        <v/>
      </c>
      <c r="G2410" t="str">
        <f>IFERROR(IF(VLOOKUP(D2410,[1]Benchmark_list_excluded!C:C,1,FALSE)=D2410,1,""),"")</f>
        <v/>
      </c>
    </row>
    <row r="2411" spans="1:7" x14ac:dyDescent="0.25">
      <c r="A2411">
        <v>90266987</v>
      </c>
      <c r="C2411" t="s">
        <v>3815</v>
      </c>
      <c r="D2411" t="s">
        <v>3816</v>
      </c>
      <c r="E2411">
        <v>5.0000000000000001E-3</v>
      </c>
      <c r="F2411" t="str">
        <f>IFERROR(IF(VLOOKUP(D2411,[1]Benchmark_list_included!C:C,1,FALSE)=D2411,1,""),"")</f>
        <v/>
      </c>
      <c r="G2411" t="str">
        <f>IFERROR(IF(VLOOKUP(D2411,[1]Benchmark_list_excluded!C:C,1,FALSE)=D2411,1,""),"")</f>
        <v/>
      </c>
    </row>
    <row r="2412" spans="1:7" x14ac:dyDescent="0.25">
      <c r="A2412">
        <v>90264676</v>
      </c>
      <c r="C2412" t="s">
        <v>5053</v>
      </c>
      <c r="D2412" t="s">
        <v>5054</v>
      </c>
      <c r="E2412">
        <v>4.0000000000000001E-3</v>
      </c>
      <c r="F2412" t="str">
        <f>IFERROR(IF(VLOOKUP(D2412,[1]Benchmark_list_included!C:C,1,FALSE)=D2412,1,""),"")</f>
        <v/>
      </c>
      <c r="G2412" t="str">
        <f>IFERROR(IF(VLOOKUP(D2412,[1]Benchmark_list_excluded!C:C,1,FALSE)=D2412,1,""),"")</f>
        <v/>
      </c>
    </row>
    <row r="2413" spans="1:7" x14ac:dyDescent="0.25">
      <c r="A2413">
        <v>90265818</v>
      </c>
      <c r="C2413" t="s">
        <v>3092</v>
      </c>
      <c r="D2413" t="s">
        <v>3093</v>
      </c>
      <c r="E2413">
        <v>4.0000000000000001E-3</v>
      </c>
      <c r="F2413" t="str">
        <f>IFERROR(IF(VLOOKUP(D2413,[1]Benchmark_list_included!C:C,1,FALSE)=D2413,1,""),"")</f>
        <v/>
      </c>
      <c r="G2413" t="str">
        <f>IFERROR(IF(VLOOKUP(D2413,[1]Benchmark_list_excluded!C:C,1,FALSE)=D2413,1,""),"")</f>
        <v/>
      </c>
    </row>
    <row r="2414" spans="1:7" x14ac:dyDescent="0.25">
      <c r="A2414">
        <v>90265881</v>
      </c>
      <c r="C2414" t="s">
        <v>4185</v>
      </c>
      <c r="D2414" t="s">
        <v>4186</v>
      </c>
      <c r="E2414">
        <v>4.0000000000000001E-3</v>
      </c>
      <c r="F2414" t="str">
        <f>IFERROR(IF(VLOOKUP(D2414,[1]Benchmark_list_included!C:C,1,FALSE)=D2414,1,""),"")</f>
        <v/>
      </c>
      <c r="G2414" t="str">
        <f>IFERROR(IF(VLOOKUP(D2414,[1]Benchmark_list_excluded!C:C,1,FALSE)=D2414,1,""),"")</f>
        <v/>
      </c>
    </row>
    <row r="2415" spans="1:7" x14ac:dyDescent="0.25">
      <c r="A2415">
        <v>90266059</v>
      </c>
      <c r="C2415" t="s">
        <v>2389</v>
      </c>
      <c r="D2415" t="s">
        <v>2390</v>
      </c>
      <c r="E2415">
        <v>4.0000000000000001E-3</v>
      </c>
      <c r="F2415" t="str">
        <f>IFERROR(IF(VLOOKUP(D2415,[1]Benchmark_list_included!C:C,1,FALSE)=D2415,1,""),"")</f>
        <v/>
      </c>
      <c r="G2415" t="str">
        <f>IFERROR(IF(VLOOKUP(D2415,[1]Benchmark_list_excluded!C:C,1,FALSE)=D2415,1,""),"")</f>
        <v/>
      </c>
    </row>
    <row r="2416" spans="1:7" x14ac:dyDescent="0.25">
      <c r="A2416">
        <v>90266220</v>
      </c>
      <c r="C2416" t="s">
        <v>3313</v>
      </c>
      <c r="D2416" t="s">
        <v>3314</v>
      </c>
      <c r="E2416">
        <v>4.0000000000000001E-3</v>
      </c>
      <c r="F2416" t="str">
        <f>IFERROR(IF(VLOOKUP(D2416,[1]Benchmark_list_included!C:C,1,FALSE)=D2416,1,""),"")</f>
        <v/>
      </c>
      <c r="G2416" t="str">
        <f>IFERROR(IF(VLOOKUP(D2416,[1]Benchmark_list_excluded!C:C,1,FALSE)=D2416,1,""),"")</f>
        <v/>
      </c>
    </row>
    <row r="2417" spans="1:7" x14ac:dyDescent="0.25">
      <c r="A2417">
        <v>90266630</v>
      </c>
      <c r="C2417" t="s">
        <v>4561</v>
      </c>
      <c r="D2417" t="s">
        <v>4562</v>
      </c>
      <c r="E2417">
        <v>4.0000000000000001E-3</v>
      </c>
      <c r="F2417" t="str">
        <f>IFERROR(IF(VLOOKUP(D2417,[1]Benchmark_list_included!C:C,1,FALSE)=D2417,1,""),"")</f>
        <v/>
      </c>
      <c r="G2417" t="str">
        <f>IFERROR(IF(VLOOKUP(D2417,[1]Benchmark_list_excluded!C:C,1,FALSE)=D2417,1,""),"")</f>
        <v/>
      </c>
    </row>
    <row r="2418" spans="1:7" x14ac:dyDescent="0.25">
      <c r="A2418">
        <v>90266355</v>
      </c>
      <c r="C2418" t="s">
        <v>5091</v>
      </c>
      <c r="D2418" t="s">
        <v>5092</v>
      </c>
      <c r="F2418" t="str">
        <f>IFERROR(IF(VLOOKUP(D2418,[1]Benchmark_list_included!C:C,1,FALSE)=D2418,1,""),"")</f>
        <v/>
      </c>
      <c r="G2418" t="str">
        <f>IFERROR(IF(VLOOKUP(D2418,[1]Benchmark_list_excluded!C:C,1,FALSE)=D2418,1,""),"")</f>
        <v/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187B617AAE7044FA0D6058F6DF00CF4" ma:contentTypeVersion="9" ma:contentTypeDescription="Create a new document." ma:contentTypeScope="" ma:versionID="469b7ee83f03701339291c2ca66ec957">
  <xsd:schema xmlns:xsd="http://www.w3.org/2001/XMLSchema" xmlns:xs="http://www.w3.org/2001/XMLSchema" xmlns:p="http://schemas.microsoft.com/office/2006/metadata/properties" xmlns:ns2="b5d1ebbf-8581-40b7-b505-91df72f521fe" xmlns:ns3="cc27a3e6-41e2-4c1d-8df5-5a45e5baf81d" targetNamespace="http://schemas.microsoft.com/office/2006/metadata/properties" ma:root="true" ma:fieldsID="34f36f27821d04c54e7ceef22fba88f7" ns2:_="" ns3:_="">
    <xsd:import namespace="b5d1ebbf-8581-40b7-b505-91df72f521fe"/>
    <xsd:import namespace="cc27a3e6-41e2-4c1d-8df5-5a45e5baf8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d1ebbf-8581-40b7-b505-91df72f521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27a3e6-41e2-4c1d-8df5-5a45e5baf81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C332010-E9B4-4535-8495-481A4CCBFAA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05F12B2-C93C-43F6-9D7F-053B09D8C8C9}"/>
</file>

<file path=customXml/itemProps3.xml><?xml version="1.0" encoding="utf-8"?>
<ds:datastoreItem xmlns:ds="http://schemas.openxmlformats.org/officeDocument/2006/customXml" ds:itemID="{3B632A1F-22BB-433D-B841-65CDDFA345B5}">
  <ds:schemaRefs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1f35aba0-fc08-4480-b4df-40e9d6283bd2"/>
    <ds:schemaRef ds:uri="http://purl.org/dc/terms/"/>
    <ds:schemaRef ds:uri="704b838a-b143-46bf-b381-2e19b88ab3ee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Info</vt:lpstr>
      <vt:lpstr>Evaluation</vt:lpstr>
      <vt:lpstr>Benchmark_list_included</vt:lpstr>
      <vt:lpstr>Benchmark_list_excluded</vt:lpstr>
      <vt:lpstr>Ref_list_run_01</vt:lpstr>
      <vt:lpstr>Ref_list_run_02</vt:lpstr>
      <vt:lpstr>Ref_list_run_03</vt:lpstr>
      <vt:lpstr>Ref_list_run_03.1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Rehn, Johannes</dc:creator>
  <cp:keywords/>
  <dc:description/>
  <cp:lastModifiedBy>Bluemmel, Tilmann</cp:lastModifiedBy>
  <cp:revision/>
  <dcterms:created xsi:type="dcterms:W3CDTF">2022-07-04T12:31:38Z</dcterms:created>
  <dcterms:modified xsi:type="dcterms:W3CDTF">2023-07-14T04:32:31Z</dcterms:modified>
  <cp:category/>
  <cp:contentStatus/>
</cp:coreProperties>
</file>

<file path=docProps/core0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2022-07-04T07:40:02-04:00</dcterms:created>
  <dcterms:modified xsi:type="dcterms:W3CDTF">2022-07-04T07:40:02-04:00</dcterms:modified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0x010100D187B617AAE7044FA0D6058F6DF00CF4</vt:lpwstr>
  </property>
  <property fmtid="{D5CDD505-2E9C-101B-9397-08002B2CF9AE}" pid="3" name="MediaServiceImageTags">
    <vt:lpwstr/>
  </property>
</Properties>
</file>